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4.2 Forstberatung\Hebenstreit\Energieholzindex\Energieholzindex_FINAL\"/>
    </mc:Choice>
  </mc:AlternateContent>
  <xr:revisionPtr revIDLastSave="0" documentId="13_ncr:1_{04087AB1-B406-4232-A360-F375DAE8D71E}" xr6:coauthVersionLast="47" xr6:coauthVersionMax="47" xr10:uidLastSave="{00000000-0000-0000-0000-000000000000}"/>
  <bookViews>
    <workbookView xWindow="-26385" yWindow="570" windowWidth="21600" windowHeight="12075" activeTab="2" xr2:uid="{00000000-000D-0000-FFFF-FFFF00000000}"/>
  </bookViews>
  <sheets>
    <sheet name="Quartalswerte" sheetId="1" r:id="rId1"/>
    <sheet name="Jahreswerte" sheetId="2" r:id="rId2"/>
    <sheet name="Diagramm" sheetId="17" r:id="rId3"/>
    <sheet name="Tabelle1" sheetId="19" r:id="rId4"/>
    <sheet name="Daten für Diagramm" sheetId="18" r:id="rId5"/>
  </sheets>
  <definedNames>
    <definedName name="_xlnm.Print_Area" localSheetId="1">Jahreswerte!$A$1:$J$54</definedName>
    <definedName name="_xlnm.Print_Area" localSheetId="0">Quartalswerte!$A$1:$I$173</definedName>
    <definedName name="_xlnm.Print_Titles" localSheetId="0">Quartalswerte!$1:$3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3" i="1" l="1"/>
  <c r="I138" i="1" l="1"/>
  <c r="I133" i="1" l="1"/>
  <c r="I128" i="1" l="1"/>
  <c r="I123" i="1" l="1"/>
  <c r="I118" i="1"/>
  <c r="I113" i="1"/>
  <c r="I103" i="1"/>
  <c r="I108" i="1"/>
  <c r="I98" i="1"/>
  <c r="I93" i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</calcChain>
</file>

<file path=xl/sharedStrings.xml><?xml version="1.0" encoding="utf-8"?>
<sst xmlns="http://schemas.openxmlformats.org/spreadsheetml/2006/main" count="170" uniqueCount="166">
  <si>
    <t xml:space="preserve">Energieholzindex - Österreich </t>
  </si>
  <si>
    <t>Brennholz</t>
  </si>
  <si>
    <t>Industrieholz</t>
  </si>
  <si>
    <t>Sägenebenprodukte</t>
  </si>
  <si>
    <t>Indexpreissumme</t>
  </si>
  <si>
    <t>Indexzahl</t>
  </si>
  <si>
    <t>Jahr</t>
  </si>
  <si>
    <t>17,5 % hart</t>
  </si>
  <si>
    <t>17,5 % weich</t>
  </si>
  <si>
    <t>15 % Fi-FH</t>
  </si>
  <si>
    <t>15 % Fi-SH</t>
  </si>
  <si>
    <t>Basis 1979 (315)</t>
  </si>
  <si>
    <t>Basis 1979</t>
  </si>
  <si>
    <t>I/92</t>
  </si>
  <si>
    <t>II/92</t>
  </si>
  <si>
    <t>IV/92</t>
  </si>
  <si>
    <t>I/93</t>
  </si>
  <si>
    <t>II/93</t>
  </si>
  <si>
    <t>IV/93</t>
  </si>
  <si>
    <t>I/94</t>
  </si>
  <si>
    <t>II/94</t>
  </si>
  <si>
    <t>III/94</t>
  </si>
  <si>
    <t>IV/94</t>
  </si>
  <si>
    <t>I/95</t>
  </si>
  <si>
    <t>II/95</t>
  </si>
  <si>
    <t>III/95</t>
  </si>
  <si>
    <t>IV/95</t>
  </si>
  <si>
    <t>I/96</t>
  </si>
  <si>
    <t>II/96</t>
  </si>
  <si>
    <t>III/96</t>
  </si>
  <si>
    <t>IV/96</t>
  </si>
  <si>
    <t>I/97</t>
  </si>
  <si>
    <t>II/97</t>
  </si>
  <si>
    <t>III/97</t>
  </si>
  <si>
    <t>IV/97</t>
  </si>
  <si>
    <t>I/98</t>
  </si>
  <si>
    <t>II/98</t>
  </si>
  <si>
    <t>III/98</t>
  </si>
  <si>
    <t>IV/98</t>
  </si>
  <si>
    <t>I/99</t>
  </si>
  <si>
    <t>II/99</t>
  </si>
  <si>
    <t>III/99</t>
  </si>
  <si>
    <t>IV/99</t>
  </si>
  <si>
    <t>1,060</t>
  </si>
  <si>
    <t>1,050</t>
  </si>
  <si>
    <t>20 % Fi-HG o.R.</t>
  </si>
  <si>
    <t>15 % Sgsp.</t>
  </si>
  <si>
    <t>II/00</t>
  </si>
  <si>
    <t>III/00</t>
  </si>
  <si>
    <t>IV/00</t>
  </si>
  <si>
    <t>Index-   zahl (Basis 1979)</t>
  </si>
  <si>
    <t>ab 1992 20 % HG, 15 % SG</t>
  </si>
  <si>
    <t>EURO Umstellung</t>
  </si>
  <si>
    <t>I/01</t>
  </si>
  <si>
    <t>II/01</t>
  </si>
  <si>
    <t>III/01</t>
  </si>
  <si>
    <t>IV/01</t>
  </si>
  <si>
    <t>I/02</t>
  </si>
  <si>
    <t>II/02</t>
  </si>
  <si>
    <t>III/02</t>
  </si>
  <si>
    <t>IV/02</t>
  </si>
  <si>
    <t>I/03</t>
  </si>
  <si>
    <t>II/03</t>
  </si>
  <si>
    <t>III/03</t>
  </si>
  <si>
    <t>IV/03</t>
  </si>
  <si>
    <t>I/04</t>
  </si>
  <si>
    <t>II/04</t>
  </si>
  <si>
    <t>III/04</t>
  </si>
  <si>
    <t>IV/04</t>
  </si>
  <si>
    <t>I/05</t>
  </si>
  <si>
    <t>II/05</t>
  </si>
  <si>
    <t>III/05</t>
  </si>
  <si>
    <t>IV/05</t>
  </si>
  <si>
    <t>I/06</t>
  </si>
  <si>
    <t>II/06</t>
  </si>
  <si>
    <t>III/06</t>
  </si>
  <si>
    <t>IV/06</t>
  </si>
  <si>
    <t>I/07</t>
  </si>
  <si>
    <t>II/07</t>
  </si>
  <si>
    <t>III/07</t>
  </si>
  <si>
    <t>IV/07</t>
  </si>
  <si>
    <t>I/08</t>
  </si>
  <si>
    <t>II/08</t>
  </si>
  <si>
    <t>III/08</t>
  </si>
  <si>
    <t>IV/08</t>
  </si>
  <si>
    <t>I/09</t>
  </si>
  <si>
    <t>II/09</t>
  </si>
  <si>
    <t>III/09</t>
  </si>
  <si>
    <t>IV/09</t>
  </si>
  <si>
    <t>III/92</t>
  </si>
  <si>
    <t>III/93</t>
  </si>
  <si>
    <t>I/00</t>
  </si>
  <si>
    <t>I/10</t>
  </si>
  <si>
    <t>II/10</t>
  </si>
  <si>
    <t>III/10</t>
  </si>
  <si>
    <t>IV/10</t>
  </si>
  <si>
    <r>
      <t xml:space="preserve">Energieholzindex - Österreich </t>
    </r>
    <r>
      <rPr>
        <sz val="10"/>
        <color indexed="8"/>
        <rFont val="Arial"/>
        <family val="2"/>
      </rPr>
      <t>(Jahreswerte)</t>
    </r>
  </si>
  <si>
    <t>17,50%
hart</t>
  </si>
  <si>
    <t>17,50%
weich</t>
  </si>
  <si>
    <t>15%
Fi-
Faserholz</t>
  </si>
  <si>
    <t>15%
Fi-
Schleifholz</t>
  </si>
  <si>
    <t>10%
Sägespäne</t>
  </si>
  <si>
    <t>10%
Spreißel-
holz
i.R.</t>
  </si>
  <si>
    <t>15%
Fi-
Hackgut
o.R.</t>
  </si>
  <si>
    <t>Preis-
summe</t>
  </si>
  <si>
    <t>Indexzahl
(Basis 1979)</t>
  </si>
  <si>
    <t>I/11</t>
  </si>
  <si>
    <t>II/11</t>
  </si>
  <si>
    <t>IV/11</t>
  </si>
  <si>
    <t>II/12</t>
  </si>
  <si>
    <t>III/12</t>
  </si>
  <si>
    <t>IV/12</t>
  </si>
  <si>
    <t>III/11</t>
  </si>
  <si>
    <t>I/12</t>
  </si>
  <si>
    <t>I/13</t>
  </si>
  <si>
    <t>II/13</t>
  </si>
  <si>
    <t>III/13</t>
  </si>
  <si>
    <t>IV/13</t>
  </si>
  <si>
    <t>I/14</t>
  </si>
  <si>
    <t>II/14</t>
  </si>
  <si>
    <t>III/14</t>
  </si>
  <si>
    <t>IV/14</t>
  </si>
  <si>
    <t>I/15</t>
  </si>
  <si>
    <t>II/15</t>
  </si>
  <si>
    <t>III/15</t>
  </si>
  <si>
    <t>IV/15</t>
  </si>
  <si>
    <t>I/16</t>
  </si>
  <si>
    <t>II/16</t>
  </si>
  <si>
    <t>III/16</t>
  </si>
  <si>
    <t>IV/16</t>
  </si>
  <si>
    <t>I/17</t>
  </si>
  <si>
    <t>II/17</t>
  </si>
  <si>
    <t>III/17</t>
  </si>
  <si>
    <t>IV/17</t>
  </si>
  <si>
    <t>I/18</t>
  </si>
  <si>
    <t>II/18</t>
  </si>
  <si>
    <t>III/18</t>
  </si>
  <si>
    <t>IV/18</t>
  </si>
  <si>
    <t>I/19</t>
  </si>
  <si>
    <t>II/19</t>
  </si>
  <si>
    <t>III/19</t>
  </si>
  <si>
    <t>IV/19</t>
  </si>
  <si>
    <t>I/20</t>
  </si>
  <si>
    <t>II/20</t>
  </si>
  <si>
    <t>III/20</t>
  </si>
  <si>
    <t>IV/20</t>
  </si>
  <si>
    <t>I/21</t>
  </si>
  <si>
    <t>II/21</t>
  </si>
  <si>
    <t>III/21</t>
  </si>
  <si>
    <t>IV/21</t>
  </si>
  <si>
    <t>I/22</t>
  </si>
  <si>
    <t>II/22</t>
  </si>
  <si>
    <t>III/22</t>
  </si>
  <si>
    <t>IV/22</t>
  </si>
  <si>
    <t>I/23</t>
  </si>
  <si>
    <t>II/23</t>
  </si>
  <si>
    <t>III/23</t>
  </si>
  <si>
    <t>IV/23</t>
  </si>
  <si>
    <t>I/24</t>
  </si>
  <si>
    <t>II/24</t>
  </si>
  <si>
    <t>III/24</t>
  </si>
  <si>
    <t>IV/24</t>
  </si>
  <si>
    <t>I/25</t>
  </si>
  <si>
    <t>II/25</t>
  </si>
  <si>
    <t>III/25</t>
  </si>
  <si>
    <t>IV/25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</si>
</sst>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rgb="FFC00000"/>
      <name val="Arial"/>
      <family val="2"/>
    </font>
    <font>
      <sz val="10"/>
      <color rgb="FF006600"/>
      <name val="Arial"/>
      <family val="2"/>
    </font>
    <font>
      <sz val="10"/>
      <color rgb="FFC00000"/>
      <name val="Arial"/>
      <family val="2"/>
    </font>
    <font>
      <b/>
      <sz val="10"/>
      <color theme="5" tint="-0.249977111117893"/>
      <name val="Arial"/>
      <family val="2"/>
    </font>
    <font>
      <b/>
      <sz val="11"/>
      <name val="Arial"/>
      <family val="2"/>
    </font>
    <font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9" fillId="0" borderId="2" xfId="0" applyFont="1" applyBorder="1"/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9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Continuous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5" fillId="0" borderId="1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wrapText="1"/>
    </xf>
    <xf numFmtId="3" fontId="0" fillId="0" borderId="0" xfId="0" applyNumberFormat="1" applyAlignment="1">
      <alignment horizontal="center" wrapText="1"/>
    </xf>
    <xf numFmtId="0" fontId="0" fillId="0" borderId="0" xfId="0" applyAlignment="1">
      <alignment horizontal="right" indent="1"/>
    </xf>
    <xf numFmtId="0" fontId="5" fillId="0" borderId="1" xfId="0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wrapText="1" indent="2"/>
    </xf>
    <xf numFmtId="0" fontId="3" fillId="0" borderId="1" xfId="0" applyFont="1" applyBorder="1" applyAlignment="1">
      <alignment horizontal="right" wrapText="1" indent="2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2" fontId="0" fillId="0" borderId="0" xfId="0" applyNumberFormat="1"/>
    <xf numFmtId="0" fontId="11" fillId="3" borderId="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2" fontId="13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indent="1"/>
    </xf>
    <xf numFmtId="0" fontId="0" fillId="0" borderId="1" xfId="0" applyBorder="1"/>
    <xf numFmtId="0" fontId="11" fillId="6" borderId="1" xfId="0" applyFont="1" applyFill="1" applyBorder="1" applyAlignment="1">
      <alignment horizontal="center" vertical="center"/>
    </xf>
    <xf numFmtId="2" fontId="11" fillId="6" borderId="1" xfId="0" applyNumberFormat="1" applyFont="1" applyFill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2" fontId="0" fillId="6" borderId="1" xfId="0" applyNumberFormat="1" applyFill="1" applyBorder="1" applyAlignment="1">
      <alignment vertical="center"/>
    </xf>
    <xf numFmtId="164" fontId="13" fillId="7" borderId="0" xfId="0" applyNumberFormat="1" applyFont="1" applyFill="1" applyAlignment="1">
      <alignment vertical="center"/>
    </xf>
    <xf numFmtId="0" fontId="13" fillId="7" borderId="0" xfId="0" applyFont="1" applyFill="1" applyAlignment="1">
      <alignment vertical="center"/>
    </xf>
    <xf numFmtId="164" fontId="0" fillId="7" borderId="0" xfId="0" applyNumberFormat="1" applyFill="1" applyAlignment="1">
      <alignment vertical="center"/>
    </xf>
    <xf numFmtId="0" fontId="0" fillId="7" borderId="0" xfId="0" applyFill="1" applyAlignment="1">
      <alignment vertical="center"/>
    </xf>
    <xf numFmtId="2" fontId="0" fillId="6" borderId="1" xfId="0" applyNumberFormat="1" applyFill="1" applyBorder="1" applyAlignment="1">
      <alignment horizontal="center" vertical="center"/>
    </xf>
    <xf numFmtId="164" fontId="11" fillId="6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5" fillId="0" borderId="0" xfId="0" applyNumberFormat="1" applyFont="1" applyAlignment="1">
      <alignment vertical="center"/>
    </xf>
    <xf numFmtId="2" fontId="16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 wrapText="1"/>
    </xf>
    <xf numFmtId="2" fontId="18" fillId="0" borderId="1" xfId="0" applyNumberFormat="1" applyFont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164" fontId="19" fillId="7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0" fontId="9" fillId="2" borderId="4" xfId="0" applyNumberFormat="1" applyFont="1" applyFill="1" applyBorder="1" applyAlignment="1">
      <alignment horizontal="center" vertical="center" wrapText="1"/>
    </xf>
    <xf numFmtId="10" fontId="9" fillId="2" borderId="8" xfId="0" applyNumberFormat="1" applyFont="1" applyFill="1" applyBorder="1" applyAlignment="1">
      <alignment horizontal="center" vertical="center"/>
    </xf>
    <xf numFmtId="10" fontId="9" fillId="2" borderId="5" xfId="0" applyNumberFormat="1" applyFont="1" applyFill="1" applyBorder="1" applyAlignment="1">
      <alignment horizontal="center" vertical="center"/>
    </xf>
    <xf numFmtId="9" fontId="9" fillId="2" borderId="4" xfId="0" applyNumberFormat="1" applyFont="1" applyFill="1" applyBorder="1" applyAlignment="1">
      <alignment horizontal="center" vertical="center" wrapText="1"/>
    </xf>
    <xf numFmtId="9" fontId="9" fillId="2" borderId="8" xfId="0" applyNumberFormat="1" applyFont="1" applyFill="1" applyBorder="1" applyAlignment="1">
      <alignment horizontal="center" vertical="center"/>
    </xf>
    <xf numFmtId="9" fontId="9" fillId="2" borderId="5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indent="1"/>
    </xf>
    <xf numFmtId="0" fontId="5" fillId="2" borderId="4" xfId="0" applyFont="1" applyFill="1" applyBorder="1" applyAlignment="1">
      <alignment horizontal="right" vertical="center" indent="1"/>
    </xf>
    <xf numFmtId="9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wrapText="1"/>
    </xf>
    <xf numFmtId="164" fontId="14" fillId="7" borderId="1" xfId="0" applyNumberFormat="1" applyFont="1" applyFill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6D8996"/>
      <rgbColor rgb="008B0006"/>
      <rgbColor rgb="00EE7900"/>
      <rgbColor rgb="00379761"/>
      <rgbColor rgb="00007A3B"/>
      <rgbColor rgb="003B4157"/>
      <rgbColor rgb="00F9B700"/>
      <rgbColor rgb="00E8F1EA"/>
      <rgbColor rgb="0081B58F"/>
      <rgbColor rgb="00333333"/>
      <rgbColor rgb="00B5D4BE"/>
      <rgbColor rgb="00FCCC3D"/>
      <rgbColor rgb="0067A97B"/>
      <rgbColor rgb="00B90F22"/>
      <rgbColor rgb="00007A3B"/>
      <rgbColor rgb="00007A3B"/>
      <rgbColor rgb="00AEAFB2"/>
      <rgbColor rgb="0084734B"/>
      <rgbColor rgb="00964837"/>
      <rgbColor rgb="00D6C488"/>
      <rgbColor rgb="003B4157"/>
      <rgbColor rgb="00BD714B"/>
      <rgbColor rgb="006D8996"/>
      <rgbColor rgb="00007A3B"/>
      <rgbColor rgb="00AEAFB2"/>
      <rgbColor rgb="0084734B"/>
      <rgbColor rgb="00964837"/>
      <rgbColor rgb="00D6C488"/>
      <rgbColor rgb="003B4157"/>
      <rgbColor rgb="00BD714B"/>
      <rgbColor rgb="006D8996"/>
      <rgbColor rgb="00CD6800"/>
      <rgbColor rgb="00964837"/>
      <rgbColor rgb="0072371E"/>
      <rgbColor rgb="0084734B"/>
      <rgbColor rgb="00D4B281"/>
      <rgbColor rgb="00D6C488"/>
      <rgbColor rgb="00BD714B"/>
      <rgbColor rgb="00BDAEA7"/>
      <rgbColor rgb="00D49A00"/>
      <rgbColor rgb="00003A5F"/>
      <rgbColor rgb="00008EC9"/>
      <rgbColor rgb="0096684D"/>
      <rgbColor rgb="008B0006"/>
      <rgbColor rgb="00CFE4D5"/>
      <rgbColor rgb="0000864A"/>
      <rgbColor rgb="00437E99"/>
      <rgbColor rgb="005F5F5F"/>
      <rgbColor rgb="00004E7F"/>
      <rgbColor rgb="00808080"/>
      <rgbColor rgb="00B2B2B2"/>
      <rgbColor rgb="00DDDDDD"/>
      <rgbColor rgb="00D8000A"/>
      <rgbColor rgb="001C1C1C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Energieholzindex - Österreich</a:t>
            </a:r>
            <a:endParaRPr lang="de-AT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Indexzahl (Basis 1979)</a:t>
            </a:r>
          </a:p>
        </c:rich>
      </c:tx>
      <c:layout>
        <c:manualLayout>
          <c:xMode val="edge"/>
          <c:yMode val="edge"/>
          <c:x val="0.30724642978621869"/>
          <c:y val="1.9801716274827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28502415458938E-2"/>
          <c:y val="0.15841584158415842"/>
          <c:w val="0.91497584541062804"/>
          <c:h val="0.5884016973125884"/>
        </c:manualLayout>
      </c:layout>
      <c:lineChart>
        <c:grouping val="standard"/>
        <c:varyColors val="0"/>
        <c:ser>
          <c:idx val="0"/>
          <c:order val="0"/>
          <c:tx>
            <c:strRef>
              <c:f>'Daten für Diagramm'!$B$1:$B$5</c:f>
              <c:strCache>
                <c:ptCount val="5"/>
                <c:pt idx="0">
                  <c:v>Index-   zahl (Basis 1979)</c:v>
                </c:pt>
              </c:strCache>
            </c:strRef>
          </c:tx>
          <c:spPr>
            <a:ln w="50800">
              <a:solidFill>
                <a:srgbClr val="007A3B"/>
              </a:solidFill>
              <a:prstDash val="solid"/>
            </a:ln>
          </c:spPr>
          <c:marker>
            <c:symbol val="none"/>
          </c:marker>
          <c:cat>
            <c:numRef>
              <c:f>'Daten für Diagramm'!$A$6:$A$52</c:f>
              <c:numCache>
                <c:formatCode>General</c:formatCode>
                <c:ptCount val="47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</c:numCache>
            </c:numRef>
          </c:cat>
          <c:val>
            <c:numRef>
              <c:f>'Daten für Diagramm'!$B$6:$B$52</c:f>
              <c:numCache>
                <c:formatCode>0.000</c:formatCode>
                <c:ptCount val="47"/>
                <c:pt idx="0">
                  <c:v>1</c:v>
                </c:pt>
                <c:pt idx="1">
                  <c:v>1.2390000000000001</c:v>
                </c:pt>
                <c:pt idx="2">
                  <c:v>1.2649999999999999</c:v>
                </c:pt>
                <c:pt idx="3">
                  <c:v>1.2450000000000001</c:v>
                </c:pt>
                <c:pt idx="4">
                  <c:v>1.1819999999999999</c:v>
                </c:pt>
                <c:pt idx="5">
                  <c:v>1.1819999999999999</c:v>
                </c:pt>
                <c:pt idx="6">
                  <c:v>1.2450000000000001</c:v>
                </c:pt>
                <c:pt idx="7">
                  <c:v>1.3220000000000001</c:v>
                </c:pt>
                <c:pt idx="8">
                  <c:v>1.31</c:v>
                </c:pt>
                <c:pt idx="9">
                  <c:v>1.2869999999999999</c:v>
                </c:pt>
                <c:pt idx="10">
                  <c:v>1.2709999999999999</c:v>
                </c:pt>
                <c:pt idx="11">
                  <c:v>1.252</c:v>
                </c:pt>
                <c:pt idx="12">
                  <c:v>1.2130000000000001</c:v>
                </c:pt>
                <c:pt idx="13">
                  <c:v>1.167</c:v>
                </c:pt>
                <c:pt idx="14">
                  <c:v>1.06</c:v>
                </c:pt>
                <c:pt idx="15">
                  <c:v>1.0249999999999999</c:v>
                </c:pt>
                <c:pt idx="16">
                  <c:v>1.085</c:v>
                </c:pt>
                <c:pt idx="17">
                  <c:v>1.05</c:v>
                </c:pt>
                <c:pt idx="18">
                  <c:v>1.0309999999999999</c:v>
                </c:pt>
                <c:pt idx="19">
                  <c:v>1.06</c:v>
                </c:pt>
                <c:pt idx="20">
                  <c:v>1.0680000000000001</c:v>
                </c:pt>
                <c:pt idx="21">
                  <c:v>1.0229999999999999</c:v>
                </c:pt>
                <c:pt idx="22">
                  <c:v>1.026</c:v>
                </c:pt>
                <c:pt idx="23">
                  <c:v>1.028</c:v>
                </c:pt>
                <c:pt idx="24">
                  <c:v>1.0329999999999999</c:v>
                </c:pt>
                <c:pt idx="25">
                  <c:v>1.0229999999999999</c:v>
                </c:pt>
                <c:pt idx="26">
                  <c:v>1.052</c:v>
                </c:pt>
                <c:pt idx="27">
                  <c:v>1.1759999999999999</c:v>
                </c:pt>
                <c:pt idx="28">
                  <c:v>1.2929999999999999</c:v>
                </c:pt>
                <c:pt idx="29">
                  <c:v>1.2669999999999999</c:v>
                </c:pt>
                <c:pt idx="30">
                  <c:v>1.2729999999999999</c:v>
                </c:pt>
                <c:pt idx="31">
                  <c:v>1.401</c:v>
                </c:pt>
                <c:pt idx="32">
                  <c:v>1.5489999999999999</c:v>
                </c:pt>
                <c:pt idx="33">
                  <c:v>1.5429999999999999</c:v>
                </c:pt>
                <c:pt idx="34">
                  <c:v>1.5740000000000001</c:v>
                </c:pt>
                <c:pt idx="35">
                  <c:v>1.5580000000000001</c:v>
                </c:pt>
                <c:pt idx="36">
                  <c:v>1.5209999999999999</c:v>
                </c:pt>
                <c:pt idx="37">
                  <c:v>1.514</c:v>
                </c:pt>
                <c:pt idx="38">
                  <c:v>1.508</c:v>
                </c:pt>
                <c:pt idx="39">
                  <c:v>1.5189999999999999</c:v>
                </c:pt>
                <c:pt idx="40">
                  <c:v>1.4950000000000001</c:v>
                </c:pt>
                <c:pt idx="41">
                  <c:v>1.409</c:v>
                </c:pt>
                <c:pt idx="42">
                  <c:v>1.4039999999999999</c:v>
                </c:pt>
                <c:pt idx="43">
                  <c:v>1.992</c:v>
                </c:pt>
                <c:pt idx="44">
                  <c:v>2.3639999999999999</c:v>
                </c:pt>
                <c:pt idx="45">
                  <c:v>2.1850000000000001</c:v>
                </c:pt>
                <c:pt idx="46">
                  <c:v>2.1469999999999998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9B1-4D79-9A8F-C85AFFEFF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979712"/>
        <c:axId val="106981248"/>
      </c:lineChart>
      <c:catAx>
        <c:axId val="1069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98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981248"/>
        <c:scaling>
          <c:orientation val="minMax"/>
          <c:max val="2.4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979712"/>
        <c:crosses val="autoZero"/>
        <c:crossBetween val="between"/>
        <c:majorUnit val="5.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tabSelected="1" zoomScale="95" workbookViewId="0"/>
  </sheetView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845842" cy="670760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0.30225</cdr:x>
      <cdr:y>0.92125</cdr:y>
    </cdr:from>
    <cdr:to>
      <cdr:x>0.31</cdr:x>
      <cdr:y>0.95375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79694" y="6203859"/>
          <a:ext cx="76402" cy="218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AT"/>
        </a:p>
      </cdr:txBody>
    </cdr:sp>
  </cdr:relSizeAnchor>
  <cdr:relSizeAnchor xmlns:cdr="http://schemas.openxmlformats.org/drawingml/2006/chartDrawing">
    <cdr:from>
      <cdr:x>0.07</cdr:x>
      <cdr:y>0.8895</cdr:y>
    </cdr:from>
    <cdr:to>
      <cdr:x>0.98125</cdr:x>
      <cdr:y>0.97164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9911" y="5975334"/>
          <a:ext cx="8981159" cy="5517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Der Energieholzindex setzt sich aus einem "Warenkorb" relevanter Holzsortimente wie Brennholz, Industrieholz und ) zusammen und wird auf Basis der veröffentlichten Preisstatistik der Statistik Austria österreichweit errechnet.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8"/>
    <pageSetUpPr fitToPage="1"/>
  </sheetPr>
  <dimension ref="A1:K813"/>
  <sheetViews>
    <sheetView zoomScale="120" zoomScaleNormal="120" workbookViewId="0">
      <pane ySplit="3" topLeftCell="A161" activePane="bottomLeft" state="frozen"/>
      <selection pane="bottomLeft" activeCell="I176" sqref="I176"/>
    </sheetView>
  </sheetViews>
  <sheetFormatPr baseColWidth="10" defaultRowHeight="12.75" x14ac:dyDescent="0.2"/>
  <cols>
    <col min="1" max="1" width="8.42578125" style="17" customWidth="1"/>
    <col min="2" max="2" width="12.140625" customWidth="1"/>
    <col min="3" max="3" width="14.140625" customWidth="1"/>
    <col min="4" max="4" width="15.140625" customWidth="1"/>
    <col min="5" max="5" width="13.42578125" customWidth="1"/>
    <col min="6" max="6" width="17.42578125" customWidth="1"/>
    <col min="7" max="7" width="12" customWidth="1"/>
    <col min="8" max="8" width="18" customWidth="1"/>
    <col min="9" max="9" width="13.85546875" style="6" bestFit="1" customWidth="1"/>
    <col min="10" max="10" width="11.42578125" style="28"/>
  </cols>
  <sheetData>
    <row r="1" spans="1:10" s="7" customFormat="1" ht="24.9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23"/>
    </row>
    <row r="2" spans="1:10" s="7" customFormat="1" ht="18" customHeight="1" x14ac:dyDescent="0.2">
      <c r="A2" s="18"/>
      <c r="B2" s="85" t="s">
        <v>1</v>
      </c>
      <c r="C2" s="86"/>
      <c r="D2" s="20" t="s">
        <v>2</v>
      </c>
      <c r="E2" s="20"/>
      <c r="F2" s="20" t="s">
        <v>3</v>
      </c>
      <c r="G2" s="20"/>
      <c r="H2" s="18" t="s">
        <v>4</v>
      </c>
      <c r="I2" s="21" t="s">
        <v>5</v>
      </c>
      <c r="J2" s="23"/>
    </row>
    <row r="3" spans="1:10" s="7" customFormat="1" ht="18" customHeight="1" x14ac:dyDescent="0.2">
      <c r="A3" s="18" t="s">
        <v>6</v>
      </c>
      <c r="B3" s="18" t="s">
        <v>7</v>
      </c>
      <c r="C3" s="18" t="s">
        <v>8</v>
      </c>
      <c r="D3" s="18" t="s">
        <v>9</v>
      </c>
      <c r="E3" s="18" t="s">
        <v>10</v>
      </c>
      <c r="F3" s="18" t="s">
        <v>45</v>
      </c>
      <c r="G3" s="18" t="s">
        <v>46</v>
      </c>
      <c r="H3" s="18" t="s">
        <v>11</v>
      </c>
      <c r="I3" s="21" t="s">
        <v>12</v>
      </c>
      <c r="J3" s="23"/>
    </row>
    <row r="4" spans="1:10" s="7" customFormat="1" ht="18" customHeight="1" x14ac:dyDescent="0.2">
      <c r="A4" s="22" t="s">
        <v>13</v>
      </c>
      <c r="B4" s="8">
        <v>562</v>
      </c>
      <c r="C4" s="8">
        <v>378</v>
      </c>
      <c r="D4" s="8">
        <v>504</v>
      </c>
      <c r="E4" s="8">
        <v>619</v>
      </c>
      <c r="F4" s="8">
        <v>151</v>
      </c>
      <c r="G4" s="8">
        <v>67</v>
      </c>
      <c r="H4" s="8">
        <v>373</v>
      </c>
      <c r="I4" s="13">
        <v>1.1839999999999999</v>
      </c>
      <c r="J4" s="23"/>
    </row>
    <row r="5" spans="1:10" s="7" customFormat="1" ht="18" customHeight="1" x14ac:dyDescent="0.2">
      <c r="A5" s="22" t="s">
        <v>14</v>
      </c>
      <c r="B5" s="8">
        <v>563</v>
      </c>
      <c r="C5" s="8">
        <v>374</v>
      </c>
      <c r="D5" s="8">
        <v>492</v>
      </c>
      <c r="E5" s="8">
        <v>608</v>
      </c>
      <c r="F5" s="8">
        <v>151</v>
      </c>
      <c r="G5" s="8">
        <v>63</v>
      </c>
      <c r="H5" s="8">
        <v>369</v>
      </c>
      <c r="I5" s="13">
        <v>1.171</v>
      </c>
      <c r="J5" s="23"/>
    </row>
    <row r="6" spans="1:10" s="7" customFormat="1" ht="18" customHeight="1" x14ac:dyDescent="0.2">
      <c r="A6" s="22" t="s">
        <v>89</v>
      </c>
      <c r="B6" s="8">
        <v>565</v>
      </c>
      <c r="C6" s="8">
        <v>374</v>
      </c>
      <c r="D6" s="8">
        <v>497</v>
      </c>
      <c r="E6" s="8">
        <v>603</v>
      </c>
      <c r="F6" s="8">
        <v>149</v>
      </c>
      <c r="G6" s="8">
        <v>59</v>
      </c>
      <c r="H6" s="8">
        <v>368</v>
      </c>
      <c r="I6" s="13">
        <v>1.1679999999999999</v>
      </c>
      <c r="J6" s="23"/>
    </row>
    <row r="7" spans="1:10" s="7" customFormat="1" ht="18" customHeight="1" x14ac:dyDescent="0.2">
      <c r="A7" s="22" t="s">
        <v>15</v>
      </c>
      <c r="B7" s="8">
        <v>569</v>
      </c>
      <c r="C7" s="8">
        <v>371</v>
      </c>
      <c r="D7" s="8">
        <v>475</v>
      </c>
      <c r="E7" s="8">
        <v>571</v>
      </c>
      <c r="F7" s="8">
        <v>146</v>
      </c>
      <c r="G7" s="8">
        <v>57</v>
      </c>
      <c r="H7" s="8">
        <v>359</v>
      </c>
      <c r="I7" s="13">
        <v>1.1399999999999999</v>
      </c>
      <c r="J7" s="23"/>
    </row>
    <row r="8" spans="1:10" s="9" customFormat="1" ht="18" customHeight="1" x14ac:dyDescent="0.2">
      <c r="A8" s="21">
        <v>1992</v>
      </c>
      <c r="B8" s="19"/>
      <c r="C8" s="19"/>
      <c r="D8" s="19"/>
      <c r="E8" s="19"/>
      <c r="F8" s="19"/>
      <c r="G8" s="19"/>
      <c r="H8" s="19"/>
      <c r="I8" s="29">
        <v>1.167</v>
      </c>
      <c r="J8" s="24"/>
    </row>
    <row r="9" spans="1:10" s="7" customFormat="1" ht="18" customHeight="1" x14ac:dyDescent="0.2">
      <c r="A9" s="22" t="s">
        <v>16</v>
      </c>
      <c r="B9" s="8">
        <v>568</v>
      </c>
      <c r="C9" s="8">
        <v>366</v>
      </c>
      <c r="D9" s="8">
        <v>435</v>
      </c>
      <c r="E9" s="8">
        <v>549</v>
      </c>
      <c r="F9" s="8">
        <v>140</v>
      </c>
      <c r="G9" s="8">
        <v>60</v>
      </c>
      <c r="H9" s="8">
        <v>348</v>
      </c>
      <c r="I9" s="13">
        <v>1.105</v>
      </c>
      <c r="J9" s="23"/>
    </row>
    <row r="10" spans="1:10" s="7" customFormat="1" ht="18" customHeight="1" x14ac:dyDescent="0.2">
      <c r="A10" s="22" t="s">
        <v>17</v>
      </c>
      <c r="B10" s="8">
        <v>563</v>
      </c>
      <c r="C10" s="8">
        <v>364</v>
      </c>
      <c r="D10" s="8">
        <v>402</v>
      </c>
      <c r="E10" s="8">
        <v>504</v>
      </c>
      <c r="F10" s="8">
        <v>135</v>
      </c>
      <c r="G10" s="8">
        <v>54</v>
      </c>
      <c r="H10" s="8">
        <v>333</v>
      </c>
      <c r="I10" s="13">
        <v>1.0569999999999999</v>
      </c>
      <c r="J10" s="23"/>
    </row>
    <row r="11" spans="1:10" s="7" customFormat="1" ht="18" customHeight="1" x14ac:dyDescent="0.2">
      <c r="A11" s="22" t="s">
        <v>90</v>
      </c>
      <c r="B11" s="8">
        <v>563</v>
      </c>
      <c r="C11" s="8">
        <v>366</v>
      </c>
      <c r="D11" s="8">
        <v>390</v>
      </c>
      <c r="E11" s="8">
        <v>488</v>
      </c>
      <c r="F11" s="8">
        <v>129</v>
      </c>
      <c r="G11" s="8">
        <v>52</v>
      </c>
      <c r="H11" s="8">
        <v>328</v>
      </c>
      <c r="I11" s="13">
        <v>1.0409999999999999</v>
      </c>
      <c r="J11" s="23"/>
    </row>
    <row r="12" spans="1:10" s="7" customFormat="1" ht="18" customHeight="1" x14ac:dyDescent="0.2">
      <c r="A12" s="22" t="s">
        <v>18</v>
      </c>
      <c r="B12" s="8">
        <v>566</v>
      </c>
      <c r="C12" s="8">
        <v>362</v>
      </c>
      <c r="D12" s="8">
        <v>385</v>
      </c>
      <c r="E12" s="8">
        <v>483</v>
      </c>
      <c r="F12" s="8">
        <v>123</v>
      </c>
      <c r="G12" s="8">
        <v>56</v>
      </c>
      <c r="H12" s="8">
        <v>326</v>
      </c>
      <c r="I12" s="13">
        <v>1.0349999999999999</v>
      </c>
      <c r="J12" s="23"/>
    </row>
    <row r="13" spans="1:10" s="9" customFormat="1" ht="18" customHeight="1" x14ac:dyDescent="0.2">
      <c r="A13" s="21">
        <v>1993</v>
      </c>
      <c r="B13" s="19"/>
      <c r="C13" s="19"/>
      <c r="D13" s="19"/>
      <c r="E13" s="19"/>
      <c r="F13" s="19"/>
      <c r="G13" s="19"/>
      <c r="H13" s="19"/>
      <c r="I13" s="29">
        <v>1.06</v>
      </c>
      <c r="J13" s="24"/>
    </row>
    <row r="14" spans="1:10" s="7" customFormat="1" ht="18" customHeight="1" x14ac:dyDescent="0.2">
      <c r="A14" s="22" t="s">
        <v>19</v>
      </c>
      <c r="B14" s="8">
        <v>566</v>
      </c>
      <c r="C14" s="8">
        <v>365</v>
      </c>
      <c r="D14" s="8">
        <v>362</v>
      </c>
      <c r="E14" s="8">
        <v>471</v>
      </c>
      <c r="F14" s="8">
        <v>125</v>
      </c>
      <c r="G14" s="8">
        <v>59</v>
      </c>
      <c r="H14" s="8">
        <v>322</v>
      </c>
      <c r="I14" s="13">
        <v>1.022</v>
      </c>
      <c r="J14" s="23"/>
    </row>
    <row r="15" spans="1:10" s="7" customFormat="1" ht="18" customHeight="1" x14ac:dyDescent="0.2">
      <c r="A15" s="22" t="s">
        <v>20</v>
      </c>
      <c r="B15" s="8">
        <v>559</v>
      </c>
      <c r="C15" s="8">
        <v>363</v>
      </c>
      <c r="D15" s="8">
        <v>364</v>
      </c>
      <c r="E15" s="8">
        <v>467</v>
      </c>
      <c r="F15" s="8">
        <v>132</v>
      </c>
      <c r="G15" s="8">
        <v>57</v>
      </c>
      <c r="H15" s="8">
        <v>321</v>
      </c>
      <c r="I15" s="13">
        <v>1.0189999999999999</v>
      </c>
      <c r="J15" s="23"/>
    </row>
    <row r="16" spans="1:10" s="7" customFormat="1" ht="18" customHeight="1" x14ac:dyDescent="0.2">
      <c r="A16" s="22" t="s">
        <v>21</v>
      </c>
      <c r="B16" s="8">
        <v>554</v>
      </c>
      <c r="C16" s="8">
        <v>358</v>
      </c>
      <c r="D16" s="8">
        <v>364</v>
      </c>
      <c r="E16" s="8">
        <v>465</v>
      </c>
      <c r="F16" s="8">
        <v>137</v>
      </c>
      <c r="G16" s="8">
        <v>57</v>
      </c>
      <c r="H16" s="8">
        <v>320</v>
      </c>
      <c r="I16" s="13">
        <v>1.016</v>
      </c>
      <c r="J16" s="23"/>
    </row>
    <row r="17" spans="1:10" s="7" customFormat="1" ht="18" customHeight="1" x14ac:dyDescent="0.2">
      <c r="A17" s="22" t="s">
        <v>22</v>
      </c>
      <c r="B17" s="8">
        <v>556</v>
      </c>
      <c r="C17" s="8">
        <v>359</v>
      </c>
      <c r="D17" s="8">
        <v>386</v>
      </c>
      <c r="E17" s="8">
        <v>486</v>
      </c>
      <c r="F17" s="8">
        <v>142</v>
      </c>
      <c r="G17" s="8">
        <v>61</v>
      </c>
      <c r="H17" s="8">
        <v>328</v>
      </c>
      <c r="I17" s="13">
        <v>1.0429999999999999</v>
      </c>
      <c r="J17" s="23"/>
    </row>
    <row r="18" spans="1:10" s="9" customFormat="1" ht="18" customHeight="1" x14ac:dyDescent="0.2">
      <c r="A18" s="21">
        <v>1994</v>
      </c>
      <c r="B18" s="19"/>
      <c r="C18" s="19"/>
      <c r="D18" s="19"/>
      <c r="E18" s="19"/>
      <c r="F18" s="19"/>
      <c r="G18" s="19"/>
      <c r="H18" s="19"/>
      <c r="I18" s="29">
        <v>1.0249999999999999</v>
      </c>
      <c r="J18" s="24"/>
    </row>
    <row r="19" spans="1:10" s="7" customFormat="1" ht="18" customHeight="1" x14ac:dyDescent="0.2">
      <c r="A19" s="22" t="s">
        <v>23</v>
      </c>
      <c r="B19" s="8">
        <v>554</v>
      </c>
      <c r="C19" s="8">
        <v>360</v>
      </c>
      <c r="D19" s="8">
        <v>404</v>
      </c>
      <c r="E19" s="8">
        <v>501</v>
      </c>
      <c r="F19" s="8">
        <v>158</v>
      </c>
      <c r="G19" s="8">
        <v>61</v>
      </c>
      <c r="H19" s="8">
        <v>336</v>
      </c>
      <c r="I19" s="13">
        <v>1.0680000000000001</v>
      </c>
      <c r="J19" s="23"/>
    </row>
    <row r="20" spans="1:10" s="7" customFormat="1" ht="18" customHeight="1" x14ac:dyDescent="0.2">
      <c r="A20" s="22" t="s">
        <v>24</v>
      </c>
      <c r="B20" s="8">
        <v>555</v>
      </c>
      <c r="C20" s="8">
        <v>362</v>
      </c>
      <c r="D20" s="8">
        <v>409</v>
      </c>
      <c r="E20" s="8">
        <v>503</v>
      </c>
      <c r="F20" s="8">
        <v>166</v>
      </c>
      <c r="G20" s="8">
        <v>57</v>
      </c>
      <c r="H20" s="8">
        <v>339</v>
      </c>
      <c r="I20" s="13">
        <v>1.0760000000000001</v>
      </c>
      <c r="J20" s="23"/>
    </row>
    <row r="21" spans="1:10" s="7" customFormat="1" ht="18" customHeight="1" x14ac:dyDescent="0.2">
      <c r="A21" s="22" t="s">
        <v>25</v>
      </c>
      <c r="B21" s="8">
        <v>556</v>
      </c>
      <c r="C21" s="8">
        <v>361</v>
      </c>
      <c r="D21" s="8">
        <v>406</v>
      </c>
      <c r="E21" s="8">
        <v>509</v>
      </c>
      <c r="F21" s="8">
        <v>172</v>
      </c>
      <c r="G21" s="8">
        <v>56</v>
      </c>
      <c r="H21" s="8">
        <v>341</v>
      </c>
      <c r="I21" s="13">
        <v>1.083</v>
      </c>
      <c r="J21" s="23"/>
    </row>
    <row r="22" spans="1:10" s="7" customFormat="1" ht="18" customHeight="1" x14ac:dyDescent="0.2">
      <c r="A22" s="22" t="s">
        <v>26</v>
      </c>
      <c r="B22" s="8">
        <v>558</v>
      </c>
      <c r="C22" s="8">
        <v>363</v>
      </c>
      <c r="D22" s="8">
        <v>432</v>
      </c>
      <c r="E22" s="8">
        <v>535</v>
      </c>
      <c r="F22" s="8">
        <v>174</v>
      </c>
      <c r="G22" s="8">
        <v>58</v>
      </c>
      <c r="H22" s="8">
        <v>350</v>
      </c>
      <c r="I22" s="13">
        <v>1.1100000000000001</v>
      </c>
      <c r="J22" s="23"/>
    </row>
    <row r="23" spans="1:10" s="9" customFormat="1" ht="18" customHeight="1" x14ac:dyDescent="0.2">
      <c r="A23" s="21">
        <v>1995</v>
      </c>
      <c r="B23" s="19"/>
      <c r="C23" s="19"/>
      <c r="D23" s="19"/>
      <c r="E23" s="19"/>
      <c r="F23" s="19"/>
      <c r="G23" s="19"/>
      <c r="H23" s="19"/>
      <c r="I23" s="29">
        <v>1.085</v>
      </c>
      <c r="J23" s="24"/>
    </row>
    <row r="24" spans="1:10" s="7" customFormat="1" ht="18" customHeight="1" x14ac:dyDescent="0.2">
      <c r="A24" s="22" t="s">
        <v>27</v>
      </c>
      <c r="B24" s="8">
        <v>557</v>
      </c>
      <c r="C24" s="8">
        <v>352</v>
      </c>
      <c r="D24" s="8">
        <v>427</v>
      </c>
      <c r="E24" s="8">
        <v>523</v>
      </c>
      <c r="F24" s="8">
        <v>162</v>
      </c>
      <c r="G24" s="8">
        <v>57</v>
      </c>
      <c r="H24" s="8">
        <v>343</v>
      </c>
      <c r="I24" s="13">
        <v>1.089</v>
      </c>
      <c r="J24" s="23"/>
    </row>
    <row r="25" spans="1:10" s="7" customFormat="1" ht="18" customHeight="1" x14ac:dyDescent="0.2">
      <c r="A25" s="22" t="s">
        <v>28</v>
      </c>
      <c r="B25" s="8">
        <v>555</v>
      </c>
      <c r="C25" s="8">
        <v>349</v>
      </c>
      <c r="D25" s="8">
        <v>396</v>
      </c>
      <c r="E25" s="8">
        <v>492</v>
      </c>
      <c r="F25" s="8">
        <v>157</v>
      </c>
      <c r="G25" s="8">
        <v>56</v>
      </c>
      <c r="H25" s="8">
        <v>331</v>
      </c>
      <c r="I25" s="13">
        <v>1.0509999999999999</v>
      </c>
      <c r="J25" s="23"/>
    </row>
    <row r="26" spans="1:10" s="7" customFormat="1" ht="18" customHeight="1" x14ac:dyDescent="0.2">
      <c r="A26" s="22" t="s">
        <v>29</v>
      </c>
      <c r="B26" s="8">
        <v>557</v>
      </c>
      <c r="C26" s="8">
        <v>348</v>
      </c>
      <c r="D26" s="8">
        <v>386</v>
      </c>
      <c r="E26" s="8">
        <v>484</v>
      </c>
      <c r="F26" s="8">
        <v>135</v>
      </c>
      <c r="G26" s="8">
        <v>55</v>
      </c>
      <c r="H26" s="8">
        <v>324</v>
      </c>
      <c r="I26" s="13">
        <v>1.0289999999999999</v>
      </c>
      <c r="J26" s="23"/>
    </row>
    <row r="27" spans="1:10" s="7" customFormat="1" ht="18" customHeight="1" x14ac:dyDescent="0.2">
      <c r="A27" s="22" t="s">
        <v>30</v>
      </c>
      <c r="B27" s="8">
        <v>567</v>
      </c>
      <c r="C27" s="8">
        <v>363</v>
      </c>
      <c r="D27" s="8">
        <v>383</v>
      </c>
      <c r="E27" s="8">
        <v>485</v>
      </c>
      <c r="F27" s="8">
        <v>119</v>
      </c>
      <c r="G27" s="8">
        <v>52</v>
      </c>
      <c r="H27" s="8">
        <v>325</v>
      </c>
      <c r="I27" s="13">
        <v>1.032</v>
      </c>
      <c r="J27" s="23"/>
    </row>
    <row r="28" spans="1:10" s="9" customFormat="1" ht="18" customHeight="1" x14ac:dyDescent="0.2">
      <c r="A28" s="21">
        <v>1996</v>
      </c>
      <c r="B28" s="19"/>
      <c r="C28" s="19"/>
      <c r="D28" s="19"/>
      <c r="E28" s="19"/>
      <c r="F28" s="19"/>
      <c r="G28" s="19"/>
      <c r="H28" s="19"/>
      <c r="I28" s="29" t="s">
        <v>44</v>
      </c>
      <c r="J28" s="24"/>
    </row>
    <row r="29" spans="1:10" s="7" customFormat="1" ht="18" customHeight="1" x14ac:dyDescent="0.2">
      <c r="A29" s="22" t="s">
        <v>31</v>
      </c>
      <c r="B29" s="8">
        <v>575</v>
      </c>
      <c r="C29" s="8">
        <v>370</v>
      </c>
      <c r="D29" s="8">
        <v>381</v>
      </c>
      <c r="E29" s="8">
        <v>482</v>
      </c>
      <c r="F29" s="8">
        <v>126</v>
      </c>
      <c r="G29" s="8">
        <v>59</v>
      </c>
      <c r="H29" s="8">
        <v>329</v>
      </c>
      <c r="I29" s="13">
        <v>1.044</v>
      </c>
      <c r="J29" s="23"/>
    </row>
    <row r="30" spans="1:10" s="7" customFormat="1" ht="18" customHeight="1" x14ac:dyDescent="0.2">
      <c r="A30" s="22" t="s">
        <v>32</v>
      </c>
      <c r="B30" s="8">
        <v>573</v>
      </c>
      <c r="C30" s="8">
        <v>366</v>
      </c>
      <c r="D30" s="8">
        <v>381</v>
      </c>
      <c r="E30" s="8">
        <v>475</v>
      </c>
      <c r="F30" s="8">
        <v>125</v>
      </c>
      <c r="G30" s="8">
        <v>59</v>
      </c>
      <c r="H30" s="8">
        <v>327</v>
      </c>
      <c r="I30" s="13">
        <v>1.038</v>
      </c>
      <c r="J30" s="23"/>
    </row>
    <row r="31" spans="1:10" s="7" customFormat="1" ht="18" customHeight="1" x14ac:dyDescent="0.2">
      <c r="A31" s="22" t="s">
        <v>33</v>
      </c>
      <c r="B31" s="8">
        <v>573</v>
      </c>
      <c r="C31" s="8">
        <v>364</v>
      </c>
      <c r="D31" s="8">
        <v>380</v>
      </c>
      <c r="E31" s="8">
        <v>475</v>
      </c>
      <c r="F31" s="8">
        <v>113</v>
      </c>
      <c r="G31" s="8">
        <v>51</v>
      </c>
      <c r="H31" s="8">
        <v>322</v>
      </c>
      <c r="I31" s="13">
        <v>1.022</v>
      </c>
      <c r="J31" s="23"/>
    </row>
    <row r="32" spans="1:10" s="7" customFormat="1" ht="18" customHeight="1" x14ac:dyDescent="0.2">
      <c r="A32" s="22" t="s">
        <v>34</v>
      </c>
      <c r="B32" s="8">
        <v>576</v>
      </c>
      <c r="C32" s="8">
        <v>356</v>
      </c>
      <c r="D32" s="8">
        <v>379</v>
      </c>
      <c r="E32" s="8">
        <v>474</v>
      </c>
      <c r="F32" s="8">
        <v>112</v>
      </c>
      <c r="G32" s="8">
        <v>53</v>
      </c>
      <c r="H32" s="8">
        <v>321</v>
      </c>
      <c r="I32" s="13">
        <v>1.0189999999999999</v>
      </c>
      <c r="J32" s="23"/>
    </row>
    <row r="33" spans="1:10" s="9" customFormat="1" ht="18" customHeight="1" x14ac:dyDescent="0.2">
      <c r="A33" s="21">
        <v>1997</v>
      </c>
      <c r="B33" s="19"/>
      <c r="C33" s="19"/>
      <c r="D33" s="19"/>
      <c r="E33" s="19"/>
      <c r="F33" s="19"/>
      <c r="G33" s="19"/>
      <c r="H33" s="19"/>
      <c r="I33" s="29">
        <v>1.0309999999999999</v>
      </c>
      <c r="J33" s="24"/>
    </row>
    <row r="34" spans="1:10" s="7" customFormat="1" ht="18" customHeight="1" x14ac:dyDescent="0.2">
      <c r="A34" s="22" t="s">
        <v>35</v>
      </c>
      <c r="B34" s="8">
        <v>576</v>
      </c>
      <c r="C34" s="8">
        <v>370</v>
      </c>
      <c r="D34" s="8">
        <v>379</v>
      </c>
      <c r="E34" s="8">
        <v>473</v>
      </c>
      <c r="F34" s="8">
        <v>130</v>
      </c>
      <c r="G34" s="8">
        <v>57</v>
      </c>
      <c r="H34" s="8">
        <v>328</v>
      </c>
      <c r="I34" s="13">
        <v>1.0409999999999999</v>
      </c>
      <c r="J34" s="23"/>
    </row>
    <row r="35" spans="1:10" s="7" customFormat="1" ht="18" customHeight="1" x14ac:dyDescent="0.2">
      <c r="A35" s="22" t="s">
        <v>36</v>
      </c>
      <c r="B35" s="8">
        <v>576</v>
      </c>
      <c r="C35" s="8">
        <v>374</v>
      </c>
      <c r="D35" s="8">
        <v>382</v>
      </c>
      <c r="E35" s="8">
        <v>472</v>
      </c>
      <c r="F35" s="8">
        <v>131</v>
      </c>
      <c r="G35" s="8">
        <v>58</v>
      </c>
      <c r="H35" s="8">
        <v>329</v>
      </c>
      <c r="I35" s="13">
        <v>1.044</v>
      </c>
      <c r="J35" s="23"/>
    </row>
    <row r="36" spans="1:10" s="7" customFormat="1" ht="18" customHeight="1" x14ac:dyDescent="0.2">
      <c r="A36" s="22" t="s">
        <v>37</v>
      </c>
      <c r="B36" s="8">
        <v>577</v>
      </c>
      <c r="C36" s="8">
        <v>381</v>
      </c>
      <c r="D36" s="8">
        <v>386</v>
      </c>
      <c r="E36" s="8">
        <v>490</v>
      </c>
      <c r="F36" s="8">
        <v>135</v>
      </c>
      <c r="G36" s="8">
        <v>55</v>
      </c>
      <c r="H36" s="8">
        <v>334</v>
      </c>
      <c r="I36" s="13">
        <v>1.0609999999999999</v>
      </c>
      <c r="J36" s="23"/>
    </row>
    <row r="37" spans="1:10" s="7" customFormat="1" ht="18" customHeight="1" x14ac:dyDescent="0.2">
      <c r="A37" s="22" t="s">
        <v>38</v>
      </c>
      <c r="B37" s="8">
        <v>577</v>
      </c>
      <c r="C37" s="8">
        <v>389</v>
      </c>
      <c r="D37" s="8">
        <v>409</v>
      </c>
      <c r="E37" s="8">
        <v>509</v>
      </c>
      <c r="F37" s="8">
        <v>136</v>
      </c>
      <c r="G37" s="8">
        <v>58</v>
      </c>
      <c r="H37" s="8">
        <v>343</v>
      </c>
      <c r="I37" s="13">
        <v>1.089</v>
      </c>
      <c r="J37" s="23"/>
    </row>
    <row r="38" spans="1:10" s="9" customFormat="1" ht="18" customHeight="1" x14ac:dyDescent="0.2">
      <c r="A38" s="21">
        <v>1998</v>
      </c>
      <c r="B38" s="19"/>
      <c r="C38" s="19"/>
      <c r="D38" s="19"/>
      <c r="E38" s="19"/>
      <c r="F38" s="19"/>
      <c r="G38" s="19"/>
      <c r="H38" s="19"/>
      <c r="I38" s="29" t="s">
        <v>43</v>
      </c>
      <c r="J38" s="24"/>
    </row>
    <row r="39" spans="1:10" s="7" customFormat="1" ht="18" customHeight="1" x14ac:dyDescent="0.2">
      <c r="A39" s="22" t="s">
        <v>39</v>
      </c>
      <c r="B39" s="8">
        <v>576</v>
      </c>
      <c r="C39" s="8">
        <v>390</v>
      </c>
      <c r="D39" s="8">
        <v>413</v>
      </c>
      <c r="E39" s="8">
        <v>509</v>
      </c>
      <c r="F39" s="8">
        <v>135</v>
      </c>
      <c r="G39" s="8">
        <v>62</v>
      </c>
      <c r="H39" s="8">
        <v>344</v>
      </c>
      <c r="I39" s="13">
        <v>1.0920000000000001</v>
      </c>
      <c r="J39" s="23"/>
    </row>
    <row r="40" spans="1:10" s="7" customFormat="1" ht="18" customHeight="1" x14ac:dyDescent="0.2">
      <c r="A40" s="22" t="s">
        <v>40</v>
      </c>
      <c r="B40" s="8">
        <v>574</v>
      </c>
      <c r="C40" s="8">
        <v>384</v>
      </c>
      <c r="D40" s="8">
        <v>388</v>
      </c>
      <c r="E40" s="8">
        <v>477</v>
      </c>
      <c r="F40" s="8">
        <v>137</v>
      </c>
      <c r="G40" s="8">
        <v>56</v>
      </c>
      <c r="H40" s="8">
        <v>334</v>
      </c>
      <c r="I40" s="13">
        <v>1.06</v>
      </c>
      <c r="J40" s="23"/>
    </row>
    <row r="41" spans="1:10" s="11" customFormat="1" ht="18" customHeight="1" x14ac:dyDescent="0.2">
      <c r="A41" s="10" t="s">
        <v>41</v>
      </c>
      <c r="B41" s="8">
        <v>573</v>
      </c>
      <c r="C41" s="8">
        <v>387</v>
      </c>
      <c r="D41" s="8">
        <v>386</v>
      </c>
      <c r="E41" s="8">
        <v>477</v>
      </c>
      <c r="F41" s="8">
        <v>136</v>
      </c>
      <c r="G41" s="8">
        <v>57</v>
      </c>
      <c r="H41" s="8">
        <v>333</v>
      </c>
      <c r="I41" s="13">
        <v>1.0569999999999999</v>
      </c>
      <c r="J41" s="25"/>
    </row>
    <row r="42" spans="1:10" s="11" customFormat="1" ht="18" customHeight="1" x14ac:dyDescent="0.2">
      <c r="A42" s="10" t="s">
        <v>42</v>
      </c>
      <c r="B42" s="8">
        <v>581</v>
      </c>
      <c r="C42" s="8">
        <v>393</v>
      </c>
      <c r="D42" s="8">
        <v>385</v>
      </c>
      <c r="E42" s="8">
        <v>473</v>
      </c>
      <c r="F42" s="8">
        <v>138</v>
      </c>
      <c r="G42" s="8">
        <v>58</v>
      </c>
      <c r="H42" s="8">
        <v>335</v>
      </c>
      <c r="I42" s="13">
        <v>1.0629999999999999</v>
      </c>
      <c r="J42" s="25"/>
    </row>
    <row r="43" spans="1:10" s="9" customFormat="1" ht="18" customHeight="1" x14ac:dyDescent="0.2">
      <c r="A43" s="21">
        <v>1999</v>
      </c>
      <c r="B43" s="19"/>
      <c r="C43" s="19"/>
      <c r="D43" s="19"/>
      <c r="E43" s="19"/>
      <c r="F43" s="19"/>
      <c r="G43" s="19"/>
      <c r="H43" s="19"/>
      <c r="I43" s="29">
        <v>1.0680000000000001</v>
      </c>
      <c r="J43" s="24"/>
    </row>
    <row r="44" spans="1:10" s="7" customFormat="1" ht="18" customHeight="1" x14ac:dyDescent="0.2">
      <c r="A44" s="10" t="s">
        <v>91</v>
      </c>
      <c r="B44" s="8">
        <v>579</v>
      </c>
      <c r="C44" s="8">
        <v>398</v>
      </c>
      <c r="D44" s="8">
        <v>381</v>
      </c>
      <c r="E44" s="8">
        <v>473</v>
      </c>
      <c r="F44" s="8">
        <v>128</v>
      </c>
      <c r="G44" s="8">
        <v>56</v>
      </c>
      <c r="H44" s="8">
        <v>330</v>
      </c>
      <c r="I44" s="13">
        <v>1.048</v>
      </c>
      <c r="J44" s="23"/>
    </row>
    <row r="45" spans="1:10" s="7" customFormat="1" ht="18" customHeight="1" x14ac:dyDescent="0.2">
      <c r="A45" s="10" t="s">
        <v>47</v>
      </c>
      <c r="B45" s="8">
        <v>574</v>
      </c>
      <c r="C45" s="8">
        <v>380</v>
      </c>
      <c r="D45" s="8">
        <v>358</v>
      </c>
      <c r="E45" s="8">
        <v>449</v>
      </c>
      <c r="F45" s="8">
        <v>114</v>
      </c>
      <c r="G45" s="8">
        <v>51</v>
      </c>
      <c r="H45" s="8">
        <v>318</v>
      </c>
      <c r="I45" s="13">
        <v>1.01</v>
      </c>
      <c r="J45" s="23"/>
    </row>
    <row r="46" spans="1:10" s="7" customFormat="1" ht="18" customHeight="1" x14ac:dyDescent="0.2">
      <c r="A46" s="10" t="s">
        <v>48</v>
      </c>
      <c r="B46" s="8">
        <v>575</v>
      </c>
      <c r="C46" s="8">
        <v>384</v>
      </c>
      <c r="D46" s="8">
        <v>354</v>
      </c>
      <c r="E46" s="8">
        <v>458</v>
      </c>
      <c r="F46" s="8">
        <v>110</v>
      </c>
      <c r="G46" s="8">
        <v>44</v>
      </c>
      <c r="H46" s="8">
        <v>318</v>
      </c>
      <c r="I46" s="13">
        <v>1.01</v>
      </c>
      <c r="J46" s="23"/>
    </row>
    <row r="47" spans="1:10" s="7" customFormat="1" ht="18" customHeight="1" x14ac:dyDescent="0.2">
      <c r="A47" s="10" t="s">
        <v>49</v>
      </c>
      <c r="B47" s="8">
        <v>580</v>
      </c>
      <c r="C47" s="8">
        <v>389</v>
      </c>
      <c r="D47" s="8">
        <v>355</v>
      </c>
      <c r="E47" s="8">
        <v>473</v>
      </c>
      <c r="F47" s="8">
        <v>111</v>
      </c>
      <c r="G47" s="8">
        <v>46</v>
      </c>
      <c r="H47" s="8">
        <v>323</v>
      </c>
      <c r="I47" s="13">
        <v>1.0249999999999999</v>
      </c>
      <c r="J47" s="23"/>
    </row>
    <row r="48" spans="1:10" s="9" customFormat="1" ht="18" customHeight="1" x14ac:dyDescent="0.2">
      <c r="A48" s="21">
        <v>2000</v>
      </c>
      <c r="B48" s="19"/>
      <c r="C48" s="19"/>
      <c r="D48" s="19"/>
      <c r="E48" s="19"/>
      <c r="F48" s="19"/>
      <c r="G48" s="19"/>
      <c r="H48" s="19"/>
      <c r="I48" s="29">
        <v>1.0229999999999999</v>
      </c>
      <c r="J48" s="24"/>
    </row>
    <row r="49" spans="1:10" s="7" customFormat="1" ht="18" customHeight="1" x14ac:dyDescent="0.2">
      <c r="A49" s="10" t="s">
        <v>53</v>
      </c>
      <c r="B49" s="8">
        <v>578</v>
      </c>
      <c r="C49" s="8">
        <v>379</v>
      </c>
      <c r="D49" s="8">
        <v>360</v>
      </c>
      <c r="E49" s="8">
        <v>459</v>
      </c>
      <c r="F49" s="8">
        <v>115</v>
      </c>
      <c r="G49" s="8">
        <v>49</v>
      </c>
      <c r="H49" s="8">
        <v>321</v>
      </c>
      <c r="I49" s="13">
        <v>1.0189999999999999</v>
      </c>
      <c r="J49" s="23"/>
    </row>
    <row r="50" spans="1:10" s="7" customFormat="1" ht="18" customHeight="1" x14ac:dyDescent="0.2">
      <c r="A50" s="10" t="s">
        <v>54</v>
      </c>
      <c r="B50" s="8">
        <v>579</v>
      </c>
      <c r="C50" s="8">
        <v>382</v>
      </c>
      <c r="D50" s="8">
        <v>359</v>
      </c>
      <c r="E50" s="8">
        <v>455</v>
      </c>
      <c r="F50" s="8">
        <v>116</v>
      </c>
      <c r="G50" s="8">
        <v>48</v>
      </c>
      <c r="H50" s="8">
        <v>321</v>
      </c>
      <c r="I50" s="13">
        <v>1.0189999999999999</v>
      </c>
      <c r="J50" s="23"/>
    </row>
    <row r="51" spans="1:10" s="7" customFormat="1" ht="18" customHeight="1" x14ac:dyDescent="0.2">
      <c r="A51" s="10" t="s">
        <v>55</v>
      </c>
      <c r="B51" s="8">
        <v>589</v>
      </c>
      <c r="C51" s="8">
        <v>390</v>
      </c>
      <c r="D51" s="8">
        <v>359</v>
      </c>
      <c r="E51" s="8">
        <v>461</v>
      </c>
      <c r="F51" s="8">
        <v>114</v>
      </c>
      <c r="G51" s="8">
        <v>48</v>
      </c>
      <c r="H51" s="8">
        <v>324</v>
      </c>
      <c r="I51" s="13">
        <v>1.0289999999999999</v>
      </c>
      <c r="J51" s="23"/>
    </row>
    <row r="52" spans="1:10" s="7" customFormat="1" ht="18" customHeight="1" x14ac:dyDescent="0.2">
      <c r="A52" s="10" t="s">
        <v>56</v>
      </c>
      <c r="B52" s="8">
        <v>592</v>
      </c>
      <c r="C52" s="8">
        <v>387</v>
      </c>
      <c r="D52" s="8">
        <v>365</v>
      </c>
      <c r="E52" s="8">
        <v>474</v>
      </c>
      <c r="F52" s="8">
        <v>112</v>
      </c>
      <c r="G52" s="8">
        <v>49</v>
      </c>
      <c r="H52" s="8">
        <v>327</v>
      </c>
      <c r="I52" s="13">
        <v>1.038</v>
      </c>
      <c r="J52" s="23"/>
    </row>
    <row r="53" spans="1:10" s="9" customFormat="1" ht="18" customHeight="1" x14ac:dyDescent="0.2">
      <c r="A53" s="21">
        <v>2001</v>
      </c>
      <c r="B53" s="19"/>
      <c r="C53" s="19"/>
      <c r="D53" s="19"/>
      <c r="E53" s="19"/>
      <c r="F53" s="19"/>
      <c r="G53" s="19"/>
      <c r="H53" s="19"/>
      <c r="I53" s="29">
        <v>1.026</v>
      </c>
      <c r="J53" s="24"/>
    </row>
    <row r="54" spans="1:10" s="7" customFormat="1" ht="18" customHeight="1" x14ac:dyDescent="0.2">
      <c r="A54" s="10" t="s">
        <v>57</v>
      </c>
      <c r="B54" s="12">
        <v>42.93</v>
      </c>
      <c r="C54" s="12">
        <v>27.71</v>
      </c>
      <c r="D54" s="12">
        <v>26.38</v>
      </c>
      <c r="E54" s="12">
        <v>33.29</v>
      </c>
      <c r="F54" s="12">
        <v>8.41</v>
      </c>
      <c r="G54" s="12">
        <v>3.83</v>
      </c>
      <c r="H54" s="12">
        <v>23.57</v>
      </c>
      <c r="I54" s="13">
        <v>1.0289999999999999</v>
      </c>
      <c r="J54" s="26"/>
    </row>
    <row r="55" spans="1:10" s="7" customFormat="1" ht="18" customHeight="1" x14ac:dyDescent="0.2">
      <c r="A55" s="10" t="s">
        <v>58</v>
      </c>
      <c r="B55" s="12">
        <v>43.19</v>
      </c>
      <c r="C55" s="12">
        <v>26.98</v>
      </c>
      <c r="D55" s="12">
        <v>26.06</v>
      </c>
      <c r="E55" s="12">
        <v>32.47</v>
      </c>
      <c r="F55" s="12">
        <v>8.5500000000000007</v>
      </c>
      <c r="G55" s="12">
        <v>4.03</v>
      </c>
      <c r="H55" s="12">
        <v>23.37</v>
      </c>
      <c r="I55" s="13">
        <v>1.0209999999999999</v>
      </c>
      <c r="J55" s="23"/>
    </row>
    <row r="56" spans="1:10" s="7" customFormat="1" ht="18" customHeight="1" x14ac:dyDescent="0.2">
      <c r="A56" s="10" t="s">
        <v>59</v>
      </c>
      <c r="B56" s="12">
        <v>43.05</v>
      </c>
      <c r="C56" s="12">
        <v>25.87</v>
      </c>
      <c r="D56" s="12">
        <v>26.07</v>
      </c>
      <c r="E56" s="12">
        <v>32.700000000000003</v>
      </c>
      <c r="F56" s="12">
        <v>8.68</v>
      </c>
      <c r="G56" s="12">
        <v>4.42</v>
      </c>
      <c r="H56" s="12">
        <v>23.25</v>
      </c>
      <c r="I56" s="13">
        <v>1.016</v>
      </c>
      <c r="J56" s="23"/>
    </row>
    <row r="57" spans="1:10" s="7" customFormat="1" ht="18" customHeight="1" x14ac:dyDescent="0.2">
      <c r="A57" s="10" t="s">
        <v>60</v>
      </c>
      <c r="B57" s="12">
        <v>43.58</v>
      </c>
      <c r="C57" s="12">
        <v>28.1</v>
      </c>
      <c r="D57" s="12">
        <v>26.09</v>
      </c>
      <c r="E57" s="12">
        <v>33.619999999999997</v>
      </c>
      <c r="F57" s="12">
        <v>8.68</v>
      </c>
      <c r="G57" s="12">
        <v>4.5</v>
      </c>
      <c r="H57" s="12">
        <v>23.91</v>
      </c>
      <c r="I57" s="13">
        <v>1.0449999999999999</v>
      </c>
      <c r="J57" s="23"/>
    </row>
    <row r="58" spans="1:10" s="9" customFormat="1" ht="18" customHeight="1" x14ac:dyDescent="0.2">
      <c r="A58" s="21">
        <v>2002</v>
      </c>
      <c r="B58" s="30"/>
      <c r="C58" s="30"/>
      <c r="D58" s="30"/>
      <c r="E58" s="30"/>
      <c r="F58" s="30"/>
      <c r="G58" s="30"/>
      <c r="H58" s="30"/>
      <c r="I58" s="29">
        <v>1.028</v>
      </c>
      <c r="J58" s="24"/>
    </row>
    <row r="59" spans="1:10" s="7" customFormat="1" ht="18" customHeight="1" x14ac:dyDescent="0.2">
      <c r="A59" s="10" t="s">
        <v>61</v>
      </c>
      <c r="B59" s="12">
        <v>43.52</v>
      </c>
      <c r="C59" s="12">
        <v>27.94</v>
      </c>
      <c r="D59" s="12">
        <v>26.1</v>
      </c>
      <c r="E59" s="12">
        <v>32.6</v>
      </c>
      <c r="F59" s="12">
        <v>8.85</v>
      </c>
      <c r="G59" s="12">
        <v>4.82</v>
      </c>
      <c r="H59" s="12">
        <v>23.8</v>
      </c>
      <c r="I59" s="13">
        <v>1.04</v>
      </c>
      <c r="J59" s="23"/>
    </row>
    <row r="60" spans="1:10" s="7" customFormat="1" ht="18" customHeight="1" x14ac:dyDescent="0.2">
      <c r="A60" s="10" t="s">
        <v>62</v>
      </c>
      <c r="B60" s="12">
        <v>43.06</v>
      </c>
      <c r="C60" s="12">
        <v>27.6</v>
      </c>
      <c r="D60" s="12">
        <v>26.2</v>
      </c>
      <c r="E60" s="12">
        <v>32.299999999999997</v>
      </c>
      <c r="F60" s="12">
        <v>8.9499999999999993</v>
      </c>
      <c r="G60" s="12">
        <v>4.72</v>
      </c>
      <c r="H60" s="12">
        <v>23.64</v>
      </c>
      <c r="I60" s="13">
        <v>1.0329999999999999</v>
      </c>
      <c r="J60" s="23"/>
    </row>
    <row r="61" spans="1:10" s="7" customFormat="1" ht="18" customHeight="1" x14ac:dyDescent="0.2">
      <c r="A61" s="10" t="s">
        <v>63</v>
      </c>
      <c r="B61" s="12">
        <v>43.05</v>
      </c>
      <c r="C61" s="12">
        <v>27.33</v>
      </c>
      <c r="D61" s="12">
        <v>25.98</v>
      </c>
      <c r="E61" s="12">
        <v>32.24</v>
      </c>
      <c r="F61" s="12">
        <v>9.01</v>
      </c>
      <c r="G61" s="12">
        <v>5.01</v>
      </c>
      <c r="H61" s="12">
        <v>23.6</v>
      </c>
      <c r="I61" s="13">
        <v>1.0309999999999999</v>
      </c>
      <c r="J61" s="23"/>
    </row>
    <row r="62" spans="1:10" s="7" customFormat="1" ht="18" customHeight="1" x14ac:dyDescent="0.2">
      <c r="A62" s="10" t="s">
        <v>64</v>
      </c>
      <c r="B62" s="12">
        <v>42.86</v>
      </c>
      <c r="C62" s="12">
        <v>27.52</v>
      </c>
      <c r="D62" s="12">
        <v>25.84</v>
      </c>
      <c r="E62" s="12">
        <v>31.95</v>
      </c>
      <c r="F62" s="12">
        <v>8.84</v>
      </c>
      <c r="G62" s="12">
        <v>5</v>
      </c>
      <c r="H62" s="12">
        <v>23.5</v>
      </c>
      <c r="I62" s="13">
        <v>1.0269999999999999</v>
      </c>
      <c r="J62" s="23"/>
    </row>
    <row r="63" spans="1:10" s="9" customFormat="1" ht="18" customHeight="1" x14ac:dyDescent="0.2">
      <c r="A63" s="21">
        <v>2003</v>
      </c>
      <c r="B63" s="30"/>
      <c r="C63" s="30"/>
      <c r="D63" s="30"/>
      <c r="E63" s="30"/>
      <c r="F63" s="30"/>
      <c r="G63" s="30"/>
      <c r="H63" s="30"/>
      <c r="I63" s="29">
        <v>1.0329999999999999</v>
      </c>
      <c r="J63" s="24"/>
    </row>
    <row r="64" spans="1:10" s="7" customFormat="1" ht="18" customHeight="1" x14ac:dyDescent="0.2">
      <c r="A64" s="10" t="s">
        <v>65</v>
      </c>
      <c r="B64" s="12">
        <v>43.2</v>
      </c>
      <c r="C64" s="12">
        <v>27.39</v>
      </c>
      <c r="D64" s="12">
        <v>25.58</v>
      </c>
      <c r="E64" s="12">
        <v>31.69</v>
      </c>
      <c r="F64" s="12">
        <v>9.01</v>
      </c>
      <c r="G64" s="12">
        <v>5.31</v>
      </c>
      <c r="H64" s="12">
        <v>23.54</v>
      </c>
      <c r="I64" s="13">
        <v>1.028</v>
      </c>
      <c r="J64" s="23"/>
    </row>
    <row r="65" spans="1:10" s="7" customFormat="1" ht="18" customHeight="1" x14ac:dyDescent="0.2">
      <c r="A65" s="10" t="s">
        <v>66</v>
      </c>
      <c r="B65" s="12">
        <v>43.21</v>
      </c>
      <c r="C65" s="12">
        <v>27.4</v>
      </c>
      <c r="D65" s="12">
        <v>25.72</v>
      </c>
      <c r="E65" s="12">
        <v>31.5</v>
      </c>
      <c r="F65" s="12">
        <v>8.67</v>
      </c>
      <c r="G65" s="12">
        <v>4.87</v>
      </c>
      <c r="H65" s="12">
        <v>23.4</v>
      </c>
      <c r="I65" s="13">
        <v>1.022</v>
      </c>
      <c r="J65" s="23"/>
    </row>
    <row r="66" spans="1:10" s="7" customFormat="1" ht="18" customHeight="1" x14ac:dyDescent="0.2">
      <c r="A66" s="10" t="s">
        <v>67</v>
      </c>
      <c r="B66" s="12">
        <v>42.64</v>
      </c>
      <c r="C66" s="12">
        <v>27.48</v>
      </c>
      <c r="D66" s="12">
        <v>25.67</v>
      </c>
      <c r="E66" s="12">
        <v>31.39</v>
      </c>
      <c r="F66" s="12">
        <v>8.7100000000000009</v>
      </c>
      <c r="G66" s="12">
        <v>4.87</v>
      </c>
      <c r="H66" s="12">
        <v>23.31</v>
      </c>
      <c r="I66" s="13">
        <v>1.018</v>
      </c>
      <c r="J66" s="23"/>
    </row>
    <row r="67" spans="1:10" s="7" customFormat="1" ht="18" customHeight="1" x14ac:dyDescent="0.2">
      <c r="A67" s="10" t="s">
        <v>68</v>
      </c>
      <c r="B67" s="12">
        <v>43.24</v>
      </c>
      <c r="C67" s="12">
        <v>27.73</v>
      </c>
      <c r="D67" s="12">
        <v>25.71</v>
      </c>
      <c r="E67" s="12">
        <v>31.54</v>
      </c>
      <c r="F67" s="12">
        <v>8.4700000000000006</v>
      </c>
      <c r="G67" s="12">
        <v>4.82</v>
      </c>
      <c r="H67" s="12">
        <v>23.43</v>
      </c>
      <c r="I67" s="13">
        <v>1.024</v>
      </c>
      <c r="J67" s="23"/>
    </row>
    <row r="68" spans="1:10" s="9" customFormat="1" ht="18" customHeight="1" x14ac:dyDescent="0.2">
      <c r="A68" s="21">
        <v>2004</v>
      </c>
      <c r="B68" s="30"/>
      <c r="C68" s="30"/>
      <c r="D68" s="30"/>
      <c r="E68" s="30"/>
      <c r="F68" s="30"/>
      <c r="G68" s="30"/>
      <c r="H68" s="30"/>
      <c r="I68" s="29">
        <v>1.0229999999999999</v>
      </c>
      <c r="J68" s="24"/>
    </row>
    <row r="69" spans="1:10" s="7" customFormat="1" ht="18" customHeight="1" x14ac:dyDescent="0.2">
      <c r="A69" s="10" t="s">
        <v>69</v>
      </c>
      <c r="B69" s="12">
        <v>43.7</v>
      </c>
      <c r="C69" s="12">
        <v>27.9</v>
      </c>
      <c r="D69" s="12">
        <v>25.65</v>
      </c>
      <c r="E69" s="12">
        <v>31.49</v>
      </c>
      <c r="F69" s="12">
        <v>8.67</v>
      </c>
      <c r="G69" s="12">
        <v>4.82</v>
      </c>
      <c r="H69" s="12">
        <v>23.56</v>
      </c>
      <c r="I69" s="13">
        <v>1.0289999999999999</v>
      </c>
      <c r="J69" s="23"/>
    </row>
    <row r="70" spans="1:10" s="7" customFormat="1" ht="18" customHeight="1" x14ac:dyDescent="0.2">
      <c r="A70" s="10" t="s">
        <v>70</v>
      </c>
      <c r="B70" s="12">
        <v>43.66</v>
      </c>
      <c r="C70" s="12">
        <v>27.98</v>
      </c>
      <c r="D70" s="12">
        <v>25.68</v>
      </c>
      <c r="E70" s="12">
        <v>31.51</v>
      </c>
      <c r="F70" s="12">
        <v>8.73</v>
      </c>
      <c r="G70" s="12">
        <v>4.82</v>
      </c>
      <c r="H70" s="12">
        <v>23.58</v>
      </c>
      <c r="I70" s="13">
        <v>1.03</v>
      </c>
      <c r="J70" s="23"/>
    </row>
    <row r="71" spans="1:10" s="7" customFormat="1" ht="18" customHeight="1" x14ac:dyDescent="0.2">
      <c r="A71" s="10" t="s">
        <v>71</v>
      </c>
      <c r="B71" s="12">
        <v>45.8</v>
      </c>
      <c r="C71" s="12">
        <v>29.09</v>
      </c>
      <c r="D71" s="12">
        <v>26.13</v>
      </c>
      <c r="E71" s="12">
        <v>31.6</v>
      </c>
      <c r="F71" s="12">
        <v>8.69</v>
      </c>
      <c r="G71" s="12">
        <v>4.82</v>
      </c>
      <c r="H71" s="12">
        <v>24.23</v>
      </c>
      <c r="I71" s="13">
        <v>1.0589999999999999</v>
      </c>
      <c r="J71" s="23"/>
    </row>
    <row r="72" spans="1:10" s="7" customFormat="1" ht="18" customHeight="1" x14ac:dyDescent="0.2">
      <c r="A72" s="10" t="s">
        <v>72</v>
      </c>
      <c r="B72" s="12">
        <v>47.96</v>
      </c>
      <c r="C72" s="12">
        <v>30.29</v>
      </c>
      <c r="D72" s="12">
        <v>26.43</v>
      </c>
      <c r="E72" s="12">
        <v>31.79</v>
      </c>
      <c r="F72" s="12">
        <v>9.07</v>
      </c>
      <c r="G72" s="12">
        <v>4.82</v>
      </c>
      <c r="H72" s="12">
        <v>24.96</v>
      </c>
      <c r="I72" s="13">
        <v>1.0900000000000001</v>
      </c>
      <c r="J72" s="23"/>
    </row>
    <row r="73" spans="1:10" s="9" customFormat="1" ht="18" customHeight="1" x14ac:dyDescent="0.2">
      <c r="A73" s="21">
        <v>2005</v>
      </c>
      <c r="B73" s="30"/>
      <c r="C73" s="30"/>
      <c r="D73" s="30"/>
      <c r="E73" s="30"/>
      <c r="F73" s="30"/>
      <c r="G73" s="30"/>
      <c r="H73" s="30"/>
      <c r="I73" s="29">
        <v>1.052</v>
      </c>
      <c r="J73" s="24"/>
    </row>
    <row r="74" spans="1:10" s="7" customFormat="1" ht="18" customHeight="1" x14ac:dyDescent="0.2">
      <c r="A74" s="10" t="s">
        <v>73</v>
      </c>
      <c r="B74" s="12">
        <v>48.12</v>
      </c>
      <c r="C74" s="12">
        <v>30.76</v>
      </c>
      <c r="D74" s="12">
        <v>26.81</v>
      </c>
      <c r="E74" s="12">
        <v>32.21</v>
      </c>
      <c r="F74" s="12">
        <v>9.6999999999999993</v>
      </c>
      <c r="G74" s="12">
        <v>5.87</v>
      </c>
      <c r="H74" s="12">
        <v>25.33</v>
      </c>
      <c r="I74" s="13">
        <v>1.107</v>
      </c>
      <c r="J74" s="23"/>
    </row>
    <row r="75" spans="1:10" s="7" customFormat="1" ht="18" customHeight="1" x14ac:dyDescent="0.2">
      <c r="A75" s="10" t="s">
        <v>74</v>
      </c>
      <c r="B75" s="12">
        <v>48.19</v>
      </c>
      <c r="C75" s="12">
        <v>30.81</v>
      </c>
      <c r="D75" s="12">
        <v>27.16</v>
      </c>
      <c r="E75" s="12">
        <v>33.08</v>
      </c>
      <c r="F75" s="12">
        <v>10.64</v>
      </c>
      <c r="G75" s="12">
        <v>6.6</v>
      </c>
      <c r="H75" s="12">
        <v>25.98</v>
      </c>
      <c r="I75" s="13">
        <v>1.135</v>
      </c>
      <c r="J75" s="23"/>
    </row>
    <row r="76" spans="1:10" s="7" customFormat="1" ht="18" customHeight="1" x14ac:dyDescent="0.2">
      <c r="A76" s="10" t="s">
        <v>75</v>
      </c>
      <c r="B76" s="12">
        <v>49.29</v>
      </c>
      <c r="C76" s="12">
        <v>32.43</v>
      </c>
      <c r="D76" s="12">
        <v>27.89</v>
      </c>
      <c r="E76" s="12">
        <v>35</v>
      </c>
      <c r="F76" s="12">
        <v>12.18</v>
      </c>
      <c r="G76" s="12">
        <v>7.76</v>
      </c>
      <c r="H76" s="12">
        <v>27.33</v>
      </c>
      <c r="I76" s="13">
        <v>1.194</v>
      </c>
      <c r="J76" s="23"/>
    </row>
    <row r="77" spans="1:10" s="7" customFormat="1" ht="18" customHeight="1" x14ac:dyDescent="0.2">
      <c r="A77" s="10" t="s">
        <v>76</v>
      </c>
      <c r="B77" s="12">
        <v>50.91</v>
      </c>
      <c r="C77" s="12">
        <v>34.67</v>
      </c>
      <c r="D77" s="12">
        <v>28.88</v>
      </c>
      <c r="E77" s="12">
        <v>35.94</v>
      </c>
      <c r="F77" s="12">
        <v>13.7</v>
      </c>
      <c r="G77" s="12">
        <v>10.62</v>
      </c>
      <c r="H77" s="12">
        <v>29.03</v>
      </c>
      <c r="I77" s="13">
        <v>1.268</v>
      </c>
      <c r="J77" s="23"/>
    </row>
    <row r="78" spans="1:10" s="9" customFormat="1" ht="18" customHeight="1" x14ac:dyDescent="0.2">
      <c r="A78" s="21">
        <v>2006</v>
      </c>
      <c r="B78" s="30"/>
      <c r="C78" s="30"/>
      <c r="D78" s="30"/>
      <c r="E78" s="30"/>
      <c r="F78" s="30"/>
      <c r="G78" s="30"/>
      <c r="H78" s="30"/>
      <c r="I78" s="29">
        <v>1.1759999999999999</v>
      </c>
      <c r="J78" s="24"/>
    </row>
    <row r="79" spans="1:10" s="7" customFormat="1" ht="18" customHeight="1" x14ac:dyDescent="0.2">
      <c r="A79" s="10" t="s">
        <v>77</v>
      </c>
      <c r="B79" s="12">
        <v>51.44</v>
      </c>
      <c r="C79" s="12">
        <v>35.46</v>
      </c>
      <c r="D79" s="12">
        <v>32.6</v>
      </c>
      <c r="E79" s="12">
        <v>40.15</v>
      </c>
      <c r="F79" s="12">
        <v>15.72</v>
      </c>
      <c r="G79" s="12">
        <v>12.12</v>
      </c>
      <c r="H79" s="12">
        <v>31.08</v>
      </c>
      <c r="I79" s="13">
        <v>1.3580000000000001</v>
      </c>
      <c r="J79" s="23"/>
    </row>
    <row r="80" spans="1:10" s="7" customFormat="1" ht="18" customHeight="1" x14ac:dyDescent="0.2">
      <c r="A80" s="10" t="s">
        <v>78</v>
      </c>
      <c r="B80" s="12">
        <v>51.6</v>
      </c>
      <c r="C80" s="12">
        <v>35.869999999999997</v>
      </c>
      <c r="D80" s="12">
        <v>31.72</v>
      </c>
      <c r="E80" s="12">
        <v>38.64</v>
      </c>
      <c r="F80" s="12">
        <v>12.28</v>
      </c>
      <c r="G80" s="12">
        <v>7.37</v>
      </c>
      <c r="H80" s="12">
        <v>29.42</v>
      </c>
      <c r="I80" s="13">
        <v>1.2849999999999999</v>
      </c>
      <c r="J80" s="23"/>
    </row>
    <row r="81" spans="1:11" s="7" customFormat="1" ht="18" customHeight="1" x14ac:dyDescent="0.2">
      <c r="A81" s="10" t="s">
        <v>79</v>
      </c>
      <c r="B81" s="12">
        <v>51.64</v>
      </c>
      <c r="C81" s="12">
        <v>35.9</v>
      </c>
      <c r="D81" s="12">
        <v>29.59</v>
      </c>
      <c r="E81" s="12">
        <v>36.83</v>
      </c>
      <c r="F81" s="12">
        <v>11.18</v>
      </c>
      <c r="G81" s="12">
        <v>7.64</v>
      </c>
      <c r="H81" s="12">
        <v>28.66</v>
      </c>
      <c r="I81" s="13">
        <v>1.252</v>
      </c>
      <c r="J81" s="23"/>
    </row>
    <row r="82" spans="1:11" s="7" customFormat="1" ht="18" customHeight="1" x14ac:dyDescent="0.2">
      <c r="A82" s="10" t="s">
        <v>80</v>
      </c>
      <c r="B82" s="12">
        <v>51.76</v>
      </c>
      <c r="C82" s="12">
        <v>36.14</v>
      </c>
      <c r="D82" s="12">
        <v>29.59</v>
      </c>
      <c r="E82" s="12">
        <v>38.49</v>
      </c>
      <c r="F82" s="12">
        <v>11.56</v>
      </c>
      <c r="G82" s="12">
        <v>8.6</v>
      </c>
      <c r="H82" s="12">
        <v>29.2</v>
      </c>
      <c r="I82" s="13">
        <v>1.276</v>
      </c>
      <c r="J82" s="23"/>
    </row>
    <row r="83" spans="1:11" s="9" customFormat="1" ht="18" customHeight="1" x14ac:dyDescent="0.2">
      <c r="A83" s="21">
        <v>2007</v>
      </c>
      <c r="B83" s="30"/>
      <c r="C83" s="30"/>
      <c r="D83" s="30"/>
      <c r="E83" s="30"/>
      <c r="F83" s="30"/>
      <c r="G83" s="30"/>
      <c r="H83" s="30"/>
      <c r="I83" s="29">
        <v>1.2929999999999999</v>
      </c>
      <c r="J83" s="24"/>
    </row>
    <row r="84" spans="1:11" s="7" customFormat="1" ht="18" customHeight="1" x14ac:dyDescent="0.2">
      <c r="A84" s="10" t="s">
        <v>81</v>
      </c>
      <c r="B84" s="12">
        <v>51.69</v>
      </c>
      <c r="C84" s="12">
        <v>35.83</v>
      </c>
      <c r="D84" s="12">
        <v>29.83</v>
      </c>
      <c r="E84" s="12">
        <v>39.08</v>
      </c>
      <c r="F84" s="12">
        <v>12.25</v>
      </c>
      <c r="G84" s="12">
        <v>9</v>
      </c>
      <c r="H84" s="12">
        <v>29.45</v>
      </c>
      <c r="I84" s="13">
        <v>1.2869999999999999</v>
      </c>
      <c r="J84" s="23"/>
    </row>
    <row r="85" spans="1:11" s="7" customFormat="1" ht="18" customHeight="1" x14ac:dyDescent="0.2">
      <c r="A85" s="10" t="s">
        <v>82</v>
      </c>
      <c r="B85" s="12">
        <v>51.21</v>
      </c>
      <c r="C85" s="12">
        <v>35.46</v>
      </c>
      <c r="D85" s="12">
        <v>29</v>
      </c>
      <c r="E85" s="12">
        <v>36.56</v>
      </c>
      <c r="F85" s="12">
        <v>11.49</v>
      </c>
      <c r="G85" s="12">
        <v>7.01</v>
      </c>
      <c r="H85" s="12">
        <v>28.35</v>
      </c>
      <c r="I85" s="13">
        <v>1.2390000000000001</v>
      </c>
      <c r="J85" s="23"/>
    </row>
    <row r="86" spans="1:11" s="7" customFormat="1" ht="18" customHeight="1" x14ac:dyDescent="0.2">
      <c r="A86" s="10" t="s">
        <v>83</v>
      </c>
      <c r="B86" s="12">
        <v>52.59</v>
      </c>
      <c r="C86" s="12">
        <v>36.06</v>
      </c>
      <c r="D86" s="12">
        <v>29.22</v>
      </c>
      <c r="E86" s="12">
        <v>36.5</v>
      </c>
      <c r="F86" s="12">
        <v>11.67</v>
      </c>
      <c r="G86" s="12">
        <v>7.39</v>
      </c>
      <c r="H86" s="12">
        <v>28.81</v>
      </c>
      <c r="I86" s="13">
        <v>1.2589999999999999</v>
      </c>
      <c r="J86" s="23"/>
    </row>
    <row r="87" spans="1:11" s="7" customFormat="1" ht="18" customHeight="1" x14ac:dyDescent="0.2">
      <c r="A87" s="10" t="s">
        <v>84</v>
      </c>
      <c r="B87" s="12">
        <v>53.78</v>
      </c>
      <c r="C87" s="12">
        <v>35.909999999999997</v>
      </c>
      <c r="D87" s="12">
        <v>29.03</v>
      </c>
      <c r="E87" s="12">
        <v>36.32</v>
      </c>
      <c r="F87" s="12">
        <v>11.92</v>
      </c>
      <c r="G87" s="12">
        <v>9.5399999999999991</v>
      </c>
      <c r="H87" s="12">
        <v>29.31</v>
      </c>
      <c r="I87" s="13">
        <v>1.28</v>
      </c>
      <c r="J87" s="23"/>
    </row>
    <row r="88" spans="1:11" s="9" customFormat="1" ht="18" customHeight="1" x14ac:dyDescent="0.2">
      <c r="A88" s="21">
        <v>2008</v>
      </c>
      <c r="B88" s="30"/>
      <c r="C88" s="30"/>
      <c r="D88" s="30"/>
      <c r="E88" s="30"/>
      <c r="F88" s="30"/>
      <c r="G88" s="30"/>
      <c r="H88" s="30"/>
      <c r="I88" s="29">
        <v>1.2669999999999999</v>
      </c>
      <c r="J88" s="24"/>
    </row>
    <row r="89" spans="1:11" s="7" customFormat="1" ht="18" customHeight="1" x14ac:dyDescent="0.2">
      <c r="A89" s="10" t="s">
        <v>85</v>
      </c>
      <c r="B89" s="12">
        <v>53.89</v>
      </c>
      <c r="C89" s="12">
        <v>35.659999999999997</v>
      </c>
      <c r="D89" s="12">
        <v>28.6</v>
      </c>
      <c r="E89" s="12">
        <v>34.92</v>
      </c>
      <c r="F89" s="12">
        <v>10.14</v>
      </c>
      <c r="G89" s="12">
        <v>9.6999999999999993</v>
      </c>
      <c r="H89" s="12">
        <v>28.68</v>
      </c>
      <c r="I89" s="13">
        <v>1.2529999999999999</v>
      </c>
      <c r="J89" s="23"/>
    </row>
    <row r="90" spans="1:11" s="7" customFormat="1" ht="18" customHeight="1" x14ac:dyDescent="0.2">
      <c r="A90" s="14" t="s">
        <v>86</v>
      </c>
      <c r="B90" s="12">
        <v>53.95</v>
      </c>
      <c r="C90" s="12">
        <v>35.99</v>
      </c>
      <c r="D90" s="12">
        <v>28.59</v>
      </c>
      <c r="E90" s="12">
        <v>34.89</v>
      </c>
      <c r="F90" s="12">
        <v>11.99</v>
      </c>
      <c r="G90" s="12">
        <v>9.49</v>
      </c>
      <c r="H90" s="12">
        <v>28.03</v>
      </c>
      <c r="I90" s="13">
        <v>1.2250000000000001</v>
      </c>
      <c r="J90" s="23"/>
    </row>
    <row r="91" spans="1:11" s="7" customFormat="1" ht="18" customHeight="1" x14ac:dyDescent="0.2">
      <c r="A91" s="10" t="s">
        <v>87</v>
      </c>
      <c r="B91" s="12">
        <v>54.25</v>
      </c>
      <c r="C91" s="12">
        <v>36.700000000000003</v>
      </c>
      <c r="D91" s="12">
        <v>28.88</v>
      </c>
      <c r="E91" s="12">
        <v>35.19</v>
      </c>
      <c r="F91" s="12">
        <v>12.61</v>
      </c>
      <c r="G91" s="12">
        <v>9.8699999999999992</v>
      </c>
      <c r="H91" s="12">
        <v>29.53</v>
      </c>
      <c r="I91" s="13">
        <v>1.29</v>
      </c>
      <c r="J91" s="23"/>
    </row>
    <row r="92" spans="1:11" s="7" customFormat="1" ht="18" customHeight="1" x14ac:dyDescent="0.2">
      <c r="A92" s="10" t="s">
        <v>88</v>
      </c>
      <c r="B92" s="12">
        <v>54.93</v>
      </c>
      <c r="C92" s="12">
        <v>37.380000000000003</v>
      </c>
      <c r="D92" s="12">
        <v>28.2</v>
      </c>
      <c r="E92" s="12">
        <v>36.04</v>
      </c>
      <c r="F92" s="12">
        <v>13.57</v>
      </c>
      <c r="G92" s="12">
        <v>11.08</v>
      </c>
      <c r="H92" s="12">
        <v>30.31</v>
      </c>
      <c r="I92" s="13">
        <v>1.3240000000000001</v>
      </c>
      <c r="J92" s="27"/>
    </row>
    <row r="93" spans="1:11" s="9" customFormat="1" ht="18" customHeight="1" x14ac:dyDescent="0.2">
      <c r="A93" s="21">
        <v>2009</v>
      </c>
      <c r="B93" s="30"/>
      <c r="C93" s="30"/>
      <c r="D93" s="30"/>
      <c r="E93" s="30"/>
      <c r="F93" s="30"/>
      <c r="G93" s="30"/>
      <c r="H93" s="30"/>
      <c r="I93" s="29">
        <f>AVERAGE(I89:I92)</f>
        <v>1.2729999999999999</v>
      </c>
      <c r="J93" s="24"/>
      <c r="K93" s="24"/>
    </row>
    <row r="94" spans="1:11" s="7" customFormat="1" ht="18" customHeight="1" x14ac:dyDescent="0.2">
      <c r="A94" s="10" t="s">
        <v>92</v>
      </c>
      <c r="B94" s="43">
        <v>54.93</v>
      </c>
      <c r="C94" s="43">
        <v>37.51</v>
      </c>
      <c r="D94" s="43">
        <v>29.48</v>
      </c>
      <c r="E94" s="43">
        <v>36.99</v>
      </c>
      <c r="F94" s="43">
        <v>13.77</v>
      </c>
      <c r="G94" s="43">
        <v>11.24</v>
      </c>
      <c r="H94" s="43">
        <v>31.06</v>
      </c>
      <c r="I94" s="13">
        <v>1.3560000000000001</v>
      </c>
      <c r="J94" s="23"/>
      <c r="K94" s="24"/>
    </row>
    <row r="95" spans="1:11" s="7" customFormat="1" ht="18" customHeight="1" x14ac:dyDescent="0.2">
      <c r="A95" s="10" t="s">
        <v>93</v>
      </c>
      <c r="B95" s="43">
        <v>54.93</v>
      </c>
      <c r="C95" s="43">
        <v>37.71</v>
      </c>
      <c r="D95" s="43">
        <v>30.15</v>
      </c>
      <c r="E95" s="43">
        <v>37.53</v>
      </c>
      <c r="F95" s="43">
        <v>15.86</v>
      </c>
      <c r="G95" s="43">
        <v>12.09</v>
      </c>
      <c r="H95" s="43">
        <v>31.35</v>
      </c>
      <c r="I95" s="13">
        <v>1.37</v>
      </c>
      <c r="J95" s="23"/>
      <c r="K95" s="24"/>
    </row>
    <row r="96" spans="1:11" s="7" customFormat="1" ht="18" customHeight="1" x14ac:dyDescent="0.2">
      <c r="A96" s="10" t="s">
        <v>94</v>
      </c>
      <c r="B96" s="43">
        <v>55.77</v>
      </c>
      <c r="C96" s="43">
        <v>38.270000000000003</v>
      </c>
      <c r="D96" s="43">
        <v>32.840000000000003</v>
      </c>
      <c r="E96" s="43">
        <v>39.729999999999997</v>
      </c>
      <c r="F96" s="43">
        <v>16.510000000000002</v>
      </c>
      <c r="G96" s="43">
        <v>12.72</v>
      </c>
      <c r="H96" s="43">
        <v>32.549999999999997</v>
      </c>
      <c r="I96" s="13">
        <v>1.4219999999999999</v>
      </c>
      <c r="J96" s="23"/>
      <c r="K96" s="24"/>
    </row>
    <row r="97" spans="1:11" s="7" customFormat="1" ht="18" customHeight="1" x14ac:dyDescent="0.2">
      <c r="A97" s="10" t="s">
        <v>95</v>
      </c>
      <c r="B97" s="43">
        <v>56.78</v>
      </c>
      <c r="C97" s="43">
        <v>39.020000000000003</v>
      </c>
      <c r="D97" s="43">
        <v>33.729999999999997</v>
      </c>
      <c r="E97" s="43">
        <v>41.16</v>
      </c>
      <c r="F97" s="43">
        <v>16.559999999999999</v>
      </c>
      <c r="G97" s="43">
        <v>13.09</v>
      </c>
      <c r="H97" s="43">
        <v>33.270000000000003</v>
      </c>
      <c r="I97" s="13">
        <v>1.454</v>
      </c>
      <c r="J97" s="23"/>
      <c r="K97" s="24"/>
    </row>
    <row r="98" spans="1:11" s="9" customFormat="1" ht="18" customHeight="1" x14ac:dyDescent="0.2">
      <c r="A98" s="21">
        <v>2010</v>
      </c>
      <c r="B98" s="30"/>
      <c r="C98" s="30"/>
      <c r="D98" s="30"/>
      <c r="E98" s="30"/>
      <c r="F98" s="30"/>
      <c r="G98" s="30"/>
      <c r="H98" s="30"/>
      <c r="I98" s="29">
        <f>AVERAGE(I94:I97)</f>
        <v>1.4004999999999999</v>
      </c>
      <c r="J98" s="24"/>
      <c r="K98" s="24"/>
    </row>
    <row r="99" spans="1:11" s="7" customFormat="1" ht="18" customHeight="1" x14ac:dyDescent="0.2">
      <c r="A99" s="10" t="s">
        <v>106</v>
      </c>
      <c r="B99" s="43">
        <v>57.9</v>
      </c>
      <c r="C99" s="43">
        <v>39.46</v>
      </c>
      <c r="D99" s="43">
        <v>36.68</v>
      </c>
      <c r="E99" s="43">
        <v>45.31</v>
      </c>
      <c r="F99" s="43">
        <v>17.190000000000001</v>
      </c>
      <c r="G99" s="43">
        <v>13.74</v>
      </c>
      <c r="H99" s="43">
        <v>34.840000000000003</v>
      </c>
      <c r="I99" s="13">
        <v>1.522</v>
      </c>
      <c r="J99" s="23"/>
      <c r="K99" s="24"/>
    </row>
    <row r="100" spans="1:11" s="7" customFormat="1" ht="18" customHeight="1" x14ac:dyDescent="0.2">
      <c r="A100" s="10" t="s">
        <v>107</v>
      </c>
      <c r="B100" s="43">
        <v>59.12</v>
      </c>
      <c r="C100" s="43">
        <v>39.99</v>
      </c>
      <c r="D100" s="43">
        <v>37.43</v>
      </c>
      <c r="E100" s="43">
        <v>46.55</v>
      </c>
      <c r="F100" s="43">
        <v>17.77</v>
      </c>
      <c r="G100" s="43">
        <v>14.21</v>
      </c>
      <c r="H100" s="43">
        <v>35.630000000000003</v>
      </c>
      <c r="I100" s="13">
        <v>1.556</v>
      </c>
      <c r="J100" s="23"/>
      <c r="K100" s="24"/>
    </row>
    <row r="101" spans="1:11" s="7" customFormat="1" ht="18" customHeight="1" x14ac:dyDescent="0.2">
      <c r="A101" s="10" t="s">
        <v>112</v>
      </c>
      <c r="B101" s="43">
        <v>59.89</v>
      </c>
      <c r="C101" s="43">
        <v>40.130000000000003</v>
      </c>
      <c r="D101" s="43">
        <v>37.61</v>
      </c>
      <c r="E101" s="43">
        <v>46.54</v>
      </c>
      <c r="F101" s="43">
        <v>17.27</v>
      </c>
      <c r="G101" s="43">
        <v>13.84</v>
      </c>
      <c r="H101" s="43">
        <v>35.659999999999997</v>
      </c>
      <c r="I101" s="13">
        <v>1.5580000000000001</v>
      </c>
      <c r="J101" s="23"/>
      <c r="K101" s="24"/>
    </row>
    <row r="102" spans="1:11" s="7" customFormat="1" ht="18" customHeight="1" x14ac:dyDescent="0.2">
      <c r="A102" s="10" t="s">
        <v>108</v>
      </c>
      <c r="B102" s="43">
        <v>60.05</v>
      </c>
      <c r="C102" s="43">
        <v>40.33</v>
      </c>
      <c r="D102" s="43">
        <v>37.72</v>
      </c>
      <c r="E102" s="43">
        <v>46.7</v>
      </c>
      <c r="F102" s="43">
        <v>17.16</v>
      </c>
      <c r="G102" s="43">
        <v>13.62</v>
      </c>
      <c r="H102" s="43">
        <v>35.700000000000003</v>
      </c>
      <c r="I102" s="13">
        <v>1.56</v>
      </c>
      <c r="J102" s="23"/>
      <c r="K102" s="24"/>
    </row>
    <row r="103" spans="1:11" s="9" customFormat="1" ht="18" customHeight="1" x14ac:dyDescent="0.2">
      <c r="A103" s="21">
        <v>2011</v>
      </c>
      <c r="B103" s="30"/>
      <c r="C103" s="30"/>
      <c r="D103" s="30"/>
      <c r="E103" s="30"/>
      <c r="F103" s="30"/>
      <c r="G103" s="30"/>
      <c r="H103" s="30"/>
      <c r="I103" s="29">
        <f>AVERAGE(I99:I102)</f>
        <v>1.5489999999999999</v>
      </c>
      <c r="J103" s="24"/>
      <c r="K103" s="24"/>
    </row>
    <row r="104" spans="1:11" s="7" customFormat="1" ht="18" customHeight="1" x14ac:dyDescent="0.2">
      <c r="A104" s="10" t="s">
        <v>113</v>
      </c>
      <c r="B104" s="43">
        <v>60.77</v>
      </c>
      <c r="C104" s="43">
        <v>41.38</v>
      </c>
      <c r="D104" s="43">
        <v>37.21</v>
      </c>
      <c r="E104" s="43">
        <v>45.95</v>
      </c>
      <c r="F104" s="43">
        <v>16.420000000000002</v>
      </c>
      <c r="G104" s="43">
        <v>12.95</v>
      </c>
      <c r="H104" s="43">
        <v>35.58</v>
      </c>
      <c r="I104" s="13">
        <v>1.554</v>
      </c>
      <c r="J104" s="23"/>
      <c r="K104" s="24"/>
    </row>
    <row r="105" spans="1:11" s="7" customFormat="1" ht="18" customHeight="1" x14ac:dyDescent="0.2">
      <c r="A105" s="10" t="s">
        <v>109</v>
      </c>
      <c r="B105" s="43">
        <v>60.81</v>
      </c>
      <c r="C105" s="43">
        <v>41.95</v>
      </c>
      <c r="D105" s="43">
        <v>37.07</v>
      </c>
      <c r="E105" s="43">
        <v>45.57</v>
      </c>
      <c r="F105" s="43">
        <v>16.079999999999998</v>
      </c>
      <c r="G105" s="43">
        <v>11.82</v>
      </c>
      <c r="H105" s="43">
        <v>35.369999999999997</v>
      </c>
      <c r="I105" s="13">
        <v>1.5449999999999999</v>
      </c>
      <c r="J105" s="23"/>
      <c r="K105" s="24"/>
    </row>
    <row r="106" spans="1:11" s="7" customFormat="1" ht="18" customHeight="1" x14ac:dyDescent="0.2">
      <c r="A106" s="10" t="s">
        <v>110</v>
      </c>
      <c r="B106" s="43">
        <v>61.14</v>
      </c>
      <c r="C106" s="43">
        <v>41.55</v>
      </c>
      <c r="D106" s="43">
        <v>36.22</v>
      </c>
      <c r="E106" s="43">
        <v>45.51</v>
      </c>
      <c r="F106" s="43">
        <v>15.21</v>
      </c>
      <c r="G106" s="43">
        <v>11.62</v>
      </c>
      <c r="H106" s="43">
        <v>35.020000000000003</v>
      </c>
      <c r="I106" s="13">
        <v>1.53</v>
      </c>
      <c r="J106" s="23"/>
      <c r="K106" s="24"/>
    </row>
    <row r="107" spans="1:11" s="7" customFormat="1" ht="18" customHeight="1" x14ac:dyDescent="0.2">
      <c r="A107" s="10" t="s">
        <v>111</v>
      </c>
      <c r="B107" s="43">
        <v>61.53</v>
      </c>
      <c r="C107" s="43">
        <v>41.62</v>
      </c>
      <c r="D107" s="43">
        <v>36.043333333333329</v>
      </c>
      <c r="E107" s="43">
        <v>45.423333333333325</v>
      </c>
      <c r="F107" s="43">
        <v>15.74</v>
      </c>
      <c r="G107" s="43">
        <v>12.66</v>
      </c>
      <c r="H107" s="43">
        <v>35.32</v>
      </c>
      <c r="I107" s="13">
        <v>1.5429999999999999</v>
      </c>
      <c r="J107" s="23"/>
      <c r="K107" s="24"/>
    </row>
    <row r="108" spans="1:11" s="7" customFormat="1" ht="18" customHeight="1" x14ac:dyDescent="0.2">
      <c r="A108" s="21">
        <v>2012</v>
      </c>
      <c r="B108" s="30"/>
      <c r="C108" s="30"/>
      <c r="D108" s="30"/>
      <c r="E108" s="30"/>
      <c r="F108" s="30"/>
      <c r="G108" s="30"/>
      <c r="H108" s="30"/>
      <c r="I108" s="29">
        <f>AVERAGE(I104:I107)</f>
        <v>1.5430000000000001</v>
      </c>
      <c r="J108" s="23"/>
    </row>
    <row r="109" spans="1:11" s="7" customFormat="1" ht="18" customHeight="1" x14ac:dyDescent="0.2">
      <c r="A109" s="10" t="s">
        <v>114</v>
      </c>
      <c r="B109" s="43">
        <v>61.53</v>
      </c>
      <c r="C109" s="43">
        <v>41.62</v>
      </c>
      <c r="D109" s="43">
        <v>36.28</v>
      </c>
      <c r="E109" s="43">
        <v>45.78</v>
      </c>
      <c r="F109" s="43">
        <v>16.5</v>
      </c>
      <c r="G109" s="43">
        <v>12.96</v>
      </c>
      <c r="H109" s="43">
        <v>35.6</v>
      </c>
      <c r="I109" s="13">
        <v>1.5549999999999999</v>
      </c>
      <c r="J109" s="23"/>
    </row>
    <row r="110" spans="1:11" s="7" customFormat="1" ht="18" customHeight="1" x14ac:dyDescent="0.2">
      <c r="A110" s="10" t="s">
        <v>115</v>
      </c>
      <c r="B110" s="43">
        <v>60.47</v>
      </c>
      <c r="C110" s="43">
        <v>40.68</v>
      </c>
      <c r="D110" s="43">
        <v>36.376666666666665</v>
      </c>
      <c r="E110" s="43">
        <v>46.823333333333331</v>
      </c>
      <c r="F110" s="43">
        <v>17.2</v>
      </c>
      <c r="G110" s="43">
        <v>13.33</v>
      </c>
      <c r="H110" s="43">
        <v>35.620749999999994</v>
      </c>
      <c r="I110" s="13">
        <v>1.5561708169506332</v>
      </c>
      <c r="J110" s="23"/>
    </row>
    <row r="111" spans="1:11" s="7" customFormat="1" ht="18" customHeight="1" x14ac:dyDescent="0.2">
      <c r="A111" s="10" t="s">
        <v>116</v>
      </c>
      <c r="B111" s="43">
        <v>60.35</v>
      </c>
      <c r="C111" s="43">
        <v>40.61</v>
      </c>
      <c r="D111" s="43">
        <v>37.049999999999997</v>
      </c>
      <c r="E111" s="43">
        <v>47.88</v>
      </c>
      <c r="F111" s="43">
        <v>18.14</v>
      </c>
      <c r="G111" s="43">
        <v>13.99</v>
      </c>
      <c r="H111" s="43">
        <v>36.130000000000003</v>
      </c>
      <c r="I111" s="13">
        <v>1.579</v>
      </c>
      <c r="J111" s="23"/>
    </row>
    <row r="112" spans="1:11" s="7" customFormat="1" ht="18" customHeight="1" x14ac:dyDescent="0.2">
      <c r="A112" s="10" t="s">
        <v>117</v>
      </c>
      <c r="B112" s="43">
        <v>60.756666666666661</v>
      </c>
      <c r="C112" s="43">
        <v>41.27</v>
      </c>
      <c r="D112" s="43">
        <v>37.323333333333331</v>
      </c>
      <c r="E112" s="43">
        <v>48.266666666666673</v>
      </c>
      <c r="F112" s="43">
        <v>19.34</v>
      </c>
      <c r="G112" s="43">
        <v>14.6</v>
      </c>
      <c r="H112" s="43">
        <v>36.75</v>
      </c>
      <c r="I112" s="13">
        <v>1.6060000000000001</v>
      </c>
      <c r="J112" s="23"/>
    </row>
    <row r="113" spans="1:10" s="53" customFormat="1" ht="18" customHeight="1" x14ac:dyDescent="0.2">
      <c r="A113" s="49">
        <v>2013</v>
      </c>
      <c r="B113" s="51"/>
      <c r="C113" s="51"/>
      <c r="D113" s="51"/>
      <c r="E113" s="51"/>
      <c r="F113" s="51"/>
      <c r="G113" s="51"/>
      <c r="H113" s="51"/>
      <c r="I113" s="50">
        <f>AVERAGE(I109:I112)</f>
        <v>1.5740427042376581</v>
      </c>
      <c r="J113" s="52"/>
    </row>
    <row r="114" spans="1:10" s="7" customFormat="1" ht="18" customHeight="1" x14ac:dyDescent="0.2">
      <c r="A114" s="10" t="s">
        <v>118</v>
      </c>
      <c r="B114" s="43">
        <v>61.04</v>
      </c>
      <c r="C114" s="43">
        <v>41.15</v>
      </c>
      <c r="D114" s="43">
        <v>37.49</v>
      </c>
      <c r="E114" s="43">
        <v>47.89</v>
      </c>
      <c r="F114" s="43">
        <v>18.78</v>
      </c>
      <c r="G114" s="43">
        <v>14.52</v>
      </c>
      <c r="H114" s="43">
        <v>36.619999999999997</v>
      </c>
      <c r="I114" s="13">
        <v>1.6</v>
      </c>
      <c r="J114" s="23"/>
    </row>
    <row r="115" spans="1:10" s="7" customFormat="1" ht="18" customHeight="1" x14ac:dyDescent="0.2">
      <c r="A115" s="10" t="s">
        <v>119</v>
      </c>
      <c r="B115" s="43">
        <v>61</v>
      </c>
      <c r="C115" s="43">
        <v>41</v>
      </c>
      <c r="D115" s="43">
        <v>36.57</v>
      </c>
      <c r="E115" s="43">
        <v>46.89</v>
      </c>
      <c r="F115" s="43">
        <v>16.940000000000001</v>
      </c>
      <c r="G115" s="43">
        <v>12.85</v>
      </c>
      <c r="H115" s="43">
        <v>35.68</v>
      </c>
      <c r="I115" s="13">
        <v>1.5589999999999999</v>
      </c>
      <c r="J115" s="23"/>
    </row>
    <row r="116" spans="1:10" s="7" customFormat="1" ht="18" customHeight="1" x14ac:dyDescent="0.2">
      <c r="A116" s="10" t="s">
        <v>120</v>
      </c>
      <c r="B116" s="43">
        <v>61.41</v>
      </c>
      <c r="C116" s="43">
        <v>41.08</v>
      </c>
      <c r="D116" s="43">
        <v>35.32</v>
      </c>
      <c r="E116" s="43">
        <v>46.3</v>
      </c>
      <c r="F116" s="43">
        <v>15.66</v>
      </c>
      <c r="G116" s="43">
        <v>12.74</v>
      </c>
      <c r="H116" s="43">
        <v>35.22</v>
      </c>
      <c r="I116" s="13">
        <v>1.5389999999999999</v>
      </c>
      <c r="J116" s="23"/>
    </row>
    <row r="117" spans="1:10" s="7" customFormat="1" ht="18" customHeight="1" x14ac:dyDescent="0.2">
      <c r="A117" s="10" t="s">
        <v>121</v>
      </c>
      <c r="B117" s="43">
        <v>61.606666666666662</v>
      </c>
      <c r="C117" s="43">
        <v>41.373333333333335</v>
      </c>
      <c r="D117" s="43">
        <v>34.973333333333336</v>
      </c>
      <c r="E117" s="43">
        <v>44.676666666666669</v>
      </c>
      <c r="F117" s="43">
        <v>15.78</v>
      </c>
      <c r="G117" s="43">
        <v>13.02</v>
      </c>
      <c r="H117" s="43">
        <v>35.08</v>
      </c>
      <c r="I117" s="13">
        <v>1.532</v>
      </c>
      <c r="J117" s="23"/>
    </row>
    <row r="118" spans="1:10" s="53" customFormat="1" ht="18" customHeight="1" x14ac:dyDescent="0.2">
      <c r="A118" s="49">
        <v>2014</v>
      </c>
      <c r="B118" s="51"/>
      <c r="C118" s="51"/>
      <c r="D118" s="51"/>
      <c r="E118" s="51"/>
      <c r="F118" s="51"/>
      <c r="G118" s="51"/>
      <c r="H118" s="51"/>
      <c r="I118" s="50">
        <f>AVERAGE(I114:I117)</f>
        <v>1.5574999999999999</v>
      </c>
      <c r="J118" s="52"/>
    </row>
    <row r="119" spans="1:10" s="7" customFormat="1" ht="18" customHeight="1" x14ac:dyDescent="0.2">
      <c r="A119" s="10" t="s">
        <v>122</v>
      </c>
      <c r="B119" s="43">
        <v>61.666666666666664</v>
      </c>
      <c r="C119" s="43">
        <v>41.416666666666664</v>
      </c>
      <c r="D119" s="43">
        <v>34.619999999999997</v>
      </c>
      <c r="E119" s="43">
        <v>44.24666666666667</v>
      </c>
      <c r="F119" s="43">
        <v>16.02</v>
      </c>
      <c r="G119" s="43">
        <v>12.93</v>
      </c>
      <c r="H119" s="43">
        <v>35.01</v>
      </c>
      <c r="I119" s="13">
        <v>1.53</v>
      </c>
      <c r="J119" s="23"/>
    </row>
    <row r="120" spans="1:10" s="7" customFormat="1" ht="18" customHeight="1" x14ac:dyDescent="0.2">
      <c r="A120" s="10" t="s">
        <v>123</v>
      </c>
      <c r="B120" s="43">
        <v>61.74666666666667</v>
      </c>
      <c r="C120" s="43">
        <v>41.483333333333334</v>
      </c>
      <c r="D120" s="43">
        <v>34.196666666666665</v>
      </c>
      <c r="E120" s="43">
        <v>44.076666666666661</v>
      </c>
      <c r="F120" s="43">
        <v>14.83</v>
      </c>
      <c r="G120" s="43">
        <v>11.770000000000001</v>
      </c>
      <c r="H120" s="43">
        <v>34.54</v>
      </c>
      <c r="I120" s="13">
        <v>1.5089999999999999</v>
      </c>
      <c r="J120" s="23"/>
    </row>
    <row r="121" spans="1:10" s="7" customFormat="1" ht="18" customHeight="1" x14ac:dyDescent="0.2">
      <c r="A121" s="10" t="s">
        <v>124</v>
      </c>
      <c r="B121" s="43">
        <v>61.77</v>
      </c>
      <c r="C121" s="43">
        <v>41.5</v>
      </c>
      <c r="D121" s="43">
        <v>33.590000000000003</v>
      </c>
      <c r="E121" s="43">
        <v>44.43</v>
      </c>
      <c r="F121" s="43">
        <v>16.29</v>
      </c>
      <c r="G121" s="43">
        <v>12.29</v>
      </c>
      <c r="H121" s="43">
        <v>34.880000000000003</v>
      </c>
      <c r="I121" s="13">
        <v>1.524</v>
      </c>
      <c r="J121" s="23"/>
    </row>
    <row r="122" spans="1:10" s="7" customFormat="1" ht="18" customHeight="1" x14ac:dyDescent="0.2">
      <c r="A122" s="10" t="s">
        <v>125</v>
      </c>
      <c r="B122" s="43">
        <v>61.983333333333341</v>
      </c>
      <c r="C122" s="43">
        <v>41.733333333333327</v>
      </c>
      <c r="D122" s="43">
        <v>33.25</v>
      </c>
      <c r="E122" s="43">
        <v>44.146666666666668</v>
      </c>
      <c r="F122" s="43">
        <v>16.156666666666666</v>
      </c>
      <c r="G122" s="43">
        <v>12.223333333333331</v>
      </c>
      <c r="H122" s="43">
        <v>34.82</v>
      </c>
      <c r="I122" s="13">
        <v>1.5209999999999999</v>
      </c>
      <c r="J122" s="23"/>
    </row>
    <row r="123" spans="1:10" s="55" customFormat="1" ht="18" customHeight="1" x14ac:dyDescent="0.2">
      <c r="A123" s="49">
        <v>2015</v>
      </c>
      <c r="B123" s="51"/>
      <c r="C123" s="51"/>
      <c r="D123" s="51"/>
      <c r="E123" s="51"/>
      <c r="F123" s="51"/>
      <c r="G123" s="51"/>
      <c r="H123" s="51"/>
      <c r="I123" s="50">
        <f>AVERAGE(I119:I122)</f>
        <v>1.5209999999999999</v>
      </c>
      <c r="J123" s="54"/>
    </row>
    <row r="124" spans="1:10" s="7" customFormat="1" ht="18" customHeight="1" x14ac:dyDescent="0.2">
      <c r="A124" s="10" t="s">
        <v>126</v>
      </c>
      <c r="B124" s="43">
        <v>62.11</v>
      </c>
      <c r="C124" s="43">
        <v>41.85</v>
      </c>
      <c r="D124" s="43">
        <v>33.46</v>
      </c>
      <c r="E124" s="43">
        <v>44.16</v>
      </c>
      <c r="F124" s="43">
        <v>15.88</v>
      </c>
      <c r="G124" s="43">
        <v>12.03</v>
      </c>
      <c r="H124" s="43">
        <v>34.799999999999997</v>
      </c>
      <c r="I124" s="13">
        <v>1.5209999999999999</v>
      </c>
      <c r="J124" s="23"/>
    </row>
    <row r="125" spans="1:10" s="7" customFormat="1" ht="18" customHeight="1" x14ac:dyDescent="0.2">
      <c r="A125" s="10" t="s">
        <v>127</v>
      </c>
      <c r="B125" s="43">
        <v>62.19</v>
      </c>
      <c r="C125" s="43">
        <v>41.92</v>
      </c>
      <c r="D125" s="43">
        <v>33.053333333333335</v>
      </c>
      <c r="E125" s="43">
        <v>43.94</v>
      </c>
      <c r="F125" s="43">
        <v>15.753333333333336</v>
      </c>
      <c r="G125" s="43">
        <v>11.753333333333332</v>
      </c>
      <c r="H125" s="43">
        <v>34.68</v>
      </c>
      <c r="I125" s="13">
        <v>1.5149999999999999</v>
      </c>
      <c r="J125" s="23"/>
    </row>
    <row r="126" spans="1:10" s="7" customFormat="1" ht="18" customHeight="1" x14ac:dyDescent="0.2">
      <c r="A126" s="10" t="s">
        <v>128</v>
      </c>
      <c r="B126" s="43">
        <v>62.19</v>
      </c>
      <c r="C126" s="43">
        <v>41.88</v>
      </c>
      <c r="D126" s="43">
        <v>32.97</v>
      </c>
      <c r="E126" s="43">
        <v>43.87</v>
      </c>
      <c r="F126" s="43">
        <v>15.79</v>
      </c>
      <c r="G126" s="43">
        <v>11.56</v>
      </c>
      <c r="H126" s="43">
        <v>34.630000000000003</v>
      </c>
      <c r="I126" s="13">
        <v>1.5129999999999999</v>
      </c>
      <c r="J126" s="23"/>
    </row>
    <row r="127" spans="1:10" s="7" customFormat="1" ht="18" customHeight="1" x14ac:dyDescent="0.2">
      <c r="A127" s="10" t="s">
        <v>129</v>
      </c>
      <c r="B127" s="43">
        <v>62.19</v>
      </c>
      <c r="C127" s="43">
        <v>41.8</v>
      </c>
      <c r="D127" s="43">
        <v>32.82</v>
      </c>
      <c r="E127" s="43">
        <v>43.866666666666667</v>
      </c>
      <c r="F127" s="43">
        <v>15.486666666666666</v>
      </c>
      <c r="G127" s="43">
        <v>11.363333333333335</v>
      </c>
      <c r="H127" s="43">
        <v>34.5</v>
      </c>
      <c r="I127" s="13">
        <v>1.5069999999999999</v>
      </c>
      <c r="J127" s="23"/>
    </row>
    <row r="128" spans="1:10" s="55" customFormat="1" ht="18" customHeight="1" x14ac:dyDescent="0.2">
      <c r="A128" s="49">
        <v>2016</v>
      </c>
      <c r="B128" s="56"/>
      <c r="C128" s="56"/>
      <c r="D128" s="56"/>
      <c r="E128" s="56"/>
      <c r="F128" s="56"/>
      <c r="G128" s="56"/>
      <c r="H128" s="56"/>
      <c r="I128" s="50">
        <f>AVERAGE(I124:I127)</f>
        <v>1.5139999999999998</v>
      </c>
      <c r="J128" s="54"/>
    </row>
    <row r="129" spans="1:10" s="7" customFormat="1" ht="18" customHeight="1" x14ac:dyDescent="0.2">
      <c r="A129" s="10" t="s">
        <v>130</v>
      </c>
      <c r="B129" s="43">
        <v>62.19</v>
      </c>
      <c r="C129" s="43">
        <v>41.8</v>
      </c>
      <c r="D129" s="43">
        <v>32.826666666666661</v>
      </c>
      <c r="E129" s="43">
        <v>43.890000000000008</v>
      </c>
      <c r="F129" s="43">
        <v>15.08</v>
      </c>
      <c r="G129" s="43">
        <v>11.350000000000001</v>
      </c>
      <c r="H129" s="43">
        <v>34.42</v>
      </c>
      <c r="I129" s="13">
        <v>1.504</v>
      </c>
      <c r="J129" s="23"/>
    </row>
    <row r="130" spans="1:10" s="7" customFormat="1" ht="18" customHeight="1" x14ac:dyDescent="0.2">
      <c r="A130" s="10" t="s">
        <v>131</v>
      </c>
      <c r="B130" s="43">
        <v>62.3</v>
      </c>
      <c r="C130" s="43">
        <v>41.93</v>
      </c>
      <c r="D130" s="43">
        <v>33.25</v>
      </c>
      <c r="E130" s="43">
        <v>44.08</v>
      </c>
      <c r="F130" s="43">
        <v>15.05</v>
      </c>
      <c r="G130" s="43">
        <v>11.61</v>
      </c>
      <c r="H130" s="43">
        <v>34.590000000000003</v>
      </c>
      <c r="I130" s="13">
        <v>1.5109999999999999</v>
      </c>
      <c r="J130" s="23"/>
    </row>
    <row r="131" spans="1:10" s="7" customFormat="1" ht="18" customHeight="1" x14ac:dyDescent="0.2">
      <c r="A131" s="10" t="s">
        <v>132</v>
      </c>
      <c r="B131" s="43">
        <v>62.3</v>
      </c>
      <c r="C131" s="43">
        <v>41.93</v>
      </c>
      <c r="D131" s="43">
        <v>33.15</v>
      </c>
      <c r="E131" s="43">
        <v>43.94</v>
      </c>
      <c r="F131" s="43">
        <v>15.12</v>
      </c>
      <c r="G131" s="43">
        <v>11.53</v>
      </c>
      <c r="H131" s="43">
        <v>34.56</v>
      </c>
      <c r="I131" s="13">
        <v>1.51</v>
      </c>
      <c r="J131" s="23"/>
    </row>
    <row r="132" spans="1:10" s="7" customFormat="1" ht="18" customHeight="1" x14ac:dyDescent="0.2">
      <c r="A132" s="10" t="s">
        <v>133</v>
      </c>
      <c r="B132" s="43">
        <v>62.29999999999999</v>
      </c>
      <c r="C132" s="43">
        <v>41.93</v>
      </c>
      <c r="D132" s="43">
        <v>32.763333333333335</v>
      </c>
      <c r="E132" s="43">
        <v>44</v>
      </c>
      <c r="F132" s="43">
        <v>14.81</v>
      </c>
      <c r="G132" s="43">
        <v>11.636666666666668</v>
      </c>
      <c r="H132" s="43">
        <v>34.46</v>
      </c>
      <c r="I132" s="13">
        <v>1.506</v>
      </c>
      <c r="J132" s="23"/>
    </row>
    <row r="133" spans="1:10" s="55" customFormat="1" ht="18" customHeight="1" x14ac:dyDescent="0.2">
      <c r="A133" s="49">
        <v>2017</v>
      </c>
      <c r="B133" s="56"/>
      <c r="C133" s="56"/>
      <c r="D133" s="56"/>
      <c r="E133" s="56"/>
      <c r="F133" s="56"/>
      <c r="G133" s="56"/>
      <c r="H133" s="56"/>
      <c r="I133" s="50">
        <f>AVERAGE(I129:I132)</f>
        <v>1.5077499999999999</v>
      </c>
      <c r="J133" s="54"/>
    </row>
    <row r="134" spans="1:10" s="7" customFormat="1" ht="18" customHeight="1" x14ac:dyDescent="0.2">
      <c r="A134" s="10" t="s">
        <v>134</v>
      </c>
      <c r="B134" s="43">
        <v>62.54</v>
      </c>
      <c r="C134" s="43">
        <v>42.06</v>
      </c>
      <c r="D134" s="43">
        <v>33.04</v>
      </c>
      <c r="E134" s="43">
        <v>44.35</v>
      </c>
      <c r="F134" s="43">
        <v>15.01</v>
      </c>
      <c r="G134" s="43">
        <v>11.94</v>
      </c>
      <c r="H134" s="43">
        <v>34.71</v>
      </c>
      <c r="I134" s="13">
        <v>1.516</v>
      </c>
      <c r="J134" s="23"/>
    </row>
    <row r="135" spans="1:10" s="7" customFormat="1" ht="18" customHeight="1" x14ac:dyDescent="0.2">
      <c r="A135" s="10" t="s">
        <v>135</v>
      </c>
      <c r="B135" s="43">
        <v>62.68</v>
      </c>
      <c r="C135" s="43">
        <v>42.25</v>
      </c>
      <c r="D135" s="43">
        <v>32.919999999999995</v>
      </c>
      <c r="E135" s="43">
        <v>44.38</v>
      </c>
      <c r="F135" s="43">
        <v>15.126666666666665</v>
      </c>
      <c r="G135" s="43">
        <v>11.93</v>
      </c>
      <c r="H135" s="43">
        <v>34.770000000000003</v>
      </c>
      <c r="I135" s="13">
        <v>1.5189999999999999</v>
      </c>
      <c r="J135" s="23"/>
    </row>
    <row r="136" spans="1:10" s="7" customFormat="1" ht="18" customHeight="1" x14ac:dyDescent="0.2">
      <c r="A136" s="10" t="s">
        <v>136</v>
      </c>
      <c r="B136" s="43">
        <v>62.68</v>
      </c>
      <c r="C136" s="43">
        <v>42.25</v>
      </c>
      <c r="D136" s="43">
        <v>33.08</v>
      </c>
      <c r="E136" s="43">
        <v>44.49</v>
      </c>
      <c r="F136" s="43">
        <v>15.14</v>
      </c>
      <c r="G136" s="43">
        <v>11.97</v>
      </c>
      <c r="H136" s="43">
        <v>34.82</v>
      </c>
      <c r="I136" s="13">
        <v>1.5209999999999999</v>
      </c>
      <c r="J136" s="23"/>
    </row>
    <row r="137" spans="1:10" s="7" customFormat="1" ht="18" customHeight="1" x14ac:dyDescent="0.2">
      <c r="A137" s="10" t="s">
        <v>137</v>
      </c>
      <c r="B137" s="43">
        <v>62.74</v>
      </c>
      <c r="C137" s="43">
        <v>42.25</v>
      </c>
      <c r="D137" s="43">
        <v>32.950000000000003</v>
      </c>
      <c r="E137" s="43">
        <v>44.4</v>
      </c>
      <c r="F137" s="43">
        <v>14.96</v>
      </c>
      <c r="G137" s="43">
        <v>12.11</v>
      </c>
      <c r="H137" s="43">
        <v>34.78</v>
      </c>
      <c r="I137" s="13">
        <v>1.52</v>
      </c>
      <c r="J137" s="23"/>
    </row>
    <row r="138" spans="1:10" s="55" customFormat="1" ht="18" customHeight="1" x14ac:dyDescent="0.2">
      <c r="A138" s="49">
        <v>2018</v>
      </c>
      <c r="B138" s="51"/>
      <c r="C138" s="51"/>
      <c r="D138" s="51"/>
      <c r="E138" s="51"/>
      <c r="F138" s="51"/>
      <c r="G138" s="51"/>
      <c r="H138" s="51"/>
      <c r="I138" s="50">
        <f>AVERAGE(I134:I137)</f>
        <v>1.5190000000000001</v>
      </c>
      <c r="J138" s="54"/>
    </row>
    <row r="139" spans="1:10" s="7" customFormat="1" ht="18" customHeight="1" x14ac:dyDescent="0.2">
      <c r="A139" s="22" t="s">
        <v>138</v>
      </c>
      <c r="B139" s="43">
        <v>63.686666666666667</v>
      </c>
      <c r="C139" s="43">
        <v>42.870000000000005</v>
      </c>
      <c r="D139" s="43">
        <v>32.556666666666665</v>
      </c>
      <c r="E139" s="43">
        <v>44.206666666666671</v>
      </c>
      <c r="F139" s="43">
        <v>14.86</v>
      </c>
      <c r="G139" s="43">
        <v>12.03</v>
      </c>
      <c r="H139" s="43">
        <v>34.94</v>
      </c>
      <c r="I139" s="13">
        <v>1.526</v>
      </c>
      <c r="J139" s="23"/>
    </row>
    <row r="140" spans="1:10" s="7" customFormat="1" ht="18" customHeight="1" x14ac:dyDescent="0.2">
      <c r="A140" s="22" t="s">
        <v>139</v>
      </c>
      <c r="B140" s="43">
        <v>64.14</v>
      </c>
      <c r="C140" s="43">
        <v>42.97</v>
      </c>
      <c r="D140" s="43">
        <v>31.456666666666667</v>
      </c>
      <c r="E140" s="43">
        <v>42.836666666666673</v>
      </c>
      <c r="F140" s="43">
        <v>14.566666666666665</v>
      </c>
      <c r="G140" s="43">
        <v>11.729999999999999</v>
      </c>
      <c r="H140" s="43">
        <v>34.56</v>
      </c>
      <c r="I140" s="13">
        <v>1.51</v>
      </c>
      <c r="J140" s="23"/>
    </row>
    <row r="141" spans="1:10" s="7" customFormat="1" ht="18" customHeight="1" x14ac:dyDescent="0.2">
      <c r="A141" s="22" t="s">
        <v>140</v>
      </c>
      <c r="B141" s="43">
        <v>64.14</v>
      </c>
      <c r="C141" s="43">
        <v>42.97</v>
      </c>
      <c r="D141" s="43">
        <v>30.88</v>
      </c>
      <c r="E141" s="43">
        <v>41.73</v>
      </c>
      <c r="F141" s="43">
        <v>13.37</v>
      </c>
      <c r="G141" s="43">
        <v>11.01</v>
      </c>
      <c r="H141" s="43">
        <v>33.96</v>
      </c>
      <c r="I141" s="13">
        <v>1.484</v>
      </c>
      <c r="J141" s="23"/>
    </row>
    <row r="142" spans="1:10" s="7" customFormat="1" ht="18" customHeight="1" x14ac:dyDescent="0.2">
      <c r="A142" s="22" t="s">
        <v>141</v>
      </c>
      <c r="B142" s="43">
        <v>64.14</v>
      </c>
      <c r="C142" s="43">
        <v>42.97</v>
      </c>
      <c r="D142" s="43">
        <v>29.33</v>
      </c>
      <c r="E142" s="43">
        <v>40.58</v>
      </c>
      <c r="F142" s="43">
        <v>12.96</v>
      </c>
      <c r="G142" s="43">
        <v>10.83</v>
      </c>
      <c r="H142" s="43">
        <v>33.450000000000003</v>
      </c>
      <c r="I142" s="13">
        <v>1.4610000000000001</v>
      </c>
      <c r="J142" s="23"/>
    </row>
    <row r="143" spans="1:10" s="55" customFormat="1" ht="18" customHeight="1" x14ac:dyDescent="0.2">
      <c r="A143" s="49">
        <v>2019</v>
      </c>
      <c r="B143" s="51"/>
      <c r="C143" s="51"/>
      <c r="D143" s="51"/>
      <c r="E143" s="51"/>
      <c r="F143" s="51"/>
      <c r="G143" s="51"/>
      <c r="H143" s="51"/>
      <c r="I143" s="50">
        <f>AVERAGE(I139:I142)</f>
        <v>1.49525</v>
      </c>
      <c r="J143" s="54"/>
    </row>
    <row r="144" spans="1:10" s="7" customFormat="1" ht="18" customHeight="1" x14ac:dyDescent="0.2">
      <c r="A144" s="22" t="s">
        <v>142</v>
      </c>
      <c r="B144" s="43">
        <v>64.28</v>
      </c>
      <c r="C144" s="43">
        <v>43.03</v>
      </c>
      <c r="D144" s="43">
        <v>28.61</v>
      </c>
      <c r="E144" s="43">
        <v>39.04</v>
      </c>
      <c r="F144" s="43">
        <v>12.57</v>
      </c>
      <c r="G144" s="43">
        <v>10.76</v>
      </c>
      <c r="H144" s="43">
        <v>33.049999999999997</v>
      </c>
      <c r="I144" s="13">
        <v>1.444</v>
      </c>
      <c r="J144" s="23"/>
    </row>
    <row r="145" spans="1:10" s="7" customFormat="1" ht="18" customHeight="1" x14ac:dyDescent="0.2">
      <c r="A145" s="22" t="s">
        <v>143</v>
      </c>
      <c r="B145" s="43">
        <v>63.933333333333337</v>
      </c>
      <c r="C145" s="43">
        <v>42.74</v>
      </c>
      <c r="D145" s="43">
        <v>27.150000000000002</v>
      </c>
      <c r="E145" s="43">
        <v>38.119999999999997</v>
      </c>
      <c r="F145" s="43">
        <v>12.5</v>
      </c>
      <c r="G145" s="43">
        <v>9.8800000000000008</v>
      </c>
      <c r="H145" s="43">
        <v>32.44</v>
      </c>
      <c r="I145" s="13">
        <v>1.417</v>
      </c>
      <c r="J145" s="23"/>
    </row>
    <row r="146" spans="1:10" s="7" customFormat="1" ht="18" customHeight="1" x14ac:dyDescent="0.2">
      <c r="A146" s="22" t="s">
        <v>144</v>
      </c>
      <c r="B146" s="43">
        <v>63.87</v>
      </c>
      <c r="C146" s="43">
        <v>42.68</v>
      </c>
      <c r="D146" s="43">
        <v>25.68</v>
      </c>
      <c r="E146" s="43">
        <v>36.31</v>
      </c>
      <c r="F146" s="43">
        <v>11.75</v>
      </c>
      <c r="G146" s="43">
        <v>9.73</v>
      </c>
      <c r="H146" s="43">
        <v>31.75</v>
      </c>
      <c r="I146" s="13">
        <v>1.387</v>
      </c>
      <c r="J146" s="23"/>
    </row>
    <row r="147" spans="1:10" s="7" customFormat="1" ht="18" customHeight="1" x14ac:dyDescent="0.2">
      <c r="A147" s="22" t="s">
        <v>145</v>
      </c>
      <c r="B147" s="57">
        <v>64.09</v>
      </c>
      <c r="C147" s="57">
        <v>42.58</v>
      </c>
      <c r="D147" s="57">
        <v>26.02</v>
      </c>
      <c r="E147" s="57">
        <v>36.31</v>
      </c>
      <c r="F147" s="43">
        <v>11.34</v>
      </c>
      <c r="G147" s="43">
        <v>9.61</v>
      </c>
      <c r="H147" s="43">
        <v>31.7</v>
      </c>
      <c r="I147" s="13">
        <v>1.3859999999999999</v>
      </c>
      <c r="J147" s="23"/>
    </row>
    <row r="148" spans="1:10" s="66" customFormat="1" ht="18" customHeight="1" x14ac:dyDescent="0.2">
      <c r="A148" s="61">
        <v>2020</v>
      </c>
      <c r="B148" s="62"/>
      <c r="C148" s="62"/>
      <c r="D148" s="62"/>
      <c r="E148" s="62"/>
      <c r="F148" s="62"/>
      <c r="G148" s="62"/>
      <c r="H148" s="62"/>
      <c r="I148" s="70">
        <v>1.409</v>
      </c>
      <c r="J148" s="65"/>
    </row>
    <row r="149" spans="1:10" s="7" customFormat="1" ht="18" customHeight="1" x14ac:dyDescent="0.2">
      <c r="A149" s="63" t="s">
        <v>146</v>
      </c>
      <c r="B149" s="43">
        <v>64.64</v>
      </c>
      <c r="C149" s="43">
        <v>43.04</v>
      </c>
      <c r="D149" s="43">
        <v>26.17</v>
      </c>
      <c r="E149" s="43">
        <v>36.43</v>
      </c>
      <c r="F149" s="43">
        <v>11.37</v>
      </c>
      <c r="G149" s="43">
        <v>9.39</v>
      </c>
      <c r="H149" s="43">
        <v>31.92</v>
      </c>
      <c r="I149" s="71">
        <v>1.3939999999999999</v>
      </c>
      <c r="J149" s="23"/>
    </row>
    <row r="150" spans="1:10" s="7" customFormat="1" ht="18" customHeight="1" x14ac:dyDescent="0.2">
      <c r="A150" s="22" t="s">
        <v>147</v>
      </c>
      <c r="B150" s="43">
        <v>64.819999999999993</v>
      </c>
      <c r="C150" s="43">
        <v>43.5</v>
      </c>
      <c r="D150" s="43">
        <v>26.64</v>
      </c>
      <c r="E150" s="43">
        <v>36.96</v>
      </c>
      <c r="F150" s="43">
        <v>10.93</v>
      </c>
      <c r="G150" s="43">
        <v>8.4499999999999993</v>
      </c>
      <c r="H150" s="43">
        <v>31.95</v>
      </c>
      <c r="I150" s="71">
        <v>1.3959999999999999</v>
      </c>
      <c r="J150" s="23"/>
    </row>
    <row r="151" spans="1:10" s="7" customFormat="1" ht="18" customHeight="1" x14ac:dyDescent="0.2">
      <c r="A151" s="22" t="s">
        <v>148</v>
      </c>
      <c r="B151" s="43">
        <v>65.040000000000006</v>
      </c>
      <c r="C151" s="43">
        <v>43.91</v>
      </c>
      <c r="D151" s="43">
        <v>26.55</v>
      </c>
      <c r="E151" s="43">
        <v>37.65</v>
      </c>
      <c r="F151" s="43">
        <v>10.78</v>
      </c>
      <c r="G151" s="43">
        <v>8.4499999999999993</v>
      </c>
      <c r="H151" s="43">
        <v>32.119999999999997</v>
      </c>
      <c r="I151" s="71">
        <v>1.403</v>
      </c>
      <c r="J151" s="23"/>
    </row>
    <row r="152" spans="1:10" s="7" customFormat="1" ht="18" customHeight="1" x14ac:dyDescent="0.2">
      <c r="A152" s="22" t="s">
        <v>149</v>
      </c>
      <c r="B152" s="57">
        <v>65.61</v>
      </c>
      <c r="C152" s="57">
        <v>44.32</v>
      </c>
      <c r="D152" s="57">
        <v>26.96</v>
      </c>
      <c r="E152" s="57">
        <v>37.96</v>
      </c>
      <c r="F152" s="57">
        <v>10.88</v>
      </c>
      <c r="G152" s="57">
        <v>9.3699999999999992</v>
      </c>
      <c r="H152" s="57">
        <v>32.56</v>
      </c>
      <c r="I152" s="71">
        <v>1.4219999999999999</v>
      </c>
      <c r="J152" s="23"/>
    </row>
    <row r="153" spans="1:10" s="68" customFormat="1" ht="18" customHeight="1" x14ac:dyDescent="0.2">
      <c r="A153" s="61">
        <v>2021</v>
      </c>
      <c r="B153" s="64"/>
      <c r="C153" s="64"/>
      <c r="D153" s="64"/>
      <c r="E153" s="64"/>
      <c r="F153" s="69"/>
      <c r="G153" s="69"/>
      <c r="H153" s="64"/>
      <c r="I153" s="70">
        <v>1.4039999999999999</v>
      </c>
      <c r="J153" s="67"/>
    </row>
    <row r="154" spans="1:10" s="7" customFormat="1" ht="18" customHeight="1" x14ac:dyDescent="0.2">
      <c r="A154" s="63" t="s">
        <v>150</v>
      </c>
      <c r="B154" s="57">
        <v>67.150000000000006</v>
      </c>
      <c r="C154" s="57">
        <v>46.07</v>
      </c>
      <c r="D154" s="57">
        <v>31.84</v>
      </c>
      <c r="E154" s="57">
        <v>42.5</v>
      </c>
      <c r="F154" s="57">
        <v>14.45</v>
      </c>
      <c r="G154" s="57">
        <v>12.14</v>
      </c>
      <c r="H154" s="57">
        <v>35.68</v>
      </c>
      <c r="I154" s="71">
        <v>1.5589999999999999</v>
      </c>
      <c r="J154" s="23"/>
    </row>
    <row r="155" spans="1:10" s="7" customFormat="1" ht="18" customHeight="1" x14ac:dyDescent="0.2">
      <c r="A155" s="22" t="s">
        <v>151</v>
      </c>
      <c r="B155" s="57">
        <v>75.05</v>
      </c>
      <c r="C155" s="57">
        <v>52.49</v>
      </c>
      <c r="D155" s="57">
        <v>35.61</v>
      </c>
      <c r="E155" s="57">
        <v>46</v>
      </c>
      <c r="F155" s="43">
        <v>17.55</v>
      </c>
      <c r="G155" s="43">
        <v>14.3</v>
      </c>
      <c r="H155" s="57">
        <v>40.19</v>
      </c>
      <c r="I155" s="71">
        <v>1.756</v>
      </c>
      <c r="J155" s="23"/>
    </row>
    <row r="156" spans="1:10" s="7" customFormat="1" ht="18" customHeight="1" x14ac:dyDescent="0.2">
      <c r="A156" s="22" t="s">
        <v>152</v>
      </c>
      <c r="B156" s="43">
        <v>91.33</v>
      </c>
      <c r="C156" s="43">
        <v>63.58</v>
      </c>
      <c r="D156" s="43">
        <v>40.47</v>
      </c>
      <c r="E156" s="43">
        <v>49.85</v>
      </c>
      <c r="F156" s="43">
        <v>23.22</v>
      </c>
      <c r="G156" s="43">
        <v>21.11</v>
      </c>
      <c r="H156" s="43">
        <v>48.47</v>
      </c>
      <c r="I156" s="71">
        <v>2.117</v>
      </c>
      <c r="J156" s="23"/>
    </row>
    <row r="157" spans="1:10" s="7" customFormat="1" ht="18" customHeight="1" x14ac:dyDescent="0.2">
      <c r="A157" s="22" t="s">
        <v>153</v>
      </c>
      <c r="B157" s="57">
        <v>107.68</v>
      </c>
      <c r="C157" s="57">
        <v>75.14</v>
      </c>
      <c r="D157" s="57">
        <v>47.16</v>
      </c>
      <c r="E157" s="57">
        <v>54.34</v>
      </c>
      <c r="F157" s="57">
        <v>30.63</v>
      </c>
      <c r="G157" s="57">
        <v>31.52</v>
      </c>
      <c r="H157" s="57">
        <v>58.07</v>
      </c>
      <c r="I157" s="71">
        <v>2.5369999999999999</v>
      </c>
      <c r="J157" s="72"/>
    </row>
    <row r="158" spans="1:10" s="7" customFormat="1" ht="18" customHeight="1" x14ac:dyDescent="0.2">
      <c r="A158" s="61">
        <v>2022</v>
      </c>
      <c r="B158" s="64"/>
      <c r="C158" s="64"/>
      <c r="D158" s="64"/>
      <c r="E158" s="64"/>
      <c r="F158" s="69"/>
      <c r="G158" s="69"/>
      <c r="H158" s="64"/>
      <c r="I158" s="70">
        <v>1.992</v>
      </c>
      <c r="J158" s="23"/>
    </row>
    <row r="159" spans="1:10" s="7" customFormat="1" ht="18" customHeight="1" x14ac:dyDescent="0.2">
      <c r="A159" s="22" t="s">
        <v>154</v>
      </c>
      <c r="B159" s="43">
        <v>109.04</v>
      </c>
      <c r="C159" s="43">
        <v>76.239999999999995</v>
      </c>
      <c r="D159" s="43">
        <v>50.54</v>
      </c>
      <c r="E159" s="43">
        <v>59.01</v>
      </c>
      <c r="F159" s="57">
        <v>28.08</v>
      </c>
      <c r="G159" s="57">
        <v>19.100000000000001</v>
      </c>
      <c r="H159" s="57">
        <v>57.34</v>
      </c>
      <c r="I159" s="71">
        <v>2.5049999999999999</v>
      </c>
      <c r="J159" s="23"/>
    </row>
    <row r="160" spans="1:10" s="7" customFormat="1" ht="18" customHeight="1" x14ac:dyDescent="0.2">
      <c r="A160" s="22" t="s">
        <v>155</v>
      </c>
      <c r="B160" s="43">
        <v>108.9</v>
      </c>
      <c r="C160" s="43">
        <v>76.319999999999993</v>
      </c>
      <c r="D160" s="43">
        <v>47.1</v>
      </c>
      <c r="E160" s="43">
        <v>55.25</v>
      </c>
      <c r="F160" s="43">
        <v>20.49</v>
      </c>
      <c r="G160" s="43">
        <v>16.53</v>
      </c>
      <c r="H160" s="43">
        <v>54.34</v>
      </c>
      <c r="I160" s="71">
        <v>2.3740000000000001</v>
      </c>
      <c r="J160" s="23"/>
    </row>
    <row r="161" spans="1:10" s="7" customFormat="1" ht="18" customHeight="1" x14ac:dyDescent="0.2">
      <c r="A161" s="22" t="s">
        <v>156</v>
      </c>
      <c r="B161" s="43">
        <v>107.71</v>
      </c>
      <c r="C161" s="43">
        <v>75.64</v>
      </c>
      <c r="D161" s="43">
        <v>40.08</v>
      </c>
      <c r="E161" s="43">
        <v>48.71</v>
      </c>
      <c r="F161" s="43">
        <v>20.32</v>
      </c>
      <c r="G161" s="43">
        <v>21.07</v>
      </c>
      <c r="H161" s="43">
        <v>52.63</v>
      </c>
      <c r="I161" s="71">
        <v>2.2989999999999999</v>
      </c>
      <c r="J161" s="23"/>
    </row>
    <row r="162" spans="1:10" s="7" customFormat="1" ht="18" customHeight="1" x14ac:dyDescent="0.2">
      <c r="A162" s="22" t="s">
        <v>157</v>
      </c>
      <c r="B162" s="57">
        <v>107.29</v>
      </c>
      <c r="C162" s="57">
        <v>77.06</v>
      </c>
      <c r="D162" s="57">
        <v>39.1</v>
      </c>
      <c r="E162" s="57">
        <v>47.42</v>
      </c>
      <c r="F162" s="57">
        <v>19.88</v>
      </c>
      <c r="G162" s="57">
        <v>19.23</v>
      </c>
      <c r="H162" s="57">
        <v>52.1</v>
      </c>
      <c r="I162" s="71">
        <v>2.2759999999999998</v>
      </c>
      <c r="J162" s="23"/>
    </row>
    <row r="163" spans="1:10" s="7" customFormat="1" ht="18" customHeight="1" x14ac:dyDescent="0.2">
      <c r="A163" s="61">
        <v>2023</v>
      </c>
      <c r="B163" s="73"/>
      <c r="C163" s="73"/>
      <c r="D163" s="73"/>
      <c r="E163" s="73"/>
      <c r="F163" s="73"/>
      <c r="G163" s="73"/>
      <c r="H163" s="73"/>
      <c r="I163" s="70">
        <v>2.3639999999999999</v>
      </c>
      <c r="J163" s="23"/>
    </row>
    <row r="164" spans="1:10" s="7" customFormat="1" ht="18" customHeight="1" x14ac:dyDescent="0.2">
      <c r="A164" s="22" t="s">
        <v>158</v>
      </c>
      <c r="B164" s="43">
        <v>105.95</v>
      </c>
      <c r="C164" s="43">
        <v>76.95</v>
      </c>
      <c r="D164" s="43">
        <v>40.47</v>
      </c>
      <c r="E164" s="43">
        <v>48.25</v>
      </c>
      <c r="F164" s="57">
        <v>19.03</v>
      </c>
      <c r="G164" s="57">
        <v>15.14</v>
      </c>
      <c r="H164" s="57">
        <v>51.39</v>
      </c>
      <c r="I164" s="71">
        <v>2.2450000000000001</v>
      </c>
      <c r="J164" s="23"/>
    </row>
    <row r="165" spans="1:10" s="7" customFormat="1" ht="18" customHeight="1" x14ac:dyDescent="0.2">
      <c r="A165" s="22" t="s">
        <v>159</v>
      </c>
      <c r="B165" s="43">
        <v>106.21</v>
      </c>
      <c r="C165" s="43">
        <v>76.77</v>
      </c>
      <c r="D165" s="43">
        <v>38.99</v>
      </c>
      <c r="E165" s="43">
        <v>46.79</v>
      </c>
      <c r="F165" s="74">
        <v>18.39</v>
      </c>
      <c r="G165" s="74">
        <v>13.1</v>
      </c>
      <c r="H165" s="43">
        <v>50.53</v>
      </c>
      <c r="I165" s="71">
        <v>2.2080000000000002</v>
      </c>
      <c r="J165" s="23"/>
    </row>
    <row r="166" spans="1:10" s="7" customFormat="1" ht="18" customHeight="1" x14ac:dyDescent="0.2">
      <c r="A166" s="22" t="s">
        <v>160</v>
      </c>
      <c r="B166" s="57">
        <v>104.86</v>
      </c>
      <c r="C166" s="57">
        <v>75.98</v>
      </c>
      <c r="D166" s="57">
        <v>37.25</v>
      </c>
      <c r="E166" s="57">
        <v>44.74</v>
      </c>
      <c r="F166" s="57">
        <v>17.18</v>
      </c>
      <c r="G166" s="74">
        <v>12.56</v>
      </c>
      <c r="H166" s="74">
        <v>49.27</v>
      </c>
      <c r="I166" s="71">
        <v>2.1520000000000001</v>
      </c>
      <c r="J166" s="23"/>
    </row>
    <row r="167" spans="1:10" s="7" customFormat="1" ht="18" customHeight="1" x14ac:dyDescent="0.2">
      <c r="A167" s="76" t="s">
        <v>161</v>
      </c>
      <c r="B167" s="77">
        <v>102.48</v>
      </c>
      <c r="C167" s="77">
        <v>75.2</v>
      </c>
      <c r="D167" s="77">
        <v>37.200000000000003</v>
      </c>
      <c r="E167" s="77">
        <v>44.68</v>
      </c>
      <c r="F167" s="74">
        <v>17.47</v>
      </c>
      <c r="G167" s="74">
        <v>13.49</v>
      </c>
      <c r="H167" s="74">
        <v>48.89</v>
      </c>
      <c r="I167" s="78">
        <v>2.1360000000000001</v>
      </c>
      <c r="J167" s="23"/>
    </row>
    <row r="168" spans="1:10" s="7" customFormat="1" ht="18" customHeight="1" x14ac:dyDescent="0.2">
      <c r="A168" s="61">
        <v>2024</v>
      </c>
      <c r="B168" s="64"/>
      <c r="C168" s="64"/>
      <c r="D168" s="64"/>
      <c r="E168" s="64"/>
      <c r="F168" s="64"/>
      <c r="G168" s="64"/>
      <c r="H168" s="64"/>
      <c r="I168" s="70">
        <v>2.1850000000000001</v>
      </c>
      <c r="J168" s="23"/>
    </row>
    <row r="169" spans="1:10" s="7" customFormat="1" ht="18" customHeight="1" x14ac:dyDescent="0.2">
      <c r="A169" s="22" t="s">
        <v>162</v>
      </c>
      <c r="B169" s="81">
        <v>102.95</v>
      </c>
      <c r="C169" s="81">
        <v>75.2</v>
      </c>
      <c r="D169" s="81">
        <v>36.97</v>
      </c>
      <c r="E169" s="81">
        <v>43.66</v>
      </c>
      <c r="F169" s="74">
        <v>17.39</v>
      </c>
      <c r="G169" s="74">
        <v>14.16</v>
      </c>
      <c r="H169" s="82">
        <v>48.87</v>
      </c>
      <c r="I169" s="83">
        <v>2.1349999999999998</v>
      </c>
      <c r="J169" s="23"/>
    </row>
    <row r="170" spans="1:10" s="7" customFormat="1" ht="18" customHeight="1" x14ac:dyDescent="0.2">
      <c r="A170" s="22" t="s">
        <v>163</v>
      </c>
      <c r="B170" s="57">
        <v>102.51</v>
      </c>
      <c r="C170" s="57">
        <v>75.14</v>
      </c>
      <c r="D170" s="57">
        <v>36.549999999999997</v>
      </c>
      <c r="E170" s="57">
        <v>41.76</v>
      </c>
      <c r="F170" s="57">
        <v>17.43</v>
      </c>
      <c r="G170" s="57">
        <v>14.46</v>
      </c>
      <c r="H170" s="57">
        <v>48.49</v>
      </c>
      <c r="I170" s="78">
        <v>2.1179999999999999</v>
      </c>
      <c r="J170" s="23"/>
    </row>
    <row r="171" spans="1:10" s="7" customFormat="1" ht="18" customHeight="1" x14ac:dyDescent="0.2">
      <c r="A171" s="22" t="s">
        <v>164</v>
      </c>
      <c r="B171" s="43">
        <v>103.83</v>
      </c>
      <c r="C171" s="43">
        <v>75.653333333333336</v>
      </c>
      <c r="D171" s="43">
        <v>36.606666666666669</v>
      </c>
      <c r="E171" s="43">
        <v>42.006666666666661</v>
      </c>
      <c r="F171" s="43">
        <v>17.52</v>
      </c>
      <c r="G171" s="43">
        <v>14.75</v>
      </c>
      <c r="H171" s="43">
        <v>48.918083333333328</v>
      </c>
      <c r="I171" s="78">
        <v>2.1370940731032473</v>
      </c>
      <c r="J171" s="23"/>
    </row>
    <row r="172" spans="1:10" s="7" customFormat="1" ht="18" customHeight="1" x14ac:dyDescent="0.2">
      <c r="A172" s="22" t="s">
        <v>165</v>
      </c>
      <c r="B172" s="43">
        <v>106.46999999999998</v>
      </c>
      <c r="C172" s="43">
        <v>75.39</v>
      </c>
      <c r="D172" s="43">
        <v>36.833333333333336</v>
      </c>
      <c r="E172" s="43">
        <v>43.013333333333343</v>
      </c>
      <c r="F172" s="43">
        <v>19.076666666666664</v>
      </c>
      <c r="G172" s="43">
        <v>17.920000000000002</v>
      </c>
      <c r="H172" s="43">
        <v>50.305833333333332</v>
      </c>
      <c r="I172" s="78">
        <v>2.1977209844182322</v>
      </c>
      <c r="J172" s="23"/>
    </row>
    <row r="173" spans="1:10" s="7" customFormat="1" ht="18" customHeight="1" x14ac:dyDescent="0.2">
      <c r="A173" s="75">
        <v>2025</v>
      </c>
      <c r="B173" s="64"/>
      <c r="C173" s="64"/>
      <c r="D173" s="64"/>
      <c r="E173" s="64"/>
      <c r="F173" s="64"/>
      <c r="G173" s="64"/>
      <c r="H173" s="64"/>
      <c r="I173" s="70">
        <v>2.1469999999999998</v>
      </c>
      <c r="J173" s="23"/>
    </row>
    <row r="174" spans="1:10" s="7" customFormat="1" ht="18" customHeight="1" x14ac:dyDescent="0.2">
      <c r="A174" s="31"/>
      <c r="B174" s="32"/>
      <c r="C174" s="32"/>
      <c r="D174" s="32"/>
      <c r="E174" s="32"/>
      <c r="F174" s="32"/>
      <c r="G174" s="32"/>
      <c r="H174" s="32"/>
      <c r="I174" s="33"/>
      <c r="J174" s="23"/>
    </row>
    <row r="175" spans="1:10" s="7" customFormat="1" ht="18" customHeight="1" x14ac:dyDescent="0.2">
      <c r="A175" s="31"/>
      <c r="B175" s="32"/>
      <c r="C175" s="32"/>
      <c r="D175" s="32"/>
      <c r="E175" s="32"/>
      <c r="F175" s="32"/>
      <c r="G175" s="32"/>
      <c r="H175" s="32"/>
      <c r="I175" s="33"/>
      <c r="J175" s="23"/>
    </row>
    <row r="176" spans="1:10" s="7" customFormat="1" ht="18" customHeight="1" x14ac:dyDescent="0.2">
      <c r="A176" s="31"/>
      <c r="B176" s="32"/>
      <c r="C176" s="32"/>
      <c r="D176" s="32"/>
      <c r="E176" s="32"/>
      <c r="F176" s="32"/>
      <c r="G176" s="32"/>
      <c r="H176" s="32"/>
      <c r="I176" s="33"/>
      <c r="J176" s="23"/>
    </row>
    <row r="177" spans="1:10" s="7" customFormat="1" ht="18" customHeight="1" x14ac:dyDescent="0.2">
      <c r="A177" s="31"/>
      <c r="B177" s="32"/>
      <c r="C177" s="32"/>
      <c r="D177" s="32"/>
      <c r="E177" s="32"/>
      <c r="F177" s="32"/>
      <c r="G177" s="32"/>
      <c r="H177" s="32"/>
      <c r="I177" s="33"/>
      <c r="J177" s="23"/>
    </row>
    <row r="178" spans="1:10" s="7" customFormat="1" ht="18" customHeight="1" x14ac:dyDescent="0.2">
      <c r="A178" s="31"/>
      <c r="B178" s="32"/>
      <c r="C178" s="32"/>
      <c r="D178" s="32"/>
      <c r="E178" s="32"/>
      <c r="F178" s="32"/>
      <c r="G178" s="32"/>
      <c r="H178" s="32"/>
      <c r="I178" s="33"/>
      <c r="J178" s="23"/>
    </row>
    <row r="179" spans="1:10" s="7" customFormat="1" ht="18" customHeight="1" x14ac:dyDescent="0.2">
      <c r="A179" s="31"/>
      <c r="B179" s="32"/>
      <c r="C179" s="32"/>
      <c r="D179" s="32"/>
      <c r="E179" s="32"/>
      <c r="F179" s="32"/>
      <c r="G179" s="32"/>
      <c r="H179" s="32"/>
      <c r="I179" s="33"/>
      <c r="J179" s="23"/>
    </row>
    <row r="180" spans="1:10" s="7" customFormat="1" ht="18" customHeight="1" x14ac:dyDescent="0.2">
      <c r="A180" s="31"/>
      <c r="B180" s="32"/>
      <c r="C180" s="32"/>
      <c r="D180" s="32"/>
      <c r="E180" s="32"/>
      <c r="F180" s="32"/>
      <c r="G180" s="32"/>
      <c r="H180" s="32"/>
      <c r="I180" s="33"/>
      <c r="J180" s="23"/>
    </row>
    <row r="181" spans="1:10" s="7" customFormat="1" ht="18" customHeight="1" x14ac:dyDescent="0.2">
      <c r="A181" s="31"/>
      <c r="B181" s="32"/>
      <c r="C181" s="32"/>
      <c r="D181" s="32"/>
      <c r="E181" s="32"/>
      <c r="F181" s="32"/>
      <c r="G181" s="32"/>
      <c r="H181" s="32"/>
      <c r="I181" s="33"/>
      <c r="J181" s="23"/>
    </row>
    <row r="182" spans="1:10" s="7" customFormat="1" ht="18" customHeight="1" x14ac:dyDescent="0.2">
      <c r="A182" s="31"/>
      <c r="B182" s="32"/>
      <c r="C182" s="32"/>
      <c r="D182" s="32"/>
      <c r="E182" s="32"/>
      <c r="F182" s="32"/>
      <c r="G182" s="32"/>
      <c r="H182" s="32"/>
      <c r="I182" s="33"/>
      <c r="J182" s="23"/>
    </row>
    <row r="183" spans="1:10" s="7" customFormat="1" ht="18" customHeight="1" x14ac:dyDescent="0.2">
      <c r="A183" s="31"/>
      <c r="B183" s="32"/>
      <c r="C183" s="32"/>
      <c r="D183" s="32"/>
      <c r="E183" s="32"/>
      <c r="F183" s="32"/>
      <c r="G183" s="32"/>
      <c r="H183" s="32"/>
      <c r="I183" s="33"/>
      <c r="J183" s="23"/>
    </row>
    <row r="184" spans="1:10" s="7" customFormat="1" ht="18" customHeight="1" x14ac:dyDescent="0.2">
      <c r="A184" s="31"/>
      <c r="B184" s="32"/>
      <c r="C184" s="32"/>
      <c r="D184" s="32"/>
      <c r="E184" s="32"/>
      <c r="F184" s="32"/>
      <c r="G184" s="32"/>
      <c r="H184" s="32"/>
      <c r="I184" s="33"/>
      <c r="J184" s="23"/>
    </row>
    <row r="185" spans="1:10" s="7" customFormat="1" ht="18" customHeight="1" x14ac:dyDescent="0.2">
      <c r="A185" s="31"/>
      <c r="B185" s="32"/>
      <c r="C185" s="32"/>
      <c r="D185" s="32"/>
      <c r="E185" s="32"/>
      <c r="F185" s="32"/>
      <c r="G185" s="32"/>
      <c r="H185" s="32"/>
      <c r="I185" s="33"/>
      <c r="J185" s="23"/>
    </row>
    <row r="186" spans="1:10" s="7" customFormat="1" ht="18" customHeight="1" x14ac:dyDescent="0.2">
      <c r="A186" s="31"/>
      <c r="B186" s="32"/>
      <c r="C186" s="32"/>
      <c r="D186" s="32"/>
      <c r="E186" s="32"/>
      <c r="F186" s="32"/>
      <c r="G186" s="32"/>
      <c r="H186" s="32"/>
      <c r="I186" s="33"/>
      <c r="J186" s="23"/>
    </row>
    <row r="187" spans="1:10" s="7" customFormat="1" ht="18" customHeight="1" x14ac:dyDescent="0.2">
      <c r="A187" s="31"/>
      <c r="B187" s="32"/>
      <c r="C187" s="32"/>
      <c r="D187" s="32"/>
      <c r="E187" s="32"/>
      <c r="F187" s="32"/>
      <c r="G187" s="32"/>
      <c r="H187" s="32"/>
      <c r="I187" s="33"/>
      <c r="J187" s="23"/>
    </row>
    <row r="188" spans="1:10" s="7" customFormat="1" ht="18" customHeight="1" x14ac:dyDescent="0.2">
      <c r="A188" s="31"/>
      <c r="B188" s="32"/>
      <c r="C188" s="32"/>
      <c r="D188" s="32"/>
      <c r="E188" s="32"/>
      <c r="F188" s="32"/>
      <c r="G188" s="32"/>
      <c r="H188" s="32"/>
      <c r="I188" s="33"/>
      <c r="J188" s="23"/>
    </row>
    <row r="189" spans="1:10" s="7" customFormat="1" ht="18" customHeight="1" x14ac:dyDescent="0.2">
      <c r="A189" s="31"/>
      <c r="B189" s="32"/>
      <c r="C189" s="32"/>
      <c r="D189" s="32"/>
      <c r="E189" s="32"/>
      <c r="F189" s="32"/>
      <c r="G189" s="32"/>
      <c r="H189" s="32"/>
      <c r="I189" s="33"/>
      <c r="J189" s="23"/>
    </row>
    <row r="190" spans="1:10" s="7" customFormat="1" ht="18" customHeight="1" x14ac:dyDescent="0.2">
      <c r="A190" s="31"/>
      <c r="B190" s="32"/>
      <c r="C190" s="32"/>
      <c r="D190" s="32"/>
      <c r="E190" s="32"/>
      <c r="F190" s="32"/>
      <c r="G190" s="32"/>
      <c r="H190" s="32"/>
      <c r="I190" s="33"/>
      <c r="J190" s="23"/>
    </row>
    <row r="191" spans="1:10" s="7" customFormat="1" ht="18" customHeight="1" x14ac:dyDescent="0.2">
      <c r="A191" s="31"/>
      <c r="B191" s="32"/>
      <c r="C191" s="32"/>
      <c r="D191" s="32"/>
      <c r="E191" s="32"/>
      <c r="F191" s="32"/>
      <c r="G191" s="32"/>
      <c r="H191" s="32"/>
      <c r="I191" s="33"/>
      <c r="J191" s="23"/>
    </row>
    <row r="192" spans="1:10" s="7" customFormat="1" ht="18" customHeight="1" x14ac:dyDescent="0.2">
      <c r="A192" s="31"/>
      <c r="I192" s="33"/>
      <c r="J192" s="23"/>
    </row>
    <row r="193" spans="1:10" s="7" customFormat="1" ht="18" customHeight="1" x14ac:dyDescent="0.2">
      <c r="A193" s="31"/>
      <c r="I193" s="33"/>
      <c r="J193" s="23"/>
    </row>
    <row r="194" spans="1:10" s="7" customFormat="1" ht="18" customHeight="1" x14ac:dyDescent="0.2">
      <c r="A194" s="31"/>
      <c r="I194" s="33"/>
      <c r="J194" s="23"/>
    </row>
    <row r="195" spans="1:10" s="7" customFormat="1" ht="18" customHeight="1" x14ac:dyDescent="0.2">
      <c r="A195" s="31"/>
      <c r="I195" s="33"/>
      <c r="J195" s="23"/>
    </row>
    <row r="196" spans="1:10" s="7" customFormat="1" ht="18" customHeight="1" x14ac:dyDescent="0.2">
      <c r="A196" s="31"/>
      <c r="I196" s="33"/>
      <c r="J196" s="23"/>
    </row>
    <row r="197" spans="1:10" s="7" customFormat="1" ht="18" customHeight="1" x14ac:dyDescent="0.2">
      <c r="A197" s="31"/>
      <c r="I197" s="33"/>
      <c r="J197" s="23"/>
    </row>
    <row r="198" spans="1:10" s="7" customFormat="1" ht="18" customHeight="1" x14ac:dyDescent="0.2">
      <c r="A198" s="31"/>
      <c r="I198" s="33"/>
      <c r="J198" s="23"/>
    </row>
    <row r="199" spans="1:10" s="7" customFormat="1" ht="18" customHeight="1" x14ac:dyDescent="0.2">
      <c r="A199" s="31"/>
      <c r="I199" s="33"/>
      <c r="J199" s="23"/>
    </row>
    <row r="200" spans="1:10" s="7" customFormat="1" ht="18" customHeight="1" x14ac:dyDescent="0.2">
      <c r="A200" s="31"/>
      <c r="I200" s="33"/>
      <c r="J200" s="23"/>
    </row>
    <row r="201" spans="1:10" s="7" customFormat="1" ht="18" customHeight="1" x14ac:dyDescent="0.2">
      <c r="A201" s="31"/>
      <c r="I201" s="33"/>
      <c r="J201" s="23"/>
    </row>
    <row r="202" spans="1:10" s="7" customFormat="1" ht="18" customHeight="1" x14ac:dyDescent="0.2">
      <c r="A202" s="31"/>
      <c r="I202" s="33"/>
      <c r="J202" s="23"/>
    </row>
    <row r="203" spans="1:10" s="7" customFormat="1" ht="18" customHeight="1" x14ac:dyDescent="0.2">
      <c r="A203" s="31"/>
      <c r="I203" s="33"/>
      <c r="J203" s="23"/>
    </row>
    <row r="204" spans="1:10" s="7" customFormat="1" ht="18" customHeight="1" x14ac:dyDescent="0.2">
      <c r="A204" s="31"/>
      <c r="I204" s="33"/>
      <c r="J204" s="23"/>
    </row>
    <row r="205" spans="1:10" s="7" customFormat="1" ht="18" customHeight="1" x14ac:dyDescent="0.2">
      <c r="A205" s="31"/>
      <c r="I205" s="33"/>
      <c r="J205" s="23"/>
    </row>
    <row r="206" spans="1:10" s="7" customFormat="1" ht="18" customHeight="1" x14ac:dyDescent="0.2">
      <c r="A206" s="31"/>
      <c r="I206" s="33"/>
      <c r="J206" s="23"/>
    </row>
    <row r="207" spans="1:10" s="7" customFormat="1" ht="18" customHeight="1" x14ac:dyDescent="0.2">
      <c r="A207" s="31"/>
      <c r="I207" s="33"/>
      <c r="J207" s="23"/>
    </row>
    <row r="208" spans="1:10" s="7" customFormat="1" ht="18" customHeight="1" x14ac:dyDescent="0.2">
      <c r="A208" s="31"/>
      <c r="I208" s="33"/>
      <c r="J208" s="23"/>
    </row>
    <row r="209" spans="1:10" s="7" customFormat="1" ht="18" customHeight="1" x14ac:dyDescent="0.2">
      <c r="A209" s="31"/>
      <c r="I209" s="33"/>
      <c r="J209" s="23"/>
    </row>
    <row r="210" spans="1:10" s="7" customFormat="1" ht="18" customHeight="1" x14ac:dyDescent="0.2">
      <c r="A210" s="31"/>
      <c r="I210" s="33"/>
      <c r="J210" s="23"/>
    </row>
    <row r="211" spans="1:10" s="7" customFormat="1" ht="18" customHeight="1" x14ac:dyDescent="0.2">
      <c r="A211" s="31"/>
      <c r="I211" s="33"/>
      <c r="J211" s="23"/>
    </row>
    <row r="212" spans="1:10" s="7" customFormat="1" ht="18" customHeight="1" x14ac:dyDescent="0.2">
      <c r="A212" s="31"/>
      <c r="I212" s="33"/>
      <c r="J212" s="23"/>
    </row>
    <row r="213" spans="1:10" s="7" customFormat="1" ht="18" customHeight="1" x14ac:dyDescent="0.2">
      <c r="A213" s="31"/>
      <c r="I213" s="33"/>
      <c r="J213" s="23"/>
    </row>
    <row r="214" spans="1:10" s="7" customFormat="1" ht="18" customHeight="1" x14ac:dyDescent="0.2">
      <c r="A214" s="31"/>
      <c r="I214" s="33"/>
      <c r="J214" s="23"/>
    </row>
    <row r="215" spans="1:10" s="7" customFormat="1" ht="18" customHeight="1" x14ac:dyDescent="0.2">
      <c r="A215" s="31"/>
      <c r="I215" s="33"/>
      <c r="J215" s="23"/>
    </row>
    <row r="216" spans="1:10" s="7" customFormat="1" ht="18" customHeight="1" x14ac:dyDescent="0.2">
      <c r="A216" s="31"/>
      <c r="I216" s="33"/>
      <c r="J216" s="23"/>
    </row>
    <row r="217" spans="1:10" s="7" customFormat="1" ht="18" customHeight="1" x14ac:dyDescent="0.2">
      <c r="A217" s="31"/>
      <c r="I217" s="33"/>
      <c r="J217" s="23"/>
    </row>
    <row r="218" spans="1:10" s="7" customFormat="1" ht="18" customHeight="1" x14ac:dyDescent="0.2">
      <c r="A218" s="31"/>
      <c r="I218" s="33"/>
      <c r="J218" s="23"/>
    </row>
    <row r="219" spans="1:10" s="7" customFormat="1" ht="18" customHeight="1" x14ac:dyDescent="0.2">
      <c r="A219" s="31"/>
      <c r="I219" s="33"/>
      <c r="J219" s="23"/>
    </row>
    <row r="220" spans="1:10" s="7" customFormat="1" ht="18" customHeight="1" x14ac:dyDescent="0.2">
      <c r="A220" s="31"/>
      <c r="I220" s="33"/>
      <c r="J220" s="23"/>
    </row>
    <row r="221" spans="1:10" s="7" customFormat="1" ht="18" customHeight="1" x14ac:dyDescent="0.2">
      <c r="A221" s="31"/>
      <c r="I221" s="33"/>
      <c r="J221" s="23"/>
    </row>
    <row r="222" spans="1:10" s="7" customFormat="1" ht="18" customHeight="1" x14ac:dyDescent="0.2">
      <c r="A222" s="31"/>
      <c r="I222" s="33"/>
      <c r="J222" s="23"/>
    </row>
    <row r="223" spans="1:10" s="7" customFormat="1" ht="18" customHeight="1" x14ac:dyDescent="0.2">
      <c r="A223" s="31"/>
      <c r="I223" s="33"/>
      <c r="J223" s="23"/>
    </row>
    <row r="224" spans="1:10" s="7" customFormat="1" ht="18" customHeight="1" x14ac:dyDescent="0.2">
      <c r="A224" s="31"/>
      <c r="I224" s="33"/>
      <c r="J224" s="23"/>
    </row>
    <row r="225" spans="1:10" s="7" customFormat="1" ht="18" customHeight="1" x14ac:dyDescent="0.2">
      <c r="A225" s="31"/>
      <c r="I225" s="33"/>
      <c r="J225" s="23"/>
    </row>
    <row r="226" spans="1:10" s="7" customFormat="1" ht="18" customHeight="1" x14ac:dyDescent="0.2">
      <c r="A226" s="31"/>
      <c r="I226" s="33"/>
      <c r="J226" s="23"/>
    </row>
    <row r="227" spans="1:10" s="7" customFormat="1" ht="18" customHeight="1" x14ac:dyDescent="0.2">
      <c r="A227" s="31"/>
      <c r="I227" s="33"/>
      <c r="J227" s="23"/>
    </row>
    <row r="228" spans="1:10" s="7" customFormat="1" ht="18" customHeight="1" x14ac:dyDescent="0.2">
      <c r="A228" s="31"/>
      <c r="I228" s="33"/>
      <c r="J228" s="23"/>
    </row>
    <row r="229" spans="1:10" s="7" customFormat="1" ht="18" customHeight="1" x14ac:dyDescent="0.2">
      <c r="A229" s="31"/>
      <c r="I229" s="33"/>
      <c r="J229" s="23"/>
    </row>
    <row r="230" spans="1:10" s="7" customFormat="1" ht="18" customHeight="1" x14ac:dyDescent="0.2">
      <c r="A230" s="31"/>
      <c r="I230" s="33"/>
      <c r="J230" s="23"/>
    </row>
    <row r="231" spans="1:10" s="7" customFormat="1" ht="18" customHeight="1" x14ac:dyDescent="0.2">
      <c r="A231" s="31"/>
      <c r="I231" s="33"/>
      <c r="J231" s="23"/>
    </row>
    <row r="232" spans="1:10" s="7" customFormat="1" ht="18" customHeight="1" x14ac:dyDescent="0.2">
      <c r="A232" s="31"/>
      <c r="I232" s="33"/>
      <c r="J232" s="23"/>
    </row>
    <row r="233" spans="1:10" s="7" customFormat="1" ht="18" customHeight="1" x14ac:dyDescent="0.2">
      <c r="A233" s="31"/>
      <c r="I233" s="33"/>
      <c r="J233" s="23"/>
    </row>
    <row r="234" spans="1:10" s="7" customFormat="1" ht="18" customHeight="1" x14ac:dyDescent="0.2">
      <c r="A234" s="31"/>
      <c r="I234" s="33"/>
      <c r="J234" s="23"/>
    </row>
    <row r="235" spans="1:10" s="7" customFormat="1" ht="18" customHeight="1" x14ac:dyDescent="0.2">
      <c r="A235" s="31"/>
      <c r="I235" s="33"/>
      <c r="J235" s="23"/>
    </row>
    <row r="236" spans="1:10" s="7" customFormat="1" ht="18" customHeight="1" x14ac:dyDescent="0.2">
      <c r="A236" s="31"/>
      <c r="I236" s="33"/>
      <c r="J236" s="23"/>
    </row>
    <row r="237" spans="1:10" s="7" customFormat="1" ht="18" customHeight="1" x14ac:dyDescent="0.2">
      <c r="A237" s="31"/>
      <c r="I237" s="33"/>
      <c r="J237" s="23"/>
    </row>
    <row r="238" spans="1:10" s="7" customFormat="1" ht="18" customHeight="1" x14ac:dyDescent="0.2">
      <c r="A238" s="31"/>
      <c r="I238" s="33"/>
      <c r="J238" s="23"/>
    </row>
    <row r="239" spans="1:10" s="7" customFormat="1" ht="18" customHeight="1" x14ac:dyDescent="0.2">
      <c r="A239" s="31"/>
      <c r="I239" s="33"/>
      <c r="J239" s="23"/>
    </row>
    <row r="240" spans="1:10" s="7" customFormat="1" ht="18" customHeight="1" x14ac:dyDescent="0.2">
      <c r="A240" s="31"/>
      <c r="I240" s="33"/>
      <c r="J240" s="23"/>
    </row>
    <row r="241" spans="1:10" s="7" customFormat="1" ht="18" customHeight="1" x14ac:dyDescent="0.2">
      <c r="A241" s="31"/>
      <c r="I241" s="33"/>
      <c r="J241" s="23"/>
    </row>
    <row r="242" spans="1:10" s="7" customFormat="1" ht="18" customHeight="1" x14ac:dyDescent="0.2">
      <c r="A242" s="31"/>
      <c r="I242" s="33"/>
      <c r="J242" s="23"/>
    </row>
    <row r="243" spans="1:10" s="7" customFormat="1" ht="18" customHeight="1" x14ac:dyDescent="0.2">
      <c r="A243" s="31"/>
      <c r="I243" s="33"/>
      <c r="J243" s="23"/>
    </row>
    <row r="244" spans="1:10" s="7" customFormat="1" ht="18" customHeight="1" x14ac:dyDescent="0.2">
      <c r="A244" s="31"/>
      <c r="I244" s="33"/>
      <c r="J244" s="23"/>
    </row>
    <row r="245" spans="1:10" s="7" customFormat="1" ht="18" customHeight="1" x14ac:dyDescent="0.2">
      <c r="A245" s="31"/>
      <c r="I245" s="33"/>
      <c r="J245" s="23"/>
    </row>
    <row r="246" spans="1:10" s="7" customFormat="1" ht="18" customHeight="1" x14ac:dyDescent="0.2">
      <c r="A246" s="31"/>
      <c r="I246" s="33"/>
      <c r="J246" s="23"/>
    </row>
    <row r="247" spans="1:10" s="7" customFormat="1" ht="18" customHeight="1" x14ac:dyDescent="0.2">
      <c r="A247" s="31"/>
      <c r="I247" s="33"/>
      <c r="J247" s="23"/>
    </row>
    <row r="248" spans="1:10" s="7" customFormat="1" ht="18" customHeight="1" x14ac:dyDescent="0.2">
      <c r="A248" s="31"/>
      <c r="I248" s="33"/>
      <c r="J248" s="23"/>
    </row>
    <row r="249" spans="1:10" s="7" customFormat="1" ht="18" customHeight="1" x14ac:dyDescent="0.2">
      <c r="A249" s="31"/>
      <c r="I249" s="33"/>
      <c r="J249" s="23"/>
    </row>
    <row r="250" spans="1:10" s="7" customFormat="1" ht="18" customHeight="1" x14ac:dyDescent="0.2">
      <c r="A250" s="31"/>
      <c r="I250" s="33"/>
      <c r="J250" s="23"/>
    </row>
    <row r="251" spans="1:10" s="7" customFormat="1" ht="18" customHeight="1" x14ac:dyDescent="0.2">
      <c r="A251" s="31"/>
      <c r="I251" s="33"/>
      <c r="J251" s="23"/>
    </row>
    <row r="252" spans="1:10" s="7" customFormat="1" ht="18" customHeight="1" x14ac:dyDescent="0.2">
      <c r="A252" s="31"/>
      <c r="I252" s="33"/>
      <c r="J252" s="23"/>
    </row>
    <row r="253" spans="1:10" s="7" customFormat="1" ht="18" customHeight="1" x14ac:dyDescent="0.2">
      <c r="A253" s="31"/>
      <c r="I253" s="33"/>
      <c r="J253" s="23"/>
    </row>
    <row r="254" spans="1:10" s="7" customFormat="1" ht="18" customHeight="1" x14ac:dyDescent="0.2">
      <c r="A254" s="31"/>
      <c r="I254" s="33"/>
      <c r="J254" s="23"/>
    </row>
    <row r="255" spans="1:10" s="7" customFormat="1" ht="18" customHeight="1" x14ac:dyDescent="0.2">
      <c r="A255" s="31"/>
      <c r="I255" s="33"/>
      <c r="J255" s="23"/>
    </row>
    <row r="256" spans="1:10" s="7" customFormat="1" ht="18" customHeight="1" x14ac:dyDescent="0.2">
      <c r="A256" s="31"/>
      <c r="I256" s="33"/>
      <c r="J256" s="23"/>
    </row>
    <row r="257" spans="1:10" s="7" customFormat="1" ht="18" customHeight="1" x14ac:dyDescent="0.2">
      <c r="A257" s="31"/>
      <c r="I257" s="33"/>
      <c r="J257" s="23"/>
    </row>
    <row r="258" spans="1:10" s="7" customFormat="1" ht="18" customHeight="1" x14ac:dyDescent="0.2">
      <c r="A258" s="31"/>
      <c r="I258" s="33"/>
      <c r="J258" s="23"/>
    </row>
    <row r="259" spans="1:10" s="7" customFormat="1" ht="18" customHeight="1" x14ac:dyDescent="0.2">
      <c r="A259" s="31"/>
      <c r="I259" s="33"/>
      <c r="J259" s="23"/>
    </row>
    <row r="260" spans="1:10" s="7" customFormat="1" ht="18" customHeight="1" x14ac:dyDescent="0.2">
      <c r="A260" s="31"/>
      <c r="I260" s="33"/>
      <c r="J260" s="23"/>
    </row>
    <row r="261" spans="1:10" s="7" customFormat="1" ht="18" customHeight="1" x14ac:dyDescent="0.2">
      <c r="A261" s="31"/>
      <c r="I261" s="33"/>
      <c r="J261" s="23"/>
    </row>
    <row r="262" spans="1:10" s="7" customFormat="1" ht="18" customHeight="1" x14ac:dyDescent="0.2">
      <c r="A262" s="31"/>
      <c r="I262" s="33"/>
      <c r="J262" s="23"/>
    </row>
    <row r="263" spans="1:10" s="7" customFormat="1" ht="18" customHeight="1" x14ac:dyDescent="0.2">
      <c r="A263" s="31"/>
      <c r="I263" s="33"/>
      <c r="J263" s="23"/>
    </row>
    <row r="264" spans="1:10" s="7" customFormat="1" ht="18" customHeight="1" x14ac:dyDescent="0.2">
      <c r="A264" s="31"/>
      <c r="I264" s="33"/>
      <c r="J264" s="23"/>
    </row>
    <row r="265" spans="1:10" s="7" customFormat="1" ht="18" customHeight="1" x14ac:dyDescent="0.2">
      <c r="A265" s="31"/>
      <c r="I265" s="33"/>
      <c r="J265" s="23"/>
    </row>
    <row r="266" spans="1:10" s="7" customFormat="1" ht="18" customHeight="1" x14ac:dyDescent="0.2">
      <c r="A266" s="31"/>
      <c r="I266" s="33"/>
      <c r="J266" s="23"/>
    </row>
    <row r="267" spans="1:10" s="7" customFormat="1" ht="18" customHeight="1" x14ac:dyDescent="0.2">
      <c r="A267" s="31"/>
      <c r="I267" s="33"/>
      <c r="J267" s="23"/>
    </row>
    <row r="268" spans="1:10" s="7" customFormat="1" ht="18" customHeight="1" x14ac:dyDescent="0.2">
      <c r="A268" s="31"/>
      <c r="I268" s="33"/>
      <c r="J268" s="23"/>
    </row>
    <row r="269" spans="1:10" s="7" customFormat="1" ht="18" customHeight="1" x14ac:dyDescent="0.2">
      <c r="A269" s="31"/>
      <c r="I269" s="33"/>
      <c r="J269" s="23"/>
    </row>
    <row r="270" spans="1:10" s="7" customFormat="1" ht="18" customHeight="1" x14ac:dyDescent="0.2">
      <c r="A270" s="31"/>
      <c r="I270" s="33"/>
      <c r="J270" s="23"/>
    </row>
    <row r="271" spans="1:10" s="7" customFormat="1" ht="18" customHeight="1" x14ac:dyDescent="0.2">
      <c r="A271" s="31"/>
      <c r="I271" s="33"/>
      <c r="J271" s="23"/>
    </row>
    <row r="272" spans="1:10" s="7" customFormat="1" ht="18" customHeight="1" x14ac:dyDescent="0.2">
      <c r="A272" s="31"/>
      <c r="I272" s="33"/>
      <c r="J272" s="23"/>
    </row>
    <row r="273" spans="1:10" s="7" customFormat="1" ht="18" customHeight="1" x14ac:dyDescent="0.2">
      <c r="A273" s="31"/>
      <c r="I273" s="33"/>
      <c r="J273" s="23"/>
    </row>
    <row r="274" spans="1:10" s="7" customFormat="1" ht="18" customHeight="1" x14ac:dyDescent="0.2">
      <c r="A274" s="31"/>
      <c r="I274" s="33"/>
      <c r="J274" s="23"/>
    </row>
    <row r="275" spans="1:10" s="7" customFormat="1" ht="18" customHeight="1" x14ac:dyDescent="0.2">
      <c r="A275" s="31"/>
      <c r="I275" s="33"/>
      <c r="J275" s="23"/>
    </row>
    <row r="276" spans="1:10" s="7" customFormat="1" ht="18" customHeight="1" x14ac:dyDescent="0.2">
      <c r="A276" s="31"/>
      <c r="I276" s="33"/>
      <c r="J276" s="23"/>
    </row>
    <row r="277" spans="1:10" s="7" customFormat="1" ht="18" customHeight="1" x14ac:dyDescent="0.2">
      <c r="A277" s="31"/>
      <c r="I277" s="33"/>
      <c r="J277" s="23"/>
    </row>
    <row r="278" spans="1:10" s="7" customFormat="1" ht="18" customHeight="1" x14ac:dyDescent="0.2">
      <c r="A278" s="31"/>
      <c r="I278" s="33"/>
      <c r="J278" s="23"/>
    </row>
    <row r="279" spans="1:10" s="7" customFormat="1" ht="18" customHeight="1" x14ac:dyDescent="0.2">
      <c r="A279" s="31"/>
      <c r="I279" s="33"/>
      <c r="J279" s="23"/>
    </row>
    <row r="280" spans="1:10" s="7" customFormat="1" ht="18" customHeight="1" x14ac:dyDescent="0.2">
      <c r="A280" s="31"/>
      <c r="I280" s="33"/>
      <c r="J280" s="23"/>
    </row>
    <row r="281" spans="1:10" s="7" customFormat="1" ht="18" customHeight="1" x14ac:dyDescent="0.2">
      <c r="A281" s="31"/>
      <c r="I281" s="33"/>
      <c r="J281" s="23"/>
    </row>
    <row r="282" spans="1:10" s="7" customFormat="1" ht="18" customHeight="1" x14ac:dyDescent="0.2">
      <c r="A282" s="31"/>
      <c r="I282" s="33"/>
      <c r="J282" s="23"/>
    </row>
    <row r="283" spans="1:10" s="7" customFormat="1" ht="18" customHeight="1" x14ac:dyDescent="0.2">
      <c r="A283" s="31"/>
      <c r="I283" s="33"/>
      <c r="J283" s="23"/>
    </row>
    <row r="284" spans="1:10" s="7" customFormat="1" ht="18" customHeight="1" x14ac:dyDescent="0.2">
      <c r="A284" s="31"/>
      <c r="I284" s="33"/>
      <c r="J284" s="23"/>
    </row>
    <row r="285" spans="1:10" s="7" customFormat="1" ht="18" customHeight="1" x14ac:dyDescent="0.2">
      <c r="A285" s="31"/>
      <c r="I285" s="33"/>
      <c r="J285" s="23"/>
    </row>
    <row r="286" spans="1:10" s="7" customFormat="1" ht="18" customHeight="1" x14ac:dyDescent="0.2">
      <c r="A286" s="31"/>
      <c r="I286" s="33"/>
      <c r="J286" s="23"/>
    </row>
    <row r="287" spans="1:10" s="7" customFormat="1" ht="18" customHeight="1" x14ac:dyDescent="0.2">
      <c r="A287" s="31"/>
      <c r="I287" s="33"/>
      <c r="J287" s="23"/>
    </row>
    <row r="288" spans="1:10" s="7" customFormat="1" ht="18" customHeight="1" x14ac:dyDescent="0.2">
      <c r="A288" s="31"/>
      <c r="I288" s="33"/>
      <c r="J288" s="23"/>
    </row>
    <row r="289" spans="1:10" s="7" customFormat="1" ht="18" customHeight="1" x14ac:dyDescent="0.2">
      <c r="A289" s="31"/>
      <c r="I289" s="33"/>
      <c r="J289" s="23"/>
    </row>
    <row r="290" spans="1:10" s="7" customFormat="1" ht="18" customHeight="1" x14ac:dyDescent="0.2">
      <c r="A290" s="31"/>
      <c r="I290" s="33"/>
      <c r="J290" s="23"/>
    </row>
    <row r="291" spans="1:10" s="7" customFormat="1" ht="18" customHeight="1" x14ac:dyDescent="0.2">
      <c r="A291" s="31"/>
      <c r="I291" s="33"/>
      <c r="J291" s="23"/>
    </row>
    <row r="292" spans="1:10" s="7" customFormat="1" ht="18" customHeight="1" x14ac:dyDescent="0.2">
      <c r="A292" s="31"/>
      <c r="I292" s="33"/>
      <c r="J292" s="23"/>
    </row>
    <row r="293" spans="1:10" s="7" customFormat="1" ht="18" customHeight="1" x14ac:dyDescent="0.2">
      <c r="A293" s="31"/>
      <c r="I293" s="33"/>
      <c r="J293" s="23"/>
    </row>
    <row r="294" spans="1:10" s="7" customFormat="1" ht="18" customHeight="1" x14ac:dyDescent="0.2">
      <c r="A294" s="31"/>
      <c r="I294" s="33"/>
      <c r="J294" s="23"/>
    </row>
    <row r="295" spans="1:10" s="7" customFormat="1" ht="18" customHeight="1" x14ac:dyDescent="0.2">
      <c r="A295" s="31"/>
      <c r="I295" s="33"/>
      <c r="J295" s="23"/>
    </row>
    <row r="296" spans="1:10" s="7" customFormat="1" ht="18" customHeight="1" x14ac:dyDescent="0.2">
      <c r="A296" s="31"/>
      <c r="I296" s="33"/>
      <c r="J296" s="23"/>
    </row>
    <row r="297" spans="1:10" s="7" customFormat="1" ht="18" customHeight="1" x14ac:dyDescent="0.2">
      <c r="A297" s="31"/>
      <c r="I297" s="33"/>
      <c r="J297" s="23"/>
    </row>
    <row r="298" spans="1:10" s="7" customFormat="1" ht="18" customHeight="1" x14ac:dyDescent="0.2">
      <c r="A298" s="31"/>
      <c r="I298" s="33"/>
      <c r="J298" s="23"/>
    </row>
    <row r="299" spans="1:10" s="7" customFormat="1" ht="18" customHeight="1" x14ac:dyDescent="0.2">
      <c r="A299" s="31"/>
      <c r="I299" s="33"/>
      <c r="J299" s="23"/>
    </row>
    <row r="300" spans="1:10" s="7" customFormat="1" ht="18" customHeight="1" x14ac:dyDescent="0.2">
      <c r="A300" s="31"/>
      <c r="I300" s="33"/>
      <c r="J300" s="23"/>
    </row>
    <row r="301" spans="1:10" s="7" customFormat="1" ht="18" customHeight="1" x14ac:dyDescent="0.2">
      <c r="A301" s="31"/>
      <c r="I301" s="33"/>
      <c r="J301" s="23"/>
    </row>
    <row r="302" spans="1:10" s="7" customFormat="1" ht="18" customHeight="1" x14ac:dyDescent="0.2">
      <c r="A302" s="31"/>
      <c r="I302" s="33"/>
      <c r="J302" s="23"/>
    </row>
    <row r="303" spans="1:10" s="7" customFormat="1" ht="18" customHeight="1" x14ac:dyDescent="0.2">
      <c r="A303" s="31"/>
      <c r="I303" s="33"/>
      <c r="J303" s="23"/>
    </row>
    <row r="304" spans="1:10" s="7" customFormat="1" ht="18" customHeight="1" x14ac:dyDescent="0.2">
      <c r="A304" s="31"/>
      <c r="I304" s="33"/>
      <c r="J304" s="23"/>
    </row>
    <row r="305" spans="1:10" s="7" customFormat="1" ht="18" customHeight="1" x14ac:dyDescent="0.2">
      <c r="A305" s="31"/>
      <c r="I305" s="33"/>
      <c r="J305" s="23"/>
    </row>
    <row r="306" spans="1:10" s="7" customFormat="1" ht="18" customHeight="1" x14ac:dyDescent="0.2">
      <c r="A306" s="31"/>
      <c r="I306" s="33"/>
      <c r="J306" s="23"/>
    </row>
    <row r="307" spans="1:10" s="7" customFormat="1" ht="18" customHeight="1" x14ac:dyDescent="0.2">
      <c r="A307" s="31"/>
      <c r="I307" s="33"/>
      <c r="J307" s="23"/>
    </row>
    <row r="308" spans="1:10" s="7" customFormat="1" ht="18" customHeight="1" x14ac:dyDescent="0.2">
      <c r="A308" s="31"/>
      <c r="I308" s="33"/>
      <c r="J308" s="23"/>
    </row>
    <row r="309" spans="1:10" s="7" customFormat="1" ht="18" customHeight="1" x14ac:dyDescent="0.2">
      <c r="A309" s="31"/>
      <c r="I309" s="33"/>
      <c r="J309" s="23"/>
    </row>
    <row r="310" spans="1:10" s="7" customFormat="1" ht="18" customHeight="1" x14ac:dyDescent="0.2">
      <c r="A310" s="31"/>
      <c r="I310" s="33"/>
      <c r="J310" s="23"/>
    </row>
    <row r="311" spans="1:10" s="7" customFormat="1" ht="18" customHeight="1" x14ac:dyDescent="0.2">
      <c r="A311" s="31"/>
      <c r="I311" s="33"/>
      <c r="J311" s="23"/>
    </row>
    <row r="312" spans="1:10" s="7" customFormat="1" ht="18" customHeight="1" x14ac:dyDescent="0.2">
      <c r="A312" s="31"/>
      <c r="I312" s="33"/>
      <c r="J312" s="23"/>
    </row>
    <row r="313" spans="1:10" s="7" customFormat="1" ht="18" customHeight="1" x14ac:dyDescent="0.2">
      <c r="A313" s="31"/>
      <c r="I313" s="33"/>
      <c r="J313" s="23"/>
    </row>
    <row r="314" spans="1:10" s="7" customFormat="1" ht="18" customHeight="1" x14ac:dyDescent="0.2">
      <c r="A314" s="31"/>
      <c r="I314" s="33"/>
      <c r="J314" s="23"/>
    </row>
    <row r="315" spans="1:10" s="7" customFormat="1" ht="18" customHeight="1" x14ac:dyDescent="0.2">
      <c r="A315" s="31"/>
      <c r="I315" s="33"/>
      <c r="J315" s="23"/>
    </row>
    <row r="316" spans="1:10" s="7" customFormat="1" ht="18" customHeight="1" x14ac:dyDescent="0.2">
      <c r="A316" s="31"/>
      <c r="I316" s="33"/>
      <c r="J316" s="23"/>
    </row>
    <row r="317" spans="1:10" s="7" customFormat="1" ht="18" customHeight="1" x14ac:dyDescent="0.2">
      <c r="A317" s="31"/>
      <c r="I317" s="33"/>
      <c r="J317" s="23"/>
    </row>
    <row r="318" spans="1:10" s="7" customFormat="1" ht="18" customHeight="1" x14ac:dyDescent="0.2">
      <c r="A318" s="31"/>
      <c r="I318" s="33"/>
      <c r="J318" s="23"/>
    </row>
    <row r="319" spans="1:10" s="7" customFormat="1" ht="18" customHeight="1" x14ac:dyDescent="0.2">
      <c r="A319" s="31"/>
      <c r="I319" s="33"/>
      <c r="J319" s="23"/>
    </row>
    <row r="320" spans="1:10" s="7" customFormat="1" ht="18" customHeight="1" x14ac:dyDescent="0.2">
      <c r="A320" s="31"/>
      <c r="I320" s="33"/>
      <c r="J320" s="23"/>
    </row>
    <row r="321" spans="1:10" s="7" customFormat="1" ht="18" customHeight="1" x14ac:dyDescent="0.2">
      <c r="A321" s="31"/>
      <c r="I321" s="33"/>
      <c r="J321" s="23"/>
    </row>
    <row r="322" spans="1:10" s="7" customFormat="1" ht="18" customHeight="1" x14ac:dyDescent="0.2">
      <c r="A322" s="31"/>
      <c r="I322" s="33"/>
      <c r="J322" s="23"/>
    </row>
    <row r="323" spans="1:10" s="7" customFormat="1" ht="18" customHeight="1" x14ac:dyDescent="0.2">
      <c r="A323" s="31"/>
      <c r="I323" s="33"/>
      <c r="J323" s="23"/>
    </row>
    <row r="324" spans="1:10" s="7" customFormat="1" ht="18" customHeight="1" x14ac:dyDescent="0.2">
      <c r="A324" s="31"/>
      <c r="I324" s="33"/>
      <c r="J324" s="23"/>
    </row>
    <row r="325" spans="1:10" s="7" customFormat="1" ht="18" customHeight="1" x14ac:dyDescent="0.2">
      <c r="A325" s="31"/>
      <c r="I325" s="33"/>
      <c r="J325" s="23"/>
    </row>
    <row r="326" spans="1:10" s="7" customFormat="1" ht="18" customHeight="1" x14ac:dyDescent="0.2">
      <c r="A326" s="31"/>
      <c r="I326" s="33"/>
      <c r="J326" s="23"/>
    </row>
    <row r="327" spans="1:10" s="7" customFormat="1" ht="18" customHeight="1" x14ac:dyDescent="0.2">
      <c r="A327" s="31"/>
      <c r="I327" s="33"/>
      <c r="J327" s="23"/>
    </row>
    <row r="328" spans="1:10" s="7" customFormat="1" ht="18" customHeight="1" x14ac:dyDescent="0.2">
      <c r="A328" s="31"/>
      <c r="I328" s="33"/>
      <c r="J328" s="23"/>
    </row>
    <row r="329" spans="1:10" s="7" customFormat="1" ht="18" customHeight="1" x14ac:dyDescent="0.2">
      <c r="A329" s="31"/>
      <c r="I329" s="33"/>
      <c r="J329" s="23"/>
    </row>
    <row r="330" spans="1:10" s="7" customFormat="1" ht="18" customHeight="1" x14ac:dyDescent="0.2">
      <c r="A330" s="31"/>
      <c r="I330" s="33"/>
      <c r="J330" s="23"/>
    </row>
    <row r="331" spans="1:10" s="7" customFormat="1" ht="18" customHeight="1" x14ac:dyDescent="0.2">
      <c r="A331" s="31"/>
      <c r="I331" s="33"/>
      <c r="J331" s="23"/>
    </row>
    <row r="332" spans="1:10" s="7" customFormat="1" ht="18" customHeight="1" x14ac:dyDescent="0.2">
      <c r="A332" s="31"/>
      <c r="I332" s="33"/>
      <c r="J332" s="23"/>
    </row>
    <row r="333" spans="1:10" s="7" customFormat="1" ht="18" customHeight="1" x14ac:dyDescent="0.2">
      <c r="A333" s="31"/>
      <c r="I333" s="33"/>
      <c r="J333" s="23"/>
    </row>
    <row r="334" spans="1:10" s="7" customFormat="1" ht="18" customHeight="1" x14ac:dyDescent="0.2">
      <c r="A334" s="31"/>
      <c r="I334" s="33"/>
      <c r="J334" s="23"/>
    </row>
    <row r="335" spans="1:10" s="7" customFormat="1" ht="18" customHeight="1" x14ac:dyDescent="0.2">
      <c r="A335" s="31"/>
      <c r="I335" s="33"/>
      <c r="J335" s="23"/>
    </row>
    <row r="336" spans="1:10" s="7" customFormat="1" ht="18" customHeight="1" x14ac:dyDescent="0.2">
      <c r="A336" s="31"/>
      <c r="I336" s="33"/>
      <c r="J336" s="23"/>
    </row>
    <row r="337" spans="1:10" s="7" customFormat="1" ht="18" customHeight="1" x14ac:dyDescent="0.2">
      <c r="A337" s="31"/>
      <c r="I337" s="33"/>
      <c r="J337" s="23"/>
    </row>
    <row r="338" spans="1:10" s="7" customFormat="1" ht="18" customHeight="1" x14ac:dyDescent="0.2">
      <c r="A338" s="31"/>
      <c r="I338" s="33"/>
      <c r="J338" s="23"/>
    </row>
    <row r="339" spans="1:10" s="7" customFormat="1" ht="18" customHeight="1" x14ac:dyDescent="0.2">
      <c r="A339" s="31"/>
      <c r="I339" s="33"/>
      <c r="J339" s="23"/>
    </row>
    <row r="340" spans="1:10" s="7" customFormat="1" ht="18" customHeight="1" x14ac:dyDescent="0.2">
      <c r="A340" s="31"/>
      <c r="I340" s="33"/>
      <c r="J340" s="23"/>
    </row>
    <row r="341" spans="1:10" s="7" customFormat="1" ht="18" customHeight="1" x14ac:dyDescent="0.2">
      <c r="A341" s="31"/>
      <c r="I341" s="33"/>
      <c r="J341" s="23"/>
    </row>
    <row r="342" spans="1:10" s="7" customFormat="1" ht="18" customHeight="1" x14ac:dyDescent="0.2">
      <c r="A342" s="31"/>
      <c r="I342" s="33"/>
      <c r="J342" s="23"/>
    </row>
    <row r="343" spans="1:10" s="7" customFormat="1" ht="18" customHeight="1" x14ac:dyDescent="0.2">
      <c r="A343" s="31"/>
      <c r="I343" s="33"/>
      <c r="J343" s="23"/>
    </row>
    <row r="344" spans="1:10" s="7" customFormat="1" ht="18" customHeight="1" x14ac:dyDescent="0.2">
      <c r="A344" s="31"/>
      <c r="I344" s="33"/>
      <c r="J344" s="23"/>
    </row>
    <row r="345" spans="1:10" s="7" customFormat="1" ht="18" customHeight="1" x14ac:dyDescent="0.2">
      <c r="A345" s="31"/>
      <c r="I345" s="33"/>
      <c r="J345" s="23"/>
    </row>
    <row r="346" spans="1:10" s="7" customFormat="1" ht="18" customHeight="1" x14ac:dyDescent="0.2">
      <c r="A346" s="31"/>
      <c r="I346" s="33"/>
      <c r="J346" s="23"/>
    </row>
    <row r="347" spans="1:10" s="7" customFormat="1" ht="18" customHeight="1" x14ac:dyDescent="0.2">
      <c r="A347" s="31"/>
      <c r="I347" s="33"/>
      <c r="J347" s="23"/>
    </row>
    <row r="348" spans="1:10" s="7" customFormat="1" ht="18" customHeight="1" x14ac:dyDescent="0.2">
      <c r="A348" s="31"/>
      <c r="I348" s="33"/>
      <c r="J348" s="23"/>
    </row>
    <row r="349" spans="1:10" s="7" customFormat="1" ht="18" customHeight="1" x14ac:dyDescent="0.2">
      <c r="A349" s="31"/>
      <c r="I349" s="33"/>
      <c r="J349" s="23"/>
    </row>
    <row r="350" spans="1:10" s="7" customFormat="1" ht="18" customHeight="1" x14ac:dyDescent="0.2">
      <c r="A350" s="31"/>
      <c r="I350" s="33"/>
      <c r="J350" s="23"/>
    </row>
    <row r="351" spans="1:10" s="7" customFormat="1" ht="18" customHeight="1" x14ac:dyDescent="0.2">
      <c r="A351" s="31"/>
      <c r="I351" s="33"/>
      <c r="J351" s="23"/>
    </row>
    <row r="352" spans="1:10" s="7" customFormat="1" ht="18" customHeight="1" x14ac:dyDescent="0.2">
      <c r="A352" s="31"/>
      <c r="I352" s="33"/>
      <c r="J352" s="23"/>
    </row>
    <row r="353" spans="1:10" s="7" customFormat="1" ht="18" customHeight="1" x14ac:dyDescent="0.2">
      <c r="A353" s="31"/>
      <c r="I353" s="33"/>
      <c r="J353" s="23"/>
    </row>
    <row r="354" spans="1:10" s="7" customFormat="1" ht="18" customHeight="1" x14ac:dyDescent="0.2">
      <c r="A354" s="31"/>
      <c r="I354" s="33"/>
      <c r="J354" s="23"/>
    </row>
    <row r="355" spans="1:10" s="7" customFormat="1" ht="18" customHeight="1" x14ac:dyDescent="0.2">
      <c r="A355" s="31"/>
      <c r="I355" s="33"/>
      <c r="J355" s="23"/>
    </row>
    <row r="356" spans="1:10" s="7" customFormat="1" ht="18" customHeight="1" x14ac:dyDescent="0.2">
      <c r="A356" s="31"/>
      <c r="I356" s="33"/>
      <c r="J356" s="23"/>
    </row>
    <row r="357" spans="1:10" s="7" customFormat="1" ht="18" customHeight="1" x14ac:dyDescent="0.2">
      <c r="A357" s="31"/>
      <c r="I357" s="33"/>
      <c r="J357" s="23"/>
    </row>
    <row r="358" spans="1:10" s="7" customFormat="1" ht="18" customHeight="1" x14ac:dyDescent="0.2">
      <c r="A358" s="31"/>
      <c r="I358" s="33"/>
      <c r="J358" s="23"/>
    </row>
    <row r="359" spans="1:10" s="7" customFormat="1" ht="18" customHeight="1" x14ac:dyDescent="0.2">
      <c r="A359" s="31"/>
      <c r="I359" s="33"/>
      <c r="J359" s="23"/>
    </row>
    <row r="360" spans="1:10" s="7" customFormat="1" ht="18" customHeight="1" x14ac:dyDescent="0.2">
      <c r="A360" s="31"/>
      <c r="I360" s="33"/>
      <c r="J360" s="23"/>
    </row>
    <row r="361" spans="1:10" s="7" customFormat="1" ht="18" customHeight="1" x14ac:dyDescent="0.2">
      <c r="A361" s="31"/>
      <c r="I361" s="33"/>
      <c r="J361" s="23"/>
    </row>
    <row r="362" spans="1:10" s="7" customFormat="1" ht="18" customHeight="1" x14ac:dyDescent="0.2">
      <c r="A362" s="31"/>
      <c r="I362" s="33"/>
      <c r="J362" s="23"/>
    </row>
    <row r="363" spans="1:10" s="7" customFormat="1" ht="18" customHeight="1" x14ac:dyDescent="0.2">
      <c r="A363" s="31"/>
      <c r="I363" s="33"/>
      <c r="J363" s="23"/>
    </row>
    <row r="364" spans="1:10" s="7" customFormat="1" ht="18" customHeight="1" x14ac:dyDescent="0.2">
      <c r="A364" s="31"/>
      <c r="I364" s="33"/>
      <c r="J364" s="23"/>
    </row>
    <row r="365" spans="1:10" s="7" customFormat="1" ht="18" customHeight="1" x14ac:dyDescent="0.2">
      <c r="A365" s="31"/>
      <c r="I365" s="33"/>
      <c r="J365" s="23"/>
    </row>
    <row r="366" spans="1:10" s="7" customFormat="1" ht="18" customHeight="1" x14ac:dyDescent="0.2">
      <c r="A366" s="31"/>
      <c r="I366" s="33"/>
      <c r="J366" s="23"/>
    </row>
    <row r="367" spans="1:10" s="7" customFormat="1" ht="18" customHeight="1" x14ac:dyDescent="0.2">
      <c r="A367" s="31"/>
      <c r="I367" s="33"/>
      <c r="J367" s="23"/>
    </row>
    <row r="368" spans="1:10" s="7" customFormat="1" ht="18" customHeight="1" x14ac:dyDescent="0.2">
      <c r="A368" s="31"/>
      <c r="I368" s="33"/>
      <c r="J368" s="23"/>
    </row>
    <row r="369" spans="1:10" s="7" customFormat="1" ht="18" customHeight="1" x14ac:dyDescent="0.2">
      <c r="A369" s="31"/>
      <c r="I369" s="33"/>
      <c r="J369" s="23"/>
    </row>
    <row r="370" spans="1:10" s="7" customFormat="1" ht="18" customHeight="1" x14ac:dyDescent="0.2">
      <c r="A370" s="31"/>
      <c r="I370" s="33"/>
      <c r="J370" s="23"/>
    </row>
    <row r="371" spans="1:10" s="7" customFormat="1" ht="18" customHeight="1" x14ac:dyDescent="0.2">
      <c r="A371" s="31"/>
      <c r="I371" s="33"/>
      <c r="J371" s="23"/>
    </row>
    <row r="372" spans="1:10" s="7" customFormat="1" ht="18" customHeight="1" x14ac:dyDescent="0.2">
      <c r="A372" s="31"/>
      <c r="I372" s="33"/>
      <c r="J372" s="23"/>
    </row>
    <row r="373" spans="1:10" s="7" customFormat="1" ht="18" customHeight="1" x14ac:dyDescent="0.2">
      <c r="A373" s="31"/>
      <c r="I373" s="33"/>
      <c r="J373" s="23"/>
    </row>
    <row r="374" spans="1:10" s="7" customFormat="1" ht="18" customHeight="1" x14ac:dyDescent="0.2">
      <c r="A374" s="31"/>
      <c r="I374" s="33"/>
      <c r="J374" s="23"/>
    </row>
    <row r="375" spans="1:10" s="7" customFormat="1" ht="18" customHeight="1" x14ac:dyDescent="0.2">
      <c r="A375" s="31"/>
      <c r="I375" s="33"/>
      <c r="J375" s="23"/>
    </row>
    <row r="376" spans="1:10" s="7" customFormat="1" ht="18" customHeight="1" x14ac:dyDescent="0.2">
      <c r="A376" s="31"/>
      <c r="I376" s="33"/>
      <c r="J376" s="23"/>
    </row>
    <row r="377" spans="1:10" s="7" customFormat="1" ht="18" customHeight="1" x14ac:dyDescent="0.2">
      <c r="A377" s="31"/>
      <c r="I377" s="33"/>
      <c r="J377" s="23"/>
    </row>
    <row r="378" spans="1:10" s="7" customFormat="1" ht="18" customHeight="1" x14ac:dyDescent="0.2">
      <c r="A378" s="31"/>
      <c r="I378" s="33"/>
      <c r="J378" s="23"/>
    </row>
    <row r="379" spans="1:10" s="7" customFormat="1" ht="18" customHeight="1" x14ac:dyDescent="0.2">
      <c r="A379" s="31"/>
      <c r="I379" s="33"/>
      <c r="J379" s="23"/>
    </row>
    <row r="380" spans="1:10" s="7" customFormat="1" ht="18" customHeight="1" x14ac:dyDescent="0.2">
      <c r="A380" s="31"/>
      <c r="I380" s="33"/>
      <c r="J380" s="23"/>
    </row>
    <row r="381" spans="1:10" s="7" customFormat="1" ht="18" customHeight="1" x14ac:dyDescent="0.2">
      <c r="A381" s="31"/>
      <c r="I381" s="33"/>
      <c r="J381" s="23"/>
    </row>
    <row r="382" spans="1:10" s="7" customFormat="1" ht="18" customHeight="1" x14ac:dyDescent="0.2">
      <c r="A382" s="31"/>
      <c r="I382" s="33"/>
      <c r="J382" s="23"/>
    </row>
    <row r="383" spans="1:10" s="7" customFormat="1" ht="18" customHeight="1" x14ac:dyDescent="0.2">
      <c r="A383" s="31"/>
      <c r="I383" s="33"/>
      <c r="J383" s="23"/>
    </row>
    <row r="384" spans="1:10" s="7" customFormat="1" ht="18" customHeight="1" x14ac:dyDescent="0.2">
      <c r="A384" s="31"/>
      <c r="I384" s="33"/>
      <c r="J384" s="23"/>
    </row>
    <row r="385" spans="1:10" s="7" customFormat="1" ht="18" customHeight="1" x14ac:dyDescent="0.2">
      <c r="A385" s="31"/>
      <c r="I385" s="33"/>
      <c r="J385" s="23"/>
    </row>
    <row r="386" spans="1:10" s="7" customFormat="1" ht="18" customHeight="1" x14ac:dyDescent="0.2">
      <c r="A386" s="31"/>
      <c r="I386" s="33"/>
      <c r="J386" s="23"/>
    </row>
    <row r="387" spans="1:10" s="7" customFormat="1" ht="18" customHeight="1" x14ac:dyDescent="0.2">
      <c r="A387" s="31"/>
      <c r="I387" s="33"/>
      <c r="J387" s="23"/>
    </row>
    <row r="388" spans="1:10" s="7" customFormat="1" ht="18" customHeight="1" x14ac:dyDescent="0.2">
      <c r="A388" s="31"/>
      <c r="I388" s="33"/>
      <c r="J388" s="23"/>
    </row>
    <row r="389" spans="1:10" s="7" customFormat="1" ht="18" customHeight="1" x14ac:dyDescent="0.2">
      <c r="A389" s="31"/>
      <c r="I389" s="33"/>
      <c r="J389" s="23"/>
    </row>
    <row r="390" spans="1:10" s="7" customFormat="1" ht="18" customHeight="1" x14ac:dyDescent="0.2">
      <c r="A390" s="31"/>
      <c r="I390" s="33"/>
      <c r="J390" s="23"/>
    </row>
    <row r="391" spans="1:10" s="7" customFormat="1" ht="18" customHeight="1" x14ac:dyDescent="0.2">
      <c r="A391" s="31"/>
      <c r="I391" s="33"/>
      <c r="J391" s="23"/>
    </row>
    <row r="392" spans="1:10" s="7" customFormat="1" ht="18" customHeight="1" x14ac:dyDescent="0.2">
      <c r="A392" s="31"/>
      <c r="I392" s="33"/>
      <c r="J392" s="23"/>
    </row>
    <row r="393" spans="1:10" s="7" customFormat="1" ht="18" customHeight="1" x14ac:dyDescent="0.2">
      <c r="A393" s="31"/>
      <c r="I393" s="33"/>
      <c r="J393" s="23"/>
    </row>
    <row r="394" spans="1:10" s="7" customFormat="1" ht="18" customHeight="1" x14ac:dyDescent="0.2">
      <c r="A394" s="31"/>
      <c r="I394" s="33"/>
      <c r="J394" s="23"/>
    </row>
    <row r="395" spans="1:10" s="7" customFormat="1" ht="18" customHeight="1" x14ac:dyDescent="0.2">
      <c r="A395" s="31"/>
      <c r="I395" s="33"/>
      <c r="J395" s="23"/>
    </row>
    <row r="396" spans="1:10" s="7" customFormat="1" ht="18" customHeight="1" x14ac:dyDescent="0.2">
      <c r="A396" s="31"/>
      <c r="I396" s="33"/>
      <c r="J396" s="23"/>
    </row>
    <row r="397" spans="1:10" s="7" customFormat="1" ht="18" customHeight="1" x14ac:dyDescent="0.2">
      <c r="A397" s="31"/>
      <c r="I397" s="33"/>
      <c r="J397" s="23"/>
    </row>
    <row r="398" spans="1:10" s="7" customFormat="1" ht="18" customHeight="1" x14ac:dyDescent="0.2">
      <c r="A398" s="31"/>
      <c r="I398" s="33"/>
      <c r="J398" s="23"/>
    </row>
    <row r="399" spans="1:10" s="7" customFormat="1" ht="18" customHeight="1" x14ac:dyDescent="0.2">
      <c r="A399" s="31"/>
      <c r="I399" s="33"/>
      <c r="J399" s="23"/>
    </row>
    <row r="400" spans="1:10" s="7" customFormat="1" ht="18" customHeight="1" x14ac:dyDescent="0.2">
      <c r="A400" s="31"/>
      <c r="I400" s="33"/>
      <c r="J400" s="23"/>
    </row>
    <row r="401" spans="1:10" s="7" customFormat="1" ht="18" customHeight="1" x14ac:dyDescent="0.2">
      <c r="A401" s="31"/>
      <c r="I401" s="33"/>
      <c r="J401" s="23"/>
    </row>
    <row r="402" spans="1:10" s="7" customFormat="1" ht="18" customHeight="1" x14ac:dyDescent="0.2">
      <c r="A402" s="31"/>
      <c r="I402" s="33"/>
      <c r="J402" s="23"/>
    </row>
    <row r="403" spans="1:10" s="7" customFormat="1" ht="18" customHeight="1" x14ac:dyDescent="0.2">
      <c r="A403" s="31"/>
      <c r="I403" s="33"/>
      <c r="J403" s="23"/>
    </row>
    <row r="404" spans="1:10" s="7" customFormat="1" ht="18" customHeight="1" x14ac:dyDescent="0.2">
      <c r="A404" s="31"/>
      <c r="I404" s="33"/>
      <c r="J404" s="23"/>
    </row>
    <row r="405" spans="1:10" s="7" customFormat="1" ht="18" customHeight="1" x14ac:dyDescent="0.2">
      <c r="A405" s="31"/>
      <c r="I405" s="33"/>
      <c r="J405" s="23"/>
    </row>
    <row r="406" spans="1:10" s="7" customFormat="1" ht="18" customHeight="1" x14ac:dyDescent="0.2">
      <c r="A406" s="31"/>
      <c r="I406" s="33"/>
      <c r="J406" s="23"/>
    </row>
    <row r="407" spans="1:10" s="7" customFormat="1" ht="18" customHeight="1" x14ac:dyDescent="0.2">
      <c r="A407" s="31"/>
      <c r="I407" s="33"/>
      <c r="J407" s="23"/>
    </row>
    <row r="408" spans="1:10" s="7" customFormat="1" ht="18" customHeight="1" x14ac:dyDescent="0.2">
      <c r="A408" s="31"/>
      <c r="I408" s="33"/>
      <c r="J408" s="23"/>
    </row>
    <row r="409" spans="1:10" s="7" customFormat="1" ht="18" customHeight="1" x14ac:dyDescent="0.2">
      <c r="A409" s="31"/>
      <c r="I409" s="33"/>
      <c r="J409" s="23"/>
    </row>
    <row r="410" spans="1:10" s="7" customFormat="1" ht="18" customHeight="1" x14ac:dyDescent="0.2">
      <c r="A410" s="31"/>
      <c r="I410" s="33"/>
      <c r="J410" s="23"/>
    </row>
    <row r="411" spans="1:10" s="7" customFormat="1" ht="18" customHeight="1" x14ac:dyDescent="0.2">
      <c r="A411" s="31"/>
      <c r="I411" s="33"/>
      <c r="J411" s="23"/>
    </row>
    <row r="412" spans="1:10" s="7" customFormat="1" ht="18" customHeight="1" x14ac:dyDescent="0.2">
      <c r="A412" s="31"/>
      <c r="I412" s="33"/>
      <c r="J412" s="23"/>
    </row>
    <row r="413" spans="1:10" s="7" customFormat="1" ht="18" customHeight="1" x14ac:dyDescent="0.2">
      <c r="A413" s="31"/>
      <c r="I413" s="33"/>
      <c r="J413" s="23"/>
    </row>
    <row r="414" spans="1:10" s="7" customFormat="1" ht="18" customHeight="1" x14ac:dyDescent="0.2">
      <c r="A414" s="31"/>
      <c r="I414" s="33"/>
      <c r="J414" s="23"/>
    </row>
    <row r="415" spans="1:10" s="7" customFormat="1" ht="18" customHeight="1" x14ac:dyDescent="0.2">
      <c r="A415" s="31"/>
      <c r="I415" s="33"/>
      <c r="J415" s="23"/>
    </row>
    <row r="416" spans="1:10" s="7" customFormat="1" ht="18" customHeight="1" x14ac:dyDescent="0.2">
      <c r="A416" s="31"/>
      <c r="I416" s="33"/>
      <c r="J416" s="23"/>
    </row>
    <row r="417" spans="1:10" s="7" customFormat="1" ht="18" customHeight="1" x14ac:dyDescent="0.2">
      <c r="A417" s="31"/>
      <c r="I417" s="33"/>
      <c r="J417" s="23"/>
    </row>
    <row r="418" spans="1:10" s="7" customFormat="1" ht="18" customHeight="1" x14ac:dyDescent="0.2">
      <c r="A418" s="31"/>
      <c r="I418" s="33"/>
      <c r="J418" s="23"/>
    </row>
    <row r="419" spans="1:10" s="7" customFormat="1" ht="18" customHeight="1" x14ac:dyDescent="0.2">
      <c r="A419" s="31"/>
      <c r="I419" s="33"/>
      <c r="J419" s="23"/>
    </row>
    <row r="420" spans="1:10" s="7" customFormat="1" ht="18" customHeight="1" x14ac:dyDescent="0.2">
      <c r="A420" s="31"/>
      <c r="I420" s="33"/>
      <c r="J420" s="23"/>
    </row>
    <row r="421" spans="1:10" s="7" customFormat="1" ht="18" customHeight="1" x14ac:dyDescent="0.2">
      <c r="A421" s="31"/>
      <c r="I421" s="33"/>
      <c r="J421" s="23"/>
    </row>
    <row r="422" spans="1:10" s="7" customFormat="1" ht="18" customHeight="1" x14ac:dyDescent="0.2">
      <c r="A422" s="31"/>
      <c r="I422" s="33"/>
      <c r="J422" s="23"/>
    </row>
    <row r="423" spans="1:10" s="7" customFormat="1" ht="18" customHeight="1" x14ac:dyDescent="0.2">
      <c r="A423" s="31"/>
      <c r="I423" s="33"/>
      <c r="J423" s="23"/>
    </row>
    <row r="424" spans="1:10" s="7" customFormat="1" ht="18" customHeight="1" x14ac:dyDescent="0.2">
      <c r="A424" s="31"/>
      <c r="I424" s="33"/>
      <c r="J424" s="23"/>
    </row>
    <row r="425" spans="1:10" s="7" customFormat="1" ht="18" customHeight="1" x14ac:dyDescent="0.2">
      <c r="A425" s="31"/>
      <c r="I425" s="33"/>
      <c r="J425" s="23"/>
    </row>
    <row r="426" spans="1:10" s="7" customFormat="1" ht="18" customHeight="1" x14ac:dyDescent="0.2">
      <c r="A426" s="31"/>
      <c r="I426" s="33"/>
      <c r="J426" s="23"/>
    </row>
    <row r="427" spans="1:10" s="7" customFormat="1" ht="18" customHeight="1" x14ac:dyDescent="0.2">
      <c r="A427" s="31"/>
      <c r="I427" s="33"/>
      <c r="J427" s="23"/>
    </row>
    <row r="428" spans="1:10" s="7" customFormat="1" ht="18" customHeight="1" x14ac:dyDescent="0.2">
      <c r="A428" s="31"/>
      <c r="I428" s="33"/>
      <c r="J428" s="23"/>
    </row>
    <row r="429" spans="1:10" s="7" customFormat="1" ht="18" customHeight="1" x14ac:dyDescent="0.2">
      <c r="A429" s="31"/>
      <c r="I429" s="33"/>
      <c r="J429" s="23"/>
    </row>
    <row r="430" spans="1:10" s="7" customFormat="1" ht="18" customHeight="1" x14ac:dyDescent="0.2">
      <c r="A430" s="31"/>
      <c r="I430" s="33"/>
      <c r="J430" s="23"/>
    </row>
    <row r="431" spans="1:10" s="7" customFormat="1" ht="18" customHeight="1" x14ac:dyDescent="0.2">
      <c r="A431" s="31"/>
      <c r="I431" s="33"/>
      <c r="J431" s="23"/>
    </row>
    <row r="432" spans="1:10" s="7" customFormat="1" ht="18" customHeight="1" x14ac:dyDescent="0.2">
      <c r="A432" s="31"/>
      <c r="I432" s="33"/>
      <c r="J432" s="23"/>
    </row>
    <row r="433" spans="1:10" s="7" customFormat="1" ht="18" customHeight="1" x14ac:dyDescent="0.2">
      <c r="A433" s="31"/>
      <c r="I433" s="33"/>
      <c r="J433" s="23"/>
    </row>
    <row r="434" spans="1:10" s="7" customFormat="1" ht="18" customHeight="1" x14ac:dyDescent="0.2">
      <c r="A434" s="31"/>
      <c r="I434" s="33"/>
      <c r="J434" s="23"/>
    </row>
    <row r="435" spans="1:10" s="7" customFormat="1" ht="18" customHeight="1" x14ac:dyDescent="0.2">
      <c r="A435" s="31"/>
      <c r="I435" s="33"/>
      <c r="J435" s="23"/>
    </row>
    <row r="436" spans="1:10" s="7" customFormat="1" ht="18" customHeight="1" x14ac:dyDescent="0.2">
      <c r="A436" s="31"/>
      <c r="I436" s="33"/>
      <c r="J436" s="23"/>
    </row>
    <row r="437" spans="1:10" s="7" customFormat="1" ht="18" customHeight="1" x14ac:dyDescent="0.2">
      <c r="A437" s="31"/>
      <c r="I437" s="33"/>
      <c r="J437" s="23"/>
    </row>
    <row r="438" spans="1:10" s="7" customFormat="1" ht="18" customHeight="1" x14ac:dyDescent="0.2">
      <c r="A438" s="31"/>
      <c r="I438" s="33"/>
      <c r="J438" s="23"/>
    </row>
    <row r="439" spans="1:10" s="7" customFormat="1" ht="18" customHeight="1" x14ac:dyDescent="0.2">
      <c r="A439" s="31"/>
      <c r="I439" s="33"/>
      <c r="J439" s="23"/>
    </row>
    <row r="440" spans="1:10" s="7" customFormat="1" ht="18" customHeight="1" x14ac:dyDescent="0.2">
      <c r="A440" s="31"/>
      <c r="I440" s="33"/>
      <c r="J440" s="23"/>
    </row>
    <row r="441" spans="1:10" s="7" customFormat="1" ht="18" customHeight="1" x14ac:dyDescent="0.2">
      <c r="A441" s="31"/>
      <c r="I441" s="33"/>
      <c r="J441" s="23"/>
    </row>
    <row r="442" spans="1:10" s="7" customFormat="1" ht="18" customHeight="1" x14ac:dyDescent="0.2">
      <c r="A442" s="31"/>
      <c r="I442" s="33"/>
      <c r="J442" s="23"/>
    </row>
    <row r="443" spans="1:10" s="7" customFormat="1" ht="18" customHeight="1" x14ac:dyDescent="0.2">
      <c r="A443" s="31"/>
      <c r="I443" s="33"/>
      <c r="J443" s="23"/>
    </row>
    <row r="444" spans="1:10" s="7" customFormat="1" ht="18" customHeight="1" x14ac:dyDescent="0.2">
      <c r="A444" s="31"/>
      <c r="I444" s="33"/>
      <c r="J444" s="23"/>
    </row>
    <row r="445" spans="1:10" s="7" customFormat="1" ht="18" customHeight="1" x14ac:dyDescent="0.2">
      <c r="A445" s="31"/>
      <c r="I445" s="33"/>
      <c r="J445" s="23"/>
    </row>
    <row r="446" spans="1:10" s="7" customFormat="1" ht="18" customHeight="1" x14ac:dyDescent="0.2">
      <c r="A446" s="31"/>
      <c r="I446" s="33"/>
      <c r="J446" s="23"/>
    </row>
    <row r="447" spans="1:10" s="7" customFormat="1" ht="18" customHeight="1" x14ac:dyDescent="0.2">
      <c r="A447" s="31"/>
      <c r="I447" s="33"/>
      <c r="J447" s="23"/>
    </row>
    <row r="448" spans="1:10" s="7" customFormat="1" ht="18" customHeight="1" x14ac:dyDescent="0.2">
      <c r="A448" s="31"/>
      <c r="I448" s="33"/>
      <c r="J448" s="23"/>
    </row>
    <row r="449" spans="1:10" s="7" customFormat="1" ht="18" customHeight="1" x14ac:dyDescent="0.2">
      <c r="A449" s="31"/>
      <c r="I449" s="33"/>
      <c r="J449" s="23"/>
    </row>
    <row r="450" spans="1:10" s="7" customFormat="1" ht="18" customHeight="1" x14ac:dyDescent="0.2">
      <c r="A450" s="31"/>
      <c r="I450" s="33"/>
      <c r="J450" s="23"/>
    </row>
    <row r="451" spans="1:10" s="7" customFormat="1" ht="18" customHeight="1" x14ac:dyDescent="0.2">
      <c r="A451" s="31"/>
      <c r="I451" s="33"/>
      <c r="J451" s="23"/>
    </row>
    <row r="452" spans="1:10" s="7" customFormat="1" ht="18" customHeight="1" x14ac:dyDescent="0.2">
      <c r="A452" s="31"/>
      <c r="I452" s="33"/>
      <c r="J452" s="23"/>
    </row>
    <row r="453" spans="1:10" s="7" customFormat="1" ht="18" customHeight="1" x14ac:dyDescent="0.2">
      <c r="A453" s="31"/>
      <c r="I453" s="33"/>
      <c r="J453" s="23"/>
    </row>
    <row r="454" spans="1:10" s="7" customFormat="1" ht="18" customHeight="1" x14ac:dyDescent="0.2">
      <c r="A454" s="31"/>
      <c r="I454" s="33"/>
      <c r="J454" s="23"/>
    </row>
    <row r="455" spans="1:10" s="7" customFormat="1" ht="18" customHeight="1" x14ac:dyDescent="0.2">
      <c r="A455" s="31"/>
      <c r="I455" s="33"/>
      <c r="J455" s="23"/>
    </row>
    <row r="456" spans="1:10" s="7" customFormat="1" ht="18" customHeight="1" x14ac:dyDescent="0.2">
      <c r="A456" s="31"/>
      <c r="I456" s="33"/>
      <c r="J456" s="23"/>
    </row>
    <row r="457" spans="1:10" s="7" customFormat="1" ht="18" customHeight="1" x14ac:dyDescent="0.2">
      <c r="A457" s="31"/>
      <c r="I457" s="33"/>
      <c r="J457" s="23"/>
    </row>
    <row r="458" spans="1:10" s="7" customFormat="1" ht="18" customHeight="1" x14ac:dyDescent="0.2">
      <c r="A458" s="31"/>
      <c r="I458" s="33"/>
      <c r="J458" s="23"/>
    </row>
    <row r="459" spans="1:10" s="7" customFormat="1" ht="18" customHeight="1" x14ac:dyDescent="0.2">
      <c r="A459" s="31"/>
      <c r="I459" s="33"/>
      <c r="J459" s="23"/>
    </row>
    <row r="460" spans="1:10" s="7" customFormat="1" ht="18" customHeight="1" x14ac:dyDescent="0.2">
      <c r="A460" s="31"/>
      <c r="I460" s="33"/>
      <c r="J460" s="23"/>
    </row>
    <row r="461" spans="1:10" s="7" customFormat="1" ht="18" customHeight="1" x14ac:dyDescent="0.2">
      <c r="A461" s="31"/>
      <c r="I461" s="33"/>
      <c r="J461" s="23"/>
    </row>
    <row r="462" spans="1:10" s="7" customFormat="1" ht="18" customHeight="1" x14ac:dyDescent="0.2">
      <c r="A462" s="31"/>
      <c r="I462" s="33"/>
      <c r="J462" s="23"/>
    </row>
    <row r="463" spans="1:10" s="7" customFormat="1" ht="18" customHeight="1" x14ac:dyDescent="0.2">
      <c r="A463" s="31"/>
      <c r="I463" s="33"/>
      <c r="J463" s="23"/>
    </row>
    <row r="464" spans="1:10" s="7" customFormat="1" ht="18" customHeight="1" x14ac:dyDescent="0.2">
      <c r="A464" s="31"/>
      <c r="I464" s="33"/>
      <c r="J464" s="23"/>
    </row>
    <row r="465" spans="1:10" s="7" customFormat="1" ht="18" customHeight="1" x14ac:dyDescent="0.2">
      <c r="A465" s="31"/>
      <c r="I465" s="33"/>
      <c r="J465" s="23"/>
    </row>
    <row r="466" spans="1:10" s="7" customFormat="1" ht="18" customHeight="1" x14ac:dyDescent="0.2">
      <c r="A466" s="31"/>
      <c r="I466" s="33"/>
      <c r="J466" s="23"/>
    </row>
    <row r="467" spans="1:10" s="7" customFormat="1" ht="18" customHeight="1" x14ac:dyDescent="0.2">
      <c r="A467" s="31"/>
      <c r="I467" s="33"/>
      <c r="J467" s="23"/>
    </row>
    <row r="468" spans="1:10" s="7" customFormat="1" ht="18" customHeight="1" x14ac:dyDescent="0.2">
      <c r="A468" s="31"/>
      <c r="I468" s="34"/>
      <c r="J468" s="23"/>
    </row>
    <row r="469" spans="1:10" s="7" customFormat="1" ht="18" customHeight="1" x14ac:dyDescent="0.2">
      <c r="A469" s="31"/>
      <c r="I469" s="34"/>
      <c r="J469" s="23"/>
    </row>
    <row r="470" spans="1:10" s="7" customFormat="1" ht="18" customHeight="1" x14ac:dyDescent="0.2">
      <c r="A470" s="31"/>
      <c r="I470" s="34"/>
      <c r="J470" s="23"/>
    </row>
    <row r="471" spans="1:10" s="7" customFormat="1" ht="18" customHeight="1" x14ac:dyDescent="0.2">
      <c r="A471" s="31"/>
      <c r="I471" s="34"/>
      <c r="J471" s="23"/>
    </row>
    <row r="472" spans="1:10" s="7" customFormat="1" ht="18" customHeight="1" x14ac:dyDescent="0.2">
      <c r="A472" s="31"/>
      <c r="I472" s="34"/>
      <c r="J472" s="23"/>
    </row>
    <row r="473" spans="1:10" s="7" customFormat="1" ht="18" customHeight="1" x14ac:dyDescent="0.2">
      <c r="A473" s="31"/>
      <c r="I473" s="34"/>
      <c r="J473" s="23"/>
    </row>
    <row r="474" spans="1:10" s="7" customFormat="1" ht="18" customHeight="1" x14ac:dyDescent="0.2">
      <c r="A474" s="31"/>
      <c r="I474" s="34"/>
      <c r="J474" s="23"/>
    </row>
    <row r="475" spans="1:10" s="7" customFormat="1" ht="18" customHeight="1" x14ac:dyDescent="0.2">
      <c r="A475" s="31"/>
      <c r="I475" s="34"/>
      <c r="J475" s="23"/>
    </row>
    <row r="476" spans="1:10" s="7" customFormat="1" ht="18" customHeight="1" x14ac:dyDescent="0.2">
      <c r="A476" s="31"/>
      <c r="I476" s="34"/>
      <c r="J476" s="23"/>
    </row>
    <row r="477" spans="1:10" s="7" customFormat="1" ht="18" customHeight="1" x14ac:dyDescent="0.2">
      <c r="A477" s="31"/>
      <c r="I477" s="34"/>
      <c r="J477" s="23"/>
    </row>
    <row r="478" spans="1:10" s="7" customFormat="1" ht="18" customHeight="1" x14ac:dyDescent="0.2">
      <c r="A478" s="31"/>
      <c r="I478" s="34"/>
      <c r="J478" s="23"/>
    </row>
    <row r="479" spans="1:10" s="7" customFormat="1" ht="18" customHeight="1" x14ac:dyDescent="0.2">
      <c r="A479" s="31"/>
      <c r="I479" s="34"/>
      <c r="J479" s="23"/>
    </row>
    <row r="480" spans="1:10" s="7" customFormat="1" ht="18" customHeight="1" x14ac:dyDescent="0.2">
      <c r="A480" s="31"/>
      <c r="I480" s="34"/>
      <c r="J480" s="23"/>
    </row>
    <row r="481" spans="1:10" s="7" customFormat="1" ht="18" customHeight="1" x14ac:dyDescent="0.2">
      <c r="A481" s="31"/>
      <c r="I481" s="34"/>
      <c r="J481" s="23"/>
    </row>
    <row r="482" spans="1:10" s="7" customFormat="1" ht="18" customHeight="1" x14ac:dyDescent="0.2">
      <c r="A482" s="31"/>
      <c r="I482" s="34"/>
      <c r="J482" s="23"/>
    </row>
    <row r="483" spans="1:10" s="7" customFormat="1" ht="18" customHeight="1" x14ac:dyDescent="0.2">
      <c r="A483" s="31"/>
      <c r="I483" s="34"/>
      <c r="J483" s="23"/>
    </row>
    <row r="484" spans="1:10" s="7" customFormat="1" ht="18" customHeight="1" x14ac:dyDescent="0.2">
      <c r="A484" s="31"/>
      <c r="I484" s="34"/>
      <c r="J484" s="23"/>
    </row>
    <row r="485" spans="1:10" s="7" customFormat="1" ht="18" customHeight="1" x14ac:dyDescent="0.2">
      <c r="A485" s="31"/>
      <c r="I485" s="34"/>
      <c r="J485" s="23"/>
    </row>
    <row r="486" spans="1:10" s="7" customFormat="1" ht="18" customHeight="1" x14ac:dyDescent="0.2">
      <c r="A486" s="31"/>
      <c r="I486" s="34"/>
      <c r="J486" s="23"/>
    </row>
    <row r="487" spans="1:10" s="7" customFormat="1" ht="18" customHeight="1" x14ac:dyDescent="0.2">
      <c r="A487" s="31"/>
      <c r="I487" s="34"/>
      <c r="J487" s="23"/>
    </row>
    <row r="488" spans="1:10" s="7" customFormat="1" ht="18" customHeight="1" x14ac:dyDescent="0.2">
      <c r="A488" s="31"/>
      <c r="I488" s="34"/>
      <c r="J488" s="23"/>
    </row>
    <row r="489" spans="1:10" s="7" customFormat="1" ht="18" customHeight="1" x14ac:dyDescent="0.2">
      <c r="A489" s="31"/>
      <c r="I489" s="34"/>
      <c r="J489" s="23"/>
    </row>
    <row r="490" spans="1:10" s="7" customFormat="1" ht="18" customHeight="1" x14ac:dyDescent="0.2">
      <c r="A490" s="31"/>
      <c r="I490" s="34"/>
      <c r="J490" s="23"/>
    </row>
    <row r="491" spans="1:10" s="7" customFormat="1" ht="18" customHeight="1" x14ac:dyDescent="0.2">
      <c r="A491" s="31"/>
      <c r="I491" s="34"/>
      <c r="J491" s="23"/>
    </row>
    <row r="492" spans="1:10" s="7" customFormat="1" ht="18" customHeight="1" x14ac:dyDescent="0.2">
      <c r="A492" s="31"/>
      <c r="I492" s="34"/>
      <c r="J492" s="23"/>
    </row>
    <row r="493" spans="1:10" s="7" customFormat="1" ht="18" customHeight="1" x14ac:dyDescent="0.2">
      <c r="A493" s="31"/>
      <c r="I493" s="34"/>
      <c r="J493" s="23"/>
    </row>
    <row r="494" spans="1:10" s="7" customFormat="1" ht="18" customHeight="1" x14ac:dyDescent="0.2">
      <c r="A494" s="31"/>
      <c r="I494" s="34"/>
      <c r="J494" s="23"/>
    </row>
    <row r="495" spans="1:10" s="7" customFormat="1" ht="18" customHeight="1" x14ac:dyDescent="0.2">
      <c r="A495" s="31"/>
      <c r="I495" s="34"/>
      <c r="J495" s="23"/>
    </row>
    <row r="496" spans="1:10" s="7" customFormat="1" ht="18" customHeight="1" x14ac:dyDescent="0.2">
      <c r="A496" s="31"/>
      <c r="I496" s="34"/>
      <c r="J496" s="23"/>
    </row>
    <row r="497" spans="1:10" s="7" customFormat="1" ht="18" customHeight="1" x14ac:dyDescent="0.2">
      <c r="A497" s="31"/>
      <c r="I497" s="34"/>
      <c r="J497" s="23"/>
    </row>
    <row r="498" spans="1:10" s="7" customFormat="1" ht="18" customHeight="1" x14ac:dyDescent="0.2">
      <c r="A498" s="31"/>
      <c r="I498" s="34"/>
      <c r="J498" s="23"/>
    </row>
    <row r="499" spans="1:10" s="7" customFormat="1" ht="18" customHeight="1" x14ac:dyDescent="0.2">
      <c r="A499" s="31"/>
      <c r="I499" s="34"/>
      <c r="J499" s="23"/>
    </row>
    <row r="500" spans="1:10" s="7" customFormat="1" ht="18" customHeight="1" x14ac:dyDescent="0.2">
      <c r="A500" s="31"/>
      <c r="I500" s="34"/>
      <c r="J500" s="23"/>
    </row>
    <row r="501" spans="1:10" s="7" customFormat="1" ht="18" customHeight="1" x14ac:dyDescent="0.2">
      <c r="A501" s="31"/>
      <c r="I501" s="34"/>
      <c r="J501" s="23"/>
    </row>
    <row r="502" spans="1:10" s="7" customFormat="1" ht="18" customHeight="1" x14ac:dyDescent="0.2">
      <c r="A502" s="31"/>
      <c r="I502" s="34"/>
      <c r="J502" s="23"/>
    </row>
    <row r="503" spans="1:10" s="7" customFormat="1" ht="18" customHeight="1" x14ac:dyDescent="0.2">
      <c r="A503" s="31"/>
      <c r="I503" s="34"/>
      <c r="J503" s="23"/>
    </row>
    <row r="504" spans="1:10" s="7" customFormat="1" ht="18" customHeight="1" x14ac:dyDescent="0.2">
      <c r="A504" s="31"/>
      <c r="I504" s="34"/>
      <c r="J504" s="23"/>
    </row>
    <row r="505" spans="1:10" s="7" customFormat="1" ht="18" customHeight="1" x14ac:dyDescent="0.2">
      <c r="A505" s="31"/>
      <c r="I505" s="34"/>
      <c r="J505" s="23"/>
    </row>
    <row r="506" spans="1:10" s="7" customFormat="1" ht="18" customHeight="1" x14ac:dyDescent="0.2">
      <c r="A506" s="31"/>
      <c r="I506" s="34"/>
      <c r="J506" s="23"/>
    </row>
    <row r="507" spans="1:10" s="7" customFormat="1" ht="18" customHeight="1" x14ac:dyDescent="0.2">
      <c r="A507" s="31"/>
      <c r="I507" s="34"/>
      <c r="J507" s="23"/>
    </row>
    <row r="508" spans="1:10" s="7" customFormat="1" ht="18" customHeight="1" x14ac:dyDescent="0.2">
      <c r="A508" s="31"/>
      <c r="I508" s="34"/>
      <c r="J508" s="23"/>
    </row>
    <row r="509" spans="1:10" s="7" customFormat="1" ht="18" customHeight="1" x14ac:dyDescent="0.2">
      <c r="A509" s="31"/>
      <c r="I509" s="34"/>
      <c r="J509" s="23"/>
    </row>
    <row r="510" spans="1:10" s="7" customFormat="1" ht="18" customHeight="1" x14ac:dyDescent="0.2">
      <c r="A510" s="31"/>
      <c r="I510" s="34"/>
      <c r="J510" s="23"/>
    </row>
    <row r="511" spans="1:10" s="7" customFormat="1" ht="18" customHeight="1" x14ac:dyDescent="0.2">
      <c r="A511" s="31"/>
      <c r="I511" s="34"/>
      <c r="J511" s="23"/>
    </row>
    <row r="512" spans="1:10" s="7" customFormat="1" ht="18" customHeight="1" x14ac:dyDescent="0.2">
      <c r="A512" s="31"/>
      <c r="I512" s="34"/>
      <c r="J512" s="23"/>
    </row>
    <row r="513" spans="1:10" s="7" customFormat="1" ht="18" customHeight="1" x14ac:dyDescent="0.2">
      <c r="A513" s="31"/>
      <c r="I513" s="34"/>
      <c r="J513" s="23"/>
    </row>
    <row r="514" spans="1:10" s="7" customFormat="1" ht="18" customHeight="1" x14ac:dyDescent="0.2">
      <c r="A514" s="31"/>
      <c r="I514" s="34"/>
      <c r="J514" s="23"/>
    </row>
    <row r="515" spans="1:10" s="7" customFormat="1" ht="18" customHeight="1" x14ac:dyDescent="0.2">
      <c r="A515" s="31"/>
      <c r="I515" s="34"/>
      <c r="J515" s="23"/>
    </row>
    <row r="516" spans="1:10" s="7" customFormat="1" ht="18" customHeight="1" x14ac:dyDescent="0.2">
      <c r="A516" s="31"/>
      <c r="I516" s="34"/>
      <c r="J516" s="23"/>
    </row>
    <row r="517" spans="1:10" s="7" customFormat="1" ht="18" customHeight="1" x14ac:dyDescent="0.2">
      <c r="A517" s="31"/>
      <c r="I517" s="34"/>
      <c r="J517" s="23"/>
    </row>
    <row r="518" spans="1:10" s="7" customFormat="1" ht="18" customHeight="1" x14ac:dyDescent="0.2">
      <c r="A518" s="31"/>
      <c r="I518" s="34"/>
      <c r="J518" s="23"/>
    </row>
    <row r="519" spans="1:10" s="7" customFormat="1" ht="18" customHeight="1" x14ac:dyDescent="0.2">
      <c r="A519" s="31"/>
      <c r="I519" s="34"/>
      <c r="J519" s="23"/>
    </row>
    <row r="520" spans="1:10" s="7" customFormat="1" ht="18" customHeight="1" x14ac:dyDescent="0.2">
      <c r="A520" s="31"/>
      <c r="I520" s="34"/>
      <c r="J520" s="23"/>
    </row>
    <row r="521" spans="1:10" s="7" customFormat="1" ht="18" customHeight="1" x14ac:dyDescent="0.2">
      <c r="A521" s="31"/>
      <c r="I521" s="34"/>
      <c r="J521" s="23"/>
    </row>
    <row r="522" spans="1:10" s="7" customFormat="1" ht="18" customHeight="1" x14ac:dyDescent="0.2">
      <c r="A522" s="31"/>
      <c r="I522" s="34"/>
      <c r="J522" s="23"/>
    </row>
    <row r="523" spans="1:10" s="7" customFormat="1" ht="18" customHeight="1" x14ac:dyDescent="0.2">
      <c r="A523" s="31"/>
      <c r="I523" s="34"/>
      <c r="J523" s="23"/>
    </row>
    <row r="524" spans="1:10" s="7" customFormat="1" ht="18" customHeight="1" x14ac:dyDescent="0.2">
      <c r="A524" s="31"/>
      <c r="I524" s="34"/>
      <c r="J524" s="23"/>
    </row>
    <row r="525" spans="1:10" s="7" customFormat="1" ht="18" customHeight="1" x14ac:dyDescent="0.2">
      <c r="A525" s="31"/>
      <c r="I525" s="34"/>
      <c r="J525" s="23"/>
    </row>
    <row r="526" spans="1:10" s="7" customFormat="1" ht="18" customHeight="1" x14ac:dyDescent="0.2">
      <c r="A526" s="31"/>
      <c r="I526" s="34"/>
      <c r="J526" s="23"/>
    </row>
    <row r="527" spans="1:10" s="7" customFormat="1" ht="18" customHeight="1" x14ac:dyDescent="0.2">
      <c r="A527" s="31"/>
      <c r="I527" s="34"/>
      <c r="J527" s="23"/>
    </row>
    <row r="528" spans="1:10" s="7" customFormat="1" ht="18" customHeight="1" x14ac:dyDescent="0.2">
      <c r="A528" s="31"/>
      <c r="I528" s="34"/>
      <c r="J528" s="23"/>
    </row>
    <row r="529" spans="1:10" s="7" customFormat="1" ht="18" customHeight="1" x14ac:dyDescent="0.2">
      <c r="A529" s="31"/>
      <c r="I529" s="34"/>
      <c r="J529" s="23"/>
    </row>
    <row r="530" spans="1:10" s="7" customFormat="1" ht="18" customHeight="1" x14ac:dyDescent="0.2">
      <c r="A530" s="31"/>
      <c r="I530" s="34"/>
      <c r="J530" s="23"/>
    </row>
    <row r="531" spans="1:10" s="7" customFormat="1" ht="18" customHeight="1" x14ac:dyDescent="0.2">
      <c r="A531" s="31"/>
      <c r="I531" s="34"/>
      <c r="J531" s="23"/>
    </row>
    <row r="532" spans="1:10" s="7" customFormat="1" ht="18" customHeight="1" x14ac:dyDescent="0.2">
      <c r="A532" s="31"/>
      <c r="I532" s="34"/>
      <c r="J532" s="23"/>
    </row>
    <row r="533" spans="1:10" s="7" customFormat="1" ht="18" customHeight="1" x14ac:dyDescent="0.2">
      <c r="A533" s="31"/>
      <c r="I533" s="34"/>
      <c r="J533" s="23"/>
    </row>
    <row r="534" spans="1:10" s="7" customFormat="1" ht="18" customHeight="1" x14ac:dyDescent="0.2">
      <c r="A534" s="31"/>
      <c r="I534" s="34"/>
      <c r="J534" s="23"/>
    </row>
    <row r="535" spans="1:10" s="7" customFormat="1" ht="18" customHeight="1" x14ac:dyDescent="0.2">
      <c r="A535" s="31"/>
      <c r="I535" s="34"/>
      <c r="J535" s="23"/>
    </row>
    <row r="536" spans="1:10" s="7" customFormat="1" ht="18" customHeight="1" x14ac:dyDescent="0.2">
      <c r="A536" s="31"/>
      <c r="I536" s="34"/>
      <c r="J536" s="23"/>
    </row>
    <row r="537" spans="1:10" s="7" customFormat="1" ht="18" customHeight="1" x14ac:dyDescent="0.2">
      <c r="A537" s="31"/>
      <c r="I537" s="34"/>
      <c r="J537" s="23"/>
    </row>
    <row r="538" spans="1:10" s="7" customFormat="1" ht="18" customHeight="1" x14ac:dyDescent="0.2">
      <c r="A538" s="31"/>
      <c r="I538" s="34"/>
      <c r="J538" s="23"/>
    </row>
    <row r="539" spans="1:10" s="7" customFormat="1" ht="18" customHeight="1" x14ac:dyDescent="0.2">
      <c r="A539" s="31"/>
      <c r="I539" s="34"/>
      <c r="J539" s="23"/>
    </row>
    <row r="540" spans="1:10" s="7" customFormat="1" ht="18" customHeight="1" x14ac:dyDescent="0.2">
      <c r="A540" s="31"/>
      <c r="I540" s="34"/>
      <c r="J540" s="23"/>
    </row>
    <row r="541" spans="1:10" s="7" customFormat="1" ht="18" customHeight="1" x14ac:dyDescent="0.2">
      <c r="A541" s="31"/>
      <c r="I541" s="34"/>
      <c r="J541" s="23"/>
    </row>
    <row r="542" spans="1:10" s="7" customFormat="1" ht="18" customHeight="1" x14ac:dyDescent="0.2">
      <c r="A542" s="31"/>
      <c r="I542" s="34"/>
      <c r="J542" s="23"/>
    </row>
    <row r="543" spans="1:10" s="7" customFormat="1" ht="18" customHeight="1" x14ac:dyDescent="0.2">
      <c r="A543" s="31"/>
      <c r="I543" s="34"/>
      <c r="J543" s="23"/>
    </row>
    <row r="544" spans="1:10" s="7" customFormat="1" ht="18" customHeight="1" x14ac:dyDescent="0.2">
      <c r="A544" s="31"/>
      <c r="I544" s="34"/>
      <c r="J544" s="23"/>
    </row>
    <row r="545" spans="1:10" s="7" customFormat="1" ht="18" customHeight="1" x14ac:dyDescent="0.2">
      <c r="A545" s="31"/>
      <c r="I545" s="34"/>
      <c r="J545" s="23"/>
    </row>
    <row r="546" spans="1:10" s="7" customFormat="1" ht="18" customHeight="1" x14ac:dyDescent="0.2">
      <c r="A546" s="31"/>
      <c r="I546" s="34"/>
      <c r="J546" s="23"/>
    </row>
    <row r="547" spans="1:10" s="7" customFormat="1" ht="18" customHeight="1" x14ac:dyDescent="0.2">
      <c r="A547" s="31"/>
      <c r="I547" s="34"/>
      <c r="J547" s="23"/>
    </row>
    <row r="548" spans="1:10" s="7" customFormat="1" ht="18" customHeight="1" x14ac:dyDescent="0.2">
      <c r="A548" s="31"/>
      <c r="I548" s="34"/>
      <c r="J548" s="23"/>
    </row>
    <row r="549" spans="1:10" s="7" customFormat="1" ht="18" customHeight="1" x14ac:dyDescent="0.2">
      <c r="A549" s="31"/>
      <c r="I549" s="34"/>
      <c r="J549" s="23"/>
    </row>
    <row r="550" spans="1:10" s="7" customFormat="1" ht="18" customHeight="1" x14ac:dyDescent="0.2">
      <c r="A550" s="31"/>
      <c r="I550" s="34"/>
      <c r="J550" s="23"/>
    </row>
    <row r="551" spans="1:10" s="7" customFormat="1" ht="18" customHeight="1" x14ac:dyDescent="0.2">
      <c r="A551" s="31"/>
      <c r="I551" s="34"/>
      <c r="J551" s="23"/>
    </row>
    <row r="552" spans="1:10" s="7" customFormat="1" ht="18" customHeight="1" x14ac:dyDescent="0.2">
      <c r="A552" s="31"/>
      <c r="I552" s="34"/>
      <c r="J552" s="23"/>
    </row>
    <row r="553" spans="1:10" s="7" customFormat="1" ht="18" customHeight="1" x14ac:dyDescent="0.2">
      <c r="A553" s="31"/>
      <c r="I553" s="34"/>
      <c r="J553" s="23"/>
    </row>
    <row r="554" spans="1:10" s="7" customFormat="1" ht="18" customHeight="1" x14ac:dyDescent="0.2">
      <c r="A554" s="31"/>
      <c r="I554" s="34"/>
      <c r="J554" s="23"/>
    </row>
    <row r="555" spans="1:10" s="7" customFormat="1" ht="18" customHeight="1" x14ac:dyDescent="0.2">
      <c r="A555" s="31"/>
      <c r="I555" s="34"/>
      <c r="J555" s="23"/>
    </row>
    <row r="556" spans="1:10" s="7" customFormat="1" ht="18" customHeight="1" x14ac:dyDescent="0.2">
      <c r="A556" s="31"/>
      <c r="I556" s="34"/>
      <c r="J556" s="23"/>
    </row>
    <row r="557" spans="1:10" s="7" customFormat="1" ht="18" customHeight="1" x14ac:dyDescent="0.2">
      <c r="A557" s="31"/>
      <c r="I557" s="34"/>
      <c r="J557" s="23"/>
    </row>
    <row r="558" spans="1:10" s="7" customFormat="1" ht="18" customHeight="1" x14ac:dyDescent="0.2">
      <c r="A558" s="31"/>
      <c r="I558" s="34"/>
      <c r="J558" s="23"/>
    </row>
    <row r="559" spans="1:10" s="7" customFormat="1" ht="18" customHeight="1" x14ac:dyDescent="0.2">
      <c r="A559" s="31"/>
      <c r="I559" s="34"/>
      <c r="J559" s="23"/>
    </row>
    <row r="560" spans="1:10" s="7" customFormat="1" ht="18" customHeight="1" x14ac:dyDescent="0.2">
      <c r="A560" s="31"/>
      <c r="I560" s="34"/>
      <c r="J560" s="23"/>
    </row>
    <row r="561" spans="1:10" s="7" customFormat="1" ht="18" customHeight="1" x14ac:dyDescent="0.2">
      <c r="A561" s="31"/>
      <c r="I561" s="34"/>
      <c r="J561" s="23"/>
    </row>
    <row r="562" spans="1:10" s="7" customFormat="1" ht="18" customHeight="1" x14ac:dyDescent="0.2">
      <c r="A562" s="31"/>
      <c r="I562" s="34"/>
      <c r="J562" s="23"/>
    </row>
    <row r="563" spans="1:10" s="7" customFormat="1" ht="18" customHeight="1" x14ac:dyDescent="0.2">
      <c r="A563" s="31"/>
      <c r="I563" s="34"/>
      <c r="J563" s="23"/>
    </row>
    <row r="564" spans="1:10" s="7" customFormat="1" ht="18" customHeight="1" x14ac:dyDescent="0.2">
      <c r="A564" s="31"/>
      <c r="I564" s="34"/>
      <c r="J564" s="23"/>
    </row>
    <row r="565" spans="1:10" s="7" customFormat="1" ht="18" customHeight="1" x14ac:dyDescent="0.2">
      <c r="A565" s="31"/>
      <c r="I565" s="34"/>
      <c r="J565" s="23"/>
    </row>
    <row r="566" spans="1:10" s="7" customFormat="1" ht="18" customHeight="1" x14ac:dyDescent="0.2">
      <c r="A566" s="31"/>
      <c r="I566" s="34"/>
      <c r="J566" s="23"/>
    </row>
    <row r="567" spans="1:10" s="7" customFormat="1" ht="18" customHeight="1" x14ac:dyDescent="0.2">
      <c r="A567" s="31"/>
      <c r="I567" s="34"/>
      <c r="J567" s="23"/>
    </row>
    <row r="568" spans="1:10" s="7" customFormat="1" ht="18" customHeight="1" x14ac:dyDescent="0.2">
      <c r="A568" s="31"/>
      <c r="I568" s="34"/>
      <c r="J568" s="23"/>
    </row>
    <row r="569" spans="1:10" s="7" customFormat="1" ht="18" customHeight="1" x14ac:dyDescent="0.2">
      <c r="A569" s="31"/>
      <c r="I569" s="34"/>
      <c r="J569" s="23"/>
    </row>
    <row r="570" spans="1:10" s="7" customFormat="1" ht="18" customHeight="1" x14ac:dyDescent="0.2">
      <c r="A570" s="31"/>
      <c r="I570" s="34"/>
      <c r="J570" s="23"/>
    </row>
    <row r="571" spans="1:10" s="7" customFormat="1" ht="18" customHeight="1" x14ac:dyDescent="0.2">
      <c r="A571" s="31"/>
      <c r="I571" s="34"/>
      <c r="J571" s="23"/>
    </row>
    <row r="572" spans="1:10" s="7" customFormat="1" ht="18" customHeight="1" x14ac:dyDescent="0.2">
      <c r="A572" s="31"/>
      <c r="I572" s="34"/>
      <c r="J572" s="23"/>
    </row>
    <row r="573" spans="1:10" s="7" customFormat="1" ht="18" customHeight="1" x14ac:dyDescent="0.2">
      <c r="A573" s="31"/>
      <c r="I573" s="34"/>
      <c r="J573" s="23"/>
    </row>
    <row r="574" spans="1:10" s="7" customFormat="1" ht="18" customHeight="1" x14ac:dyDescent="0.2">
      <c r="A574" s="31"/>
      <c r="I574" s="34"/>
      <c r="J574" s="23"/>
    </row>
    <row r="575" spans="1:10" s="7" customFormat="1" ht="18" customHeight="1" x14ac:dyDescent="0.2">
      <c r="A575" s="31"/>
      <c r="I575" s="34"/>
      <c r="J575" s="23"/>
    </row>
    <row r="576" spans="1:10" s="7" customFormat="1" ht="18" customHeight="1" x14ac:dyDescent="0.2">
      <c r="A576" s="31"/>
      <c r="I576" s="34"/>
      <c r="J576" s="23"/>
    </row>
    <row r="577" spans="1:10" s="7" customFormat="1" ht="18" customHeight="1" x14ac:dyDescent="0.2">
      <c r="A577" s="31"/>
      <c r="I577" s="34"/>
      <c r="J577" s="23"/>
    </row>
    <row r="578" spans="1:10" s="7" customFormat="1" ht="18" customHeight="1" x14ac:dyDescent="0.2">
      <c r="A578" s="31"/>
      <c r="I578" s="34"/>
      <c r="J578" s="23"/>
    </row>
    <row r="579" spans="1:10" s="7" customFormat="1" ht="18" customHeight="1" x14ac:dyDescent="0.2">
      <c r="A579" s="31"/>
      <c r="I579" s="34"/>
      <c r="J579" s="23"/>
    </row>
    <row r="580" spans="1:10" s="7" customFormat="1" ht="18" customHeight="1" x14ac:dyDescent="0.2">
      <c r="A580" s="31"/>
      <c r="I580" s="34"/>
      <c r="J580" s="23"/>
    </row>
    <row r="581" spans="1:10" s="7" customFormat="1" ht="18" customHeight="1" x14ac:dyDescent="0.2">
      <c r="A581" s="31"/>
      <c r="I581" s="34"/>
      <c r="J581" s="23"/>
    </row>
    <row r="582" spans="1:10" s="7" customFormat="1" ht="18" customHeight="1" x14ac:dyDescent="0.2">
      <c r="A582" s="31"/>
      <c r="I582" s="34"/>
      <c r="J582" s="23"/>
    </row>
    <row r="583" spans="1:10" s="7" customFormat="1" ht="18" customHeight="1" x14ac:dyDescent="0.2">
      <c r="A583" s="31"/>
      <c r="I583" s="34"/>
      <c r="J583" s="23"/>
    </row>
    <row r="584" spans="1:10" s="7" customFormat="1" ht="18" customHeight="1" x14ac:dyDescent="0.2">
      <c r="A584" s="16"/>
      <c r="I584" s="15"/>
      <c r="J584" s="23"/>
    </row>
    <row r="585" spans="1:10" s="7" customFormat="1" ht="18" customHeight="1" x14ac:dyDescent="0.2">
      <c r="A585" s="16"/>
      <c r="I585" s="15"/>
      <c r="J585" s="23"/>
    </row>
    <row r="586" spans="1:10" s="7" customFormat="1" ht="18" customHeight="1" x14ac:dyDescent="0.2">
      <c r="A586" s="16"/>
      <c r="I586" s="15"/>
      <c r="J586" s="23"/>
    </row>
    <row r="587" spans="1:10" s="7" customFormat="1" ht="18" customHeight="1" x14ac:dyDescent="0.2">
      <c r="A587" s="16"/>
      <c r="I587" s="15"/>
      <c r="J587" s="23"/>
    </row>
    <row r="588" spans="1:10" s="7" customFormat="1" ht="18" customHeight="1" x14ac:dyDescent="0.2">
      <c r="A588" s="16"/>
      <c r="I588" s="15"/>
      <c r="J588" s="23"/>
    </row>
    <row r="589" spans="1:10" s="7" customFormat="1" ht="18" customHeight="1" x14ac:dyDescent="0.2">
      <c r="A589" s="16"/>
      <c r="I589" s="15"/>
      <c r="J589" s="23"/>
    </row>
    <row r="590" spans="1:10" s="7" customFormat="1" ht="18" customHeight="1" x14ac:dyDescent="0.2">
      <c r="A590" s="16"/>
      <c r="I590" s="15"/>
      <c r="J590" s="23"/>
    </row>
    <row r="591" spans="1:10" s="7" customFormat="1" ht="18" customHeight="1" x14ac:dyDescent="0.2">
      <c r="A591" s="16"/>
      <c r="I591" s="15"/>
      <c r="J591" s="23"/>
    </row>
    <row r="592" spans="1:10" s="7" customFormat="1" ht="18" customHeight="1" x14ac:dyDescent="0.2">
      <c r="A592" s="16"/>
      <c r="I592" s="15"/>
      <c r="J592" s="23"/>
    </row>
    <row r="593" spans="1:10" s="7" customFormat="1" ht="18" customHeight="1" x14ac:dyDescent="0.2">
      <c r="A593" s="16"/>
      <c r="I593" s="15"/>
      <c r="J593" s="23"/>
    </row>
    <row r="594" spans="1:10" s="7" customFormat="1" ht="18" customHeight="1" x14ac:dyDescent="0.2">
      <c r="A594" s="16"/>
      <c r="I594" s="15"/>
      <c r="J594" s="23"/>
    </row>
    <row r="595" spans="1:10" s="7" customFormat="1" ht="18" customHeight="1" x14ac:dyDescent="0.2">
      <c r="A595" s="16"/>
      <c r="I595" s="15"/>
      <c r="J595" s="23"/>
    </row>
    <row r="596" spans="1:10" s="7" customFormat="1" ht="18" customHeight="1" x14ac:dyDescent="0.2">
      <c r="A596" s="16"/>
      <c r="I596" s="15"/>
      <c r="J596" s="23"/>
    </row>
    <row r="597" spans="1:10" s="7" customFormat="1" ht="18" customHeight="1" x14ac:dyDescent="0.2">
      <c r="A597" s="16"/>
      <c r="I597" s="15"/>
      <c r="J597" s="23"/>
    </row>
    <row r="598" spans="1:10" s="7" customFormat="1" ht="18" customHeight="1" x14ac:dyDescent="0.2">
      <c r="A598" s="16"/>
      <c r="I598" s="15"/>
      <c r="J598" s="23"/>
    </row>
    <row r="599" spans="1:10" s="7" customFormat="1" ht="18" customHeight="1" x14ac:dyDescent="0.2">
      <c r="A599" s="16"/>
      <c r="I599" s="15"/>
      <c r="J599" s="23"/>
    </row>
    <row r="600" spans="1:10" s="7" customFormat="1" ht="18" customHeight="1" x14ac:dyDescent="0.2">
      <c r="A600" s="16"/>
      <c r="I600" s="15"/>
      <c r="J600" s="23"/>
    </row>
    <row r="601" spans="1:10" s="7" customFormat="1" x14ac:dyDescent="0.2">
      <c r="A601" s="16"/>
      <c r="I601" s="15"/>
      <c r="J601" s="23"/>
    </row>
    <row r="602" spans="1:10" s="7" customFormat="1" x14ac:dyDescent="0.2">
      <c r="A602" s="16"/>
      <c r="I602" s="15"/>
      <c r="J602" s="23"/>
    </row>
    <row r="603" spans="1:10" s="7" customFormat="1" x14ac:dyDescent="0.2">
      <c r="A603" s="16"/>
      <c r="I603" s="15"/>
      <c r="J603" s="23"/>
    </row>
    <row r="604" spans="1:10" s="7" customFormat="1" x14ac:dyDescent="0.2">
      <c r="A604" s="16"/>
      <c r="I604" s="15"/>
      <c r="J604" s="23"/>
    </row>
    <row r="605" spans="1:10" s="7" customFormat="1" x14ac:dyDescent="0.2">
      <c r="A605" s="16"/>
      <c r="I605" s="15"/>
      <c r="J605" s="23"/>
    </row>
    <row r="606" spans="1:10" s="7" customFormat="1" x14ac:dyDescent="0.2">
      <c r="A606" s="16"/>
      <c r="I606" s="15"/>
      <c r="J606" s="23"/>
    </row>
    <row r="607" spans="1:10" s="7" customFormat="1" x14ac:dyDescent="0.2">
      <c r="A607" s="16"/>
      <c r="I607" s="15"/>
      <c r="J607" s="23"/>
    </row>
    <row r="608" spans="1:10" s="7" customFormat="1" x14ac:dyDescent="0.2">
      <c r="A608" s="16"/>
      <c r="I608" s="15"/>
      <c r="J608" s="23"/>
    </row>
    <row r="609" spans="1:10" s="7" customFormat="1" x14ac:dyDescent="0.2">
      <c r="A609" s="16"/>
      <c r="I609" s="15"/>
      <c r="J609" s="23"/>
    </row>
    <row r="610" spans="1:10" s="7" customFormat="1" x14ac:dyDescent="0.2">
      <c r="A610" s="16"/>
      <c r="I610" s="15"/>
      <c r="J610" s="23"/>
    </row>
    <row r="611" spans="1:10" s="7" customFormat="1" x14ac:dyDescent="0.2">
      <c r="A611" s="16"/>
      <c r="I611" s="15"/>
      <c r="J611" s="23"/>
    </row>
    <row r="612" spans="1:10" s="7" customFormat="1" x14ac:dyDescent="0.2">
      <c r="A612" s="16"/>
      <c r="I612" s="15"/>
      <c r="J612" s="23"/>
    </row>
    <row r="613" spans="1:10" s="7" customFormat="1" x14ac:dyDescent="0.2">
      <c r="A613" s="16"/>
      <c r="I613" s="15"/>
      <c r="J613" s="23"/>
    </row>
    <row r="614" spans="1:10" s="7" customFormat="1" x14ac:dyDescent="0.2">
      <c r="A614" s="16"/>
      <c r="I614" s="15"/>
      <c r="J614" s="23"/>
    </row>
    <row r="615" spans="1:10" s="7" customFormat="1" x14ac:dyDescent="0.2">
      <c r="A615" s="16"/>
      <c r="I615" s="15"/>
      <c r="J615" s="23"/>
    </row>
    <row r="616" spans="1:10" s="7" customFormat="1" x14ac:dyDescent="0.2">
      <c r="A616" s="16"/>
      <c r="I616" s="15"/>
      <c r="J616" s="23"/>
    </row>
    <row r="617" spans="1:10" s="7" customFormat="1" x14ac:dyDescent="0.2">
      <c r="A617" s="16"/>
      <c r="I617" s="15"/>
      <c r="J617" s="23"/>
    </row>
    <row r="618" spans="1:10" s="7" customFormat="1" x14ac:dyDescent="0.2">
      <c r="A618" s="16"/>
      <c r="I618" s="15"/>
      <c r="J618" s="23"/>
    </row>
    <row r="619" spans="1:10" s="7" customFormat="1" x14ac:dyDescent="0.2">
      <c r="A619" s="16"/>
      <c r="I619" s="15"/>
      <c r="J619" s="23"/>
    </row>
    <row r="620" spans="1:10" s="7" customFormat="1" x14ac:dyDescent="0.2">
      <c r="A620" s="16"/>
      <c r="I620" s="15"/>
      <c r="J620" s="23"/>
    </row>
    <row r="621" spans="1:10" s="7" customFormat="1" x14ac:dyDescent="0.2">
      <c r="A621" s="16"/>
      <c r="I621" s="15"/>
      <c r="J621" s="23"/>
    </row>
    <row r="622" spans="1:10" s="7" customFormat="1" x14ac:dyDescent="0.2">
      <c r="A622" s="16"/>
      <c r="I622" s="15"/>
      <c r="J622" s="23"/>
    </row>
    <row r="623" spans="1:10" s="7" customFormat="1" x14ac:dyDescent="0.2">
      <c r="A623" s="16"/>
      <c r="I623" s="15"/>
      <c r="J623" s="23"/>
    </row>
    <row r="624" spans="1:10" s="7" customFormat="1" x14ac:dyDescent="0.2">
      <c r="A624" s="16"/>
      <c r="I624" s="15"/>
      <c r="J624" s="23"/>
    </row>
    <row r="625" spans="1:10" s="7" customFormat="1" x14ac:dyDescent="0.2">
      <c r="A625" s="16"/>
      <c r="I625" s="15"/>
      <c r="J625" s="23"/>
    </row>
    <row r="626" spans="1:10" s="7" customFormat="1" x14ac:dyDescent="0.2">
      <c r="A626" s="16"/>
      <c r="I626" s="15"/>
      <c r="J626" s="23"/>
    </row>
    <row r="627" spans="1:10" s="7" customFormat="1" x14ac:dyDescent="0.2">
      <c r="A627" s="16"/>
      <c r="I627" s="15"/>
      <c r="J627" s="23"/>
    </row>
    <row r="628" spans="1:10" s="7" customFormat="1" x14ac:dyDescent="0.2">
      <c r="A628" s="16"/>
      <c r="I628" s="15"/>
      <c r="J628" s="23"/>
    </row>
    <row r="629" spans="1:10" s="7" customFormat="1" x14ac:dyDescent="0.2">
      <c r="A629" s="16"/>
      <c r="I629" s="15"/>
      <c r="J629" s="23"/>
    </row>
    <row r="630" spans="1:10" s="7" customFormat="1" x14ac:dyDescent="0.2">
      <c r="A630" s="16"/>
      <c r="I630" s="15"/>
      <c r="J630" s="23"/>
    </row>
    <row r="631" spans="1:10" s="7" customFormat="1" x14ac:dyDescent="0.2">
      <c r="A631" s="16"/>
      <c r="I631" s="15"/>
      <c r="J631" s="23"/>
    </row>
    <row r="632" spans="1:10" s="7" customFormat="1" x14ac:dyDescent="0.2">
      <c r="A632" s="16"/>
      <c r="I632" s="15"/>
      <c r="J632" s="23"/>
    </row>
    <row r="633" spans="1:10" s="7" customFormat="1" x14ac:dyDescent="0.2">
      <c r="A633" s="16"/>
      <c r="I633" s="15"/>
      <c r="J633" s="23"/>
    </row>
    <row r="634" spans="1:10" s="7" customFormat="1" x14ac:dyDescent="0.2">
      <c r="A634" s="16"/>
      <c r="I634" s="15"/>
      <c r="J634" s="23"/>
    </row>
    <row r="635" spans="1:10" s="7" customFormat="1" x14ac:dyDescent="0.2">
      <c r="A635" s="16"/>
      <c r="I635" s="15"/>
      <c r="J635" s="23"/>
    </row>
    <row r="636" spans="1:10" s="7" customFormat="1" x14ac:dyDescent="0.2">
      <c r="A636" s="16"/>
      <c r="I636" s="15"/>
      <c r="J636" s="23"/>
    </row>
    <row r="637" spans="1:10" s="7" customFormat="1" x14ac:dyDescent="0.2">
      <c r="A637" s="16"/>
      <c r="I637" s="15"/>
      <c r="J637" s="23"/>
    </row>
    <row r="638" spans="1:10" s="7" customFormat="1" x14ac:dyDescent="0.2">
      <c r="A638" s="16"/>
      <c r="I638" s="15"/>
      <c r="J638" s="23"/>
    </row>
    <row r="639" spans="1:10" s="7" customFormat="1" x14ac:dyDescent="0.2">
      <c r="A639" s="16"/>
      <c r="I639" s="15"/>
      <c r="J639" s="23"/>
    </row>
    <row r="640" spans="1:10" s="7" customFormat="1" x14ac:dyDescent="0.2">
      <c r="A640" s="16"/>
      <c r="I640" s="15"/>
      <c r="J640" s="23"/>
    </row>
    <row r="641" spans="1:10" s="7" customFormat="1" x14ac:dyDescent="0.2">
      <c r="A641" s="16"/>
      <c r="I641" s="15"/>
      <c r="J641" s="23"/>
    </row>
    <row r="642" spans="1:10" s="7" customFormat="1" x14ac:dyDescent="0.2">
      <c r="A642" s="16"/>
      <c r="I642" s="15"/>
      <c r="J642" s="23"/>
    </row>
    <row r="643" spans="1:10" s="7" customFormat="1" x14ac:dyDescent="0.2">
      <c r="A643" s="16"/>
      <c r="I643" s="15"/>
      <c r="J643" s="23"/>
    </row>
    <row r="644" spans="1:10" s="7" customFormat="1" x14ac:dyDescent="0.2">
      <c r="A644" s="16"/>
      <c r="I644" s="15"/>
      <c r="J644" s="23"/>
    </row>
    <row r="645" spans="1:10" s="7" customFormat="1" x14ac:dyDescent="0.2">
      <c r="A645" s="16"/>
      <c r="I645" s="15"/>
      <c r="J645" s="23"/>
    </row>
    <row r="646" spans="1:10" s="7" customFormat="1" x14ac:dyDescent="0.2">
      <c r="A646" s="16"/>
      <c r="I646" s="15"/>
      <c r="J646" s="23"/>
    </row>
    <row r="647" spans="1:10" s="7" customFormat="1" x14ac:dyDescent="0.2">
      <c r="A647" s="16"/>
      <c r="I647" s="15"/>
      <c r="J647" s="23"/>
    </row>
    <row r="648" spans="1:10" s="7" customFormat="1" x14ac:dyDescent="0.2">
      <c r="A648" s="16"/>
      <c r="I648" s="15"/>
      <c r="J648" s="23"/>
    </row>
    <row r="649" spans="1:10" s="7" customFormat="1" x14ac:dyDescent="0.2">
      <c r="A649" s="16"/>
      <c r="I649" s="15"/>
      <c r="J649" s="23"/>
    </row>
    <row r="650" spans="1:10" s="7" customFormat="1" x14ac:dyDescent="0.2">
      <c r="A650" s="16"/>
      <c r="I650" s="15"/>
      <c r="J650" s="23"/>
    </row>
    <row r="651" spans="1:10" s="7" customFormat="1" x14ac:dyDescent="0.2">
      <c r="A651" s="16"/>
      <c r="I651" s="15"/>
      <c r="J651" s="23"/>
    </row>
    <row r="652" spans="1:10" s="7" customFormat="1" x14ac:dyDescent="0.2">
      <c r="A652" s="16"/>
      <c r="I652" s="15"/>
      <c r="J652" s="23"/>
    </row>
    <row r="653" spans="1:10" s="7" customFormat="1" x14ac:dyDescent="0.2">
      <c r="A653" s="16"/>
      <c r="I653" s="15"/>
      <c r="J653" s="23"/>
    </row>
    <row r="654" spans="1:10" s="7" customFormat="1" x14ac:dyDescent="0.2">
      <c r="A654" s="16"/>
      <c r="I654" s="15"/>
      <c r="J654" s="23"/>
    </row>
    <row r="655" spans="1:10" s="7" customFormat="1" x14ac:dyDescent="0.2">
      <c r="A655" s="16"/>
      <c r="I655" s="15"/>
      <c r="J655" s="23"/>
    </row>
    <row r="656" spans="1:10" s="7" customFormat="1" x14ac:dyDescent="0.2">
      <c r="A656" s="16"/>
      <c r="I656" s="15"/>
      <c r="J656" s="23"/>
    </row>
    <row r="657" spans="1:10" s="7" customFormat="1" x14ac:dyDescent="0.2">
      <c r="A657" s="16"/>
      <c r="I657" s="15"/>
      <c r="J657" s="23"/>
    </row>
    <row r="658" spans="1:10" s="7" customFormat="1" x14ac:dyDescent="0.2">
      <c r="A658" s="16"/>
      <c r="I658" s="15"/>
      <c r="J658" s="23"/>
    </row>
    <row r="659" spans="1:10" s="7" customFormat="1" x14ac:dyDescent="0.2">
      <c r="A659" s="16"/>
      <c r="I659" s="15"/>
      <c r="J659" s="23"/>
    </row>
    <row r="660" spans="1:10" s="7" customFormat="1" x14ac:dyDescent="0.2">
      <c r="A660" s="16"/>
      <c r="I660" s="15"/>
      <c r="J660" s="23"/>
    </row>
    <row r="661" spans="1:10" s="7" customFormat="1" x14ac:dyDescent="0.2">
      <c r="A661" s="16"/>
      <c r="I661" s="15"/>
      <c r="J661" s="23"/>
    </row>
    <row r="662" spans="1:10" s="7" customFormat="1" x14ac:dyDescent="0.2">
      <c r="A662" s="16"/>
      <c r="I662" s="15"/>
      <c r="J662" s="23"/>
    </row>
    <row r="663" spans="1:10" s="7" customFormat="1" x14ac:dyDescent="0.2">
      <c r="A663" s="16"/>
      <c r="I663" s="15"/>
      <c r="J663" s="23"/>
    </row>
    <row r="664" spans="1:10" s="7" customFormat="1" x14ac:dyDescent="0.2">
      <c r="A664" s="16"/>
      <c r="I664" s="15"/>
      <c r="J664" s="23"/>
    </row>
    <row r="665" spans="1:10" s="7" customFormat="1" x14ac:dyDescent="0.2">
      <c r="A665" s="16"/>
      <c r="I665" s="15"/>
      <c r="J665" s="23"/>
    </row>
    <row r="666" spans="1:10" s="7" customFormat="1" x14ac:dyDescent="0.2">
      <c r="A666" s="16"/>
      <c r="I666" s="15"/>
      <c r="J666" s="23"/>
    </row>
    <row r="667" spans="1:10" s="7" customFormat="1" x14ac:dyDescent="0.2">
      <c r="A667" s="16"/>
      <c r="I667" s="15"/>
      <c r="J667" s="23"/>
    </row>
    <row r="668" spans="1:10" s="7" customFormat="1" x14ac:dyDescent="0.2">
      <c r="A668" s="16"/>
      <c r="I668" s="15"/>
      <c r="J668" s="23"/>
    </row>
    <row r="669" spans="1:10" s="7" customFormat="1" x14ac:dyDescent="0.2">
      <c r="A669" s="16"/>
      <c r="I669" s="15"/>
      <c r="J669" s="23"/>
    </row>
    <row r="670" spans="1:10" s="7" customFormat="1" x14ac:dyDescent="0.2">
      <c r="A670" s="16"/>
      <c r="I670" s="15"/>
      <c r="J670" s="23"/>
    </row>
    <row r="671" spans="1:10" s="7" customFormat="1" x14ac:dyDescent="0.2">
      <c r="A671" s="16"/>
      <c r="I671" s="15"/>
      <c r="J671" s="23"/>
    </row>
    <row r="672" spans="1:10" s="7" customFormat="1" x14ac:dyDescent="0.2">
      <c r="A672" s="16"/>
      <c r="I672" s="15"/>
      <c r="J672" s="23"/>
    </row>
    <row r="673" spans="1:10" s="7" customFormat="1" x14ac:dyDescent="0.2">
      <c r="A673" s="16"/>
      <c r="I673" s="15"/>
      <c r="J673" s="23"/>
    </row>
    <row r="674" spans="1:10" s="7" customFormat="1" x14ac:dyDescent="0.2">
      <c r="A674" s="16"/>
      <c r="I674" s="15"/>
      <c r="J674" s="23"/>
    </row>
    <row r="675" spans="1:10" s="7" customFormat="1" x14ac:dyDescent="0.2">
      <c r="A675" s="16"/>
      <c r="I675" s="15"/>
      <c r="J675" s="23"/>
    </row>
    <row r="676" spans="1:10" s="7" customFormat="1" x14ac:dyDescent="0.2">
      <c r="A676" s="16"/>
      <c r="I676" s="15"/>
      <c r="J676" s="23"/>
    </row>
    <row r="677" spans="1:10" s="7" customFormat="1" x14ac:dyDescent="0.2">
      <c r="A677" s="16"/>
      <c r="I677" s="15"/>
      <c r="J677" s="23"/>
    </row>
    <row r="678" spans="1:10" s="7" customFormat="1" x14ac:dyDescent="0.2">
      <c r="A678" s="16"/>
      <c r="I678" s="15"/>
      <c r="J678" s="23"/>
    </row>
    <row r="679" spans="1:10" s="7" customFormat="1" x14ac:dyDescent="0.2">
      <c r="A679" s="16"/>
      <c r="I679" s="15"/>
      <c r="J679" s="23"/>
    </row>
    <row r="680" spans="1:10" s="7" customFormat="1" x14ac:dyDescent="0.2">
      <c r="A680" s="16"/>
      <c r="I680" s="15"/>
      <c r="J680" s="23"/>
    </row>
    <row r="681" spans="1:10" s="7" customFormat="1" x14ac:dyDescent="0.2">
      <c r="A681" s="16"/>
      <c r="I681" s="15"/>
      <c r="J681" s="23"/>
    </row>
    <row r="682" spans="1:10" s="7" customFormat="1" x14ac:dyDescent="0.2">
      <c r="A682" s="16"/>
      <c r="I682" s="15"/>
      <c r="J682" s="23"/>
    </row>
    <row r="683" spans="1:10" s="7" customFormat="1" x14ac:dyDescent="0.2">
      <c r="A683" s="16"/>
      <c r="I683" s="15"/>
      <c r="J683" s="23"/>
    </row>
    <row r="684" spans="1:10" s="7" customFormat="1" x14ac:dyDescent="0.2">
      <c r="A684" s="16"/>
      <c r="I684" s="15"/>
      <c r="J684" s="23"/>
    </row>
    <row r="685" spans="1:10" s="7" customFormat="1" x14ac:dyDescent="0.2">
      <c r="A685" s="16"/>
      <c r="I685" s="15"/>
      <c r="J685" s="23"/>
    </row>
    <row r="686" spans="1:10" s="7" customFormat="1" x14ac:dyDescent="0.2">
      <c r="A686" s="16"/>
      <c r="I686" s="15"/>
      <c r="J686" s="23"/>
    </row>
    <row r="687" spans="1:10" s="7" customFormat="1" x14ac:dyDescent="0.2">
      <c r="A687" s="16"/>
      <c r="I687" s="15"/>
      <c r="J687" s="23"/>
    </row>
    <row r="688" spans="1:10" s="7" customFormat="1" x14ac:dyDescent="0.2">
      <c r="A688" s="16"/>
      <c r="I688" s="15"/>
      <c r="J688" s="23"/>
    </row>
    <row r="689" spans="1:10" s="7" customFormat="1" x14ac:dyDescent="0.2">
      <c r="A689" s="16"/>
      <c r="I689" s="15"/>
      <c r="J689" s="23"/>
    </row>
    <row r="690" spans="1:10" s="7" customFormat="1" x14ac:dyDescent="0.2">
      <c r="A690" s="16"/>
      <c r="I690" s="15"/>
      <c r="J690" s="23"/>
    </row>
    <row r="691" spans="1:10" s="7" customFormat="1" x14ac:dyDescent="0.2">
      <c r="A691" s="16"/>
      <c r="I691" s="15"/>
      <c r="J691" s="23"/>
    </row>
    <row r="692" spans="1:10" s="7" customFormat="1" x14ac:dyDescent="0.2">
      <c r="A692" s="16"/>
      <c r="I692" s="15"/>
      <c r="J692" s="23"/>
    </row>
    <row r="693" spans="1:10" s="7" customFormat="1" x14ac:dyDescent="0.2">
      <c r="A693" s="16"/>
      <c r="I693" s="15"/>
      <c r="J693" s="23"/>
    </row>
    <row r="694" spans="1:10" s="7" customFormat="1" x14ac:dyDescent="0.2">
      <c r="A694" s="16"/>
      <c r="I694" s="15"/>
      <c r="J694" s="23"/>
    </row>
    <row r="695" spans="1:10" s="7" customFormat="1" x14ac:dyDescent="0.2">
      <c r="A695" s="16"/>
      <c r="I695" s="15"/>
      <c r="J695" s="23"/>
    </row>
    <row r="696" spans="1:10" s="7" customFormat="1" x14ac:dyDescent="0.2">
      <c r="A696" s="16"/>
      <c r="I696" s="15"/>
      <c r="J696" s="23"/>
    </row>
    <row r="697" spans="1:10" s="7" customFormat="1" x14ac:dyDescent="0.2">
      <c r="A697" s="16"/>
      <c r="I697" s="15"/>
      <c r="J697" s="23"/>
    </row>
    <row r="698" spans="1:10" s="7" customFormat="1" x14ac:dyDescent="0.2">
      <c r="A698" s="16"/>
      <c r="I698" s="15"/>
      <c r="J698" s="23"/>
    </row>
    <row r="699" spans="1:10" s="7" customFormat="1" x14ac:dyDescent="0.2">
      <c r="A699" s="16"/>
      <c r="I699" s="15"/>
      <c r="J699" s="23"/>
    </row>
    <row r="700" spans="1:10" s="7" customFormat="1" x14ac:dyDescent="0.2">
      <c r="A700" s="16"/>
      <c r="I700" s="15"/>
      <c r="J700" s="23"/>
    </row>
    <row r="701" spans="1:10" s="7" customFormat="1" x14ac:dyDescent="0.2">
      <c r="A701" s="16"/>
      <c r="I701" s="15"/>
      <c r="J701" s="23"/>
    </row>
    <row r="702" spans="1:10" s="7" customFormat="1" x14ac:dyDescent="0.2">
      <c r="A702" s="16"/>
      <c r="I702" s="15"/>
      <c r="J702" s="23"/>
    </row>
    <row r="703" spans="1:10" s="7" customFormat="1" x14ac:dyDescent="0.2">
      <c r="A703" s="16"/>
      <c r="I703" s="15"/>
      <c r="J703" s="23"/>
    </row>
    <row r="704" spans="1:10" s="7" customFormat="1" x14ac:dyDescent="0.2">
      <c r="A704" s="16"/>
      <c r="I704" s="15"/>
      <c r="J704" s="23"/>
    </row>
    <row r="705" spans="1:10" s="7" customFormat="1" x14ac:dyDescent="0.2">
      <c r="A705" s="16"/>
      <c r="I705" s="15"/>
      <c r="J705" s="23"/>
    </row>
    <row r="706" spans="1:10" s="7" customFormat="1" x14ac:dyDescent="0.2">
      <c r="A706" s="16"/>
      <c r="I706" s="15"/>
      <c r="J706" s="23"/>
    </row>
    <row r="707" spans="1:10" s="7" customFormat="1" x14ac:dyDescent="0.2">
      <c r="A707" s="16"/>
      <c r="I707" s="15"/>
      <c r="J707" s="23"/>
    </row>
    <row r="708" spans="1:10" s="7" customFormat="1" x14ac:dyDescent="0.2">
      <c r="A708" s="16"/>
      <c r="I708" s="15"/>
      <c r="J708" s="23"/>
    </row>
    <row r="709" spans="1:10" s="7" customFormat="1" x14ac:dyDescent="0.2">
      <c r="A709" s="16"/>
      <c r="I709" s="15"/>
      <c r="J709" s="23"/>
    </row>
    <row r="710" spans="1:10" s="7" customFormat="1" x14ac:dyDescent="0.2">
      <c r="A710" s="16"/>
      <c r="I710" s="15"/>
      <c r="J710" s="23"/>
    </row>
    <row r="711" spans="1:10" s="7" customFormat="1" x14ac:dyDescent="0.2">
      <c r="A711" s="16"/>
      <c r="I711" s="15"/>
      <c r="J711" s="23"/>
    </row>
    <row r="712" spans="1:10" s="7" customFormat="1" x14ac:dyDescent="0.2">
      <c r="A712" s="16"/>
      <c r="I712" s="15"/>
      <c r="J712" s="23"/>
    </row>
    <row r="713" spans="1:10" s="7" customFormat="1" x14ac:dyDescent="0.2">
      <c r="A713" s="16"/>
      <c r="I713" s="15"/>
      <c r="J713" s="23"/>
    </row>
    <row r="714" spans="1:10" s="7" customFormat="1" x14ac:dyDescent="0.2">
      <c r="A714" s="16"/>
      <c r="I714" s="15"/>
      <c r="J714" s="23"/>
    </row>
    <row r="715" spans="1:10" s="7" customFormat="1" x14ac:dyDescent="0.2">
      <c r="A715" s="16"/>
      <c r="I715" s="15"/>
      <c r="J715" s="23"/>
    </row>
    <row r="716" spans="1:10" s="7" customFormat="1" x14ac:dyDescent="0.2">
      <c r="A716" s="16"/>
      <c r="I716" s="15"/>
      <c r="J716" s="23"/>
    </row>
    <row r="717" spans="1:10" s="7" customFormat="1" x14ac:dyDescent="0.2">
      <c r="A717" s="16"/>
      <c r="I717" s="15"/>
      <c r="J717" s="23"/>
    </row>
    <row r="718" spans="1:10" s="7" customFormat="1" x14ac:dyDescent="0.2">
      <c r="A718" s="16"/>
      <c r="I718" s="15"/>
      <c r="J718" s="23"/>
    </row>
    <row r="719" spans="1:10" s="7" customFormat="1" x14ac:dyDescent="0.2">
      <c r="A719" s="16"/>
      <c r="I719" s="15"/>
      <c r="J719" s="23"/>
    </row>
    <row r="720" spans="1:10" s="7" customFormat="1" x14ac:dyDescent="0.2">
      <c r="A720" s="16"/>
      <c r="I720" s="15"/>
      <c r="J720" s="23"/>
    </row>
    <row r="721" spans="1:10" s="7" customFormat="1" x14ac:dyDescent="0.2">
      <c r="A721" s="16"/>
      <c r="I721" s="15"/>
      <c r="J721" s="23"/>
    </row>
    <row r="722" spans="1:10" s="7" customFormat="1" x14ac:dyDescent="0.2">
      <c r="A722" s="16"/>
      <c r="I722" s="15"/>
      <c r="J722" s="23"/>
    </row>
    <row r="723" spans="1:10" s="7" customFormat="1" x14ac:dyDescent="0.2">
      <c r="A723" s="16"/>
      <c r="I723" s="15"/>
      <c r="J723" s="23"/>
    </row>
    <row r="724" spans="1:10" s="7" customFormat="1" x14ac:dyDescent="0.2">
      <c r="A724" s="16"/>
      <c r="I724" s="15"/>
      <c r="J724" s="23"/>
    </row>
    <row r="725" spans="1:10" s="7" customFormat="1" x14ac:dyDescent="0.2">
      <c r="A725" s="16"/>
      <c r="I725" s="15"/>
      <c r="J725" s="23"/>
    </row>
    <row r="726" spans="1:10" s="7" customFormat="1" x14ac:dyDescent="0.2">
      <c r="A726" s="16"/>
      <c r="I726" s="15"/>
      <c r="J726" s="23"/>
    </row>
    <row r="727" spans="1:10" s="7" customFormat="1" x14ac:dyDescent="0.2">
      <c r="A727" s="16"/>
      <c r="I727" s="15"/>
      <c r="J727" s="23"/>
    </row>
    <row r="728" spans="1:10" s="7" customFormat="1" x14ac:dyDescent="0.2">
      <c r="A728" s="16"/>
      <c r="I728" s="15"/>
      <c r="J728" s="23"/>
    </row>
    <row r="729" spans="1:10" s="7" customFormat="1" x14ac:dyDescent="0.2">
      <c r="A729" s="16"/>
      <c r="I729" s="15"/>
      <c r="J729" s="23"/>
    </row>
    <row r="730" spans="1:10" s="7" customFormat="1" x14ac:dyDescent="0.2">
      <c r="A730" s="16"/>
      <c r="I730" s="15"/>
      <c r="J730" s="23"/>
    </row>
    <row r="731" spans="1:10" s="7" customFormat="1" x14ac:dyDescent="0.2">
      <c r="A731" s="16"/>
      <c r="I731" s="15"/>
      <c r="J731" s="23"/>
    </row>
    <row r="732" spans="1:10" s="7" customFormat="1" x14ac:dyDescent="0.2">
      <c r="A732" s="16"/>
      <c r="I732" s="15"/>
      <c r="J732" s="23"/>
    </row>
    <row r="733" spans="1:10" s="7" customFormat="1" x14ac:dyDescent="0.2">
      <c r="A733" s="16"/>
      <c r="I733" s="15"/>
      <c r="J733" s="23"/>
    </row>
    <row r="734" spans="1:10" s="7" customFormat="1" x14ac:dyDescent="0.2">
      <c r="A734" s="16"/>
      <c r="I734" s="15"/>
      <c r="J734" s="23"/>
    </row>
    <row r="735" spans="1:10" s="7" customFormat="1" x14ac:dyDescent="0.2">
      <c r="A735" s="16"/>
      <c r="I735" s="15"/>
      <c r="J735" s="23"/>
    </row>
    <row r="736" spans="1:10" s="7" customFormat="1" x14ac:dyDescent="0.2">
      <c r="A736" s="16"/>
      <c r="I736" s="15"/>
      <c r="J736" s="23"/>
    </row>
    <row r="737" spans="1:10" s="7" customFormat="1" x14ac:dyDescent="0.2">
      <c r="A737" s="16"/>
      <c r="I737" s="15"/>
      <c r="J737" s="23"/>
    </row>
    <row r="738" spans="1:10" s="7" customFormat="1" x14ac:dyDescent="0.2">
      <c r="A738" s="16"/>
      <c r="I738" s="15"/>
      <c r="J738" s="23"/>
    </row>
    <row r="739" spans="1:10" s="7" customFormat="1" x14ac:dyDescent="0.2">
      <c r="A739" s="16"/>
      <c r="I739" s="15"/>
      <c r="J739" s="23"/>
    </row>
    <row r="740" spans="1:10" s="7" customFormat="1" x14ac:dyDescent="0.2">
      <c r="A740" s="16"/>
      <c r="I740" s="15"/>
      <c r="J740" s="23"/>
    </row>
    <row r="741" spans="1:10" s="7" customFormat="1" x14ac:dyDescent="0.2">
      <c r="A741" s="16"/>
      <c r="I741" s="15"/>
      <c r="J741" s="23"/>
    </row>
    <row r="742" spans="1:10" s="7" customFormat="1" x14ac:dyDescent="0.2">
      <c r="A742" s="16"/>
      <c r="I742" s="15"/>
      <c r="J742" s="23"/>
    </row>
    <row r="743" spans="1:10" s="7" customFormat="1" x14ac:dyDescent="0.2">
      <c r="A743" s="16"/>
      <c r="I743" s="15"/>
      <c r="J743" s="23"/>
    </row>
    <row r="744" spans="1:10" s="7" customFormat="1" x14ac:dyDescent="0.2">
      <c r="A744" s="16"/>
      <c r="I744" s="15"/>
      <c r="J744" s="23"/>
    </row>
    <row r="745" spans="1:10" s="7" customFormat="1" x14ac:dyDescent="0.2">
      <c r="A745" s="16"/>
      <c r="I745" s="15"/>
      <c r="J745" s="23"/>
    </row>
    <row r="746" spans="1:10" s="7" customFormat="1" x14ac:dyDescent="0.2">
      <c r="A746" s="16"/>
      <c r="I746" s="15"/>
      <c r="J746" s="23"/>
    </row>
    <row r="747" spans="1:10" s="7" customFormat="1" x14ac:dyDescent="0.2">
      <c r="A747" s="16"/>
      <c r="I747" s="15"/>
      <c r="J747" s="23"/>
    </row>
    <row r="748" spans="1:10" s="7" customFormat="1" x14ac:dyDescent="0.2">
      <c r="A748" s="16"/>
      <c r="I748" s="15"/>
      <c r="J748" s="23"/>
    </row>
    <row r="749" spans="1:10" s="7" customFormat="1" x14ac:dyDescent="0.2">
      <c r="A749" s="16"/>
      <c r="I749" s="15"/>
      <c r="J749" s="23"/>
    </row>
    <row r="750" spans="1:10" s="7" customFormat="1" x14ac:dyDescent="0.2">
      <c r="A750" s="16"/>
      <c r="I750" s="15"/>
      <c r="J750" s="23"/>
    </row>
    <row r="751" spans="1:10" s="7" customFormat="1" x14ac:dyDescent="0.2">
      <c r="A751" s="16"/>
      <c r="I751" s="15"/>
      <c r="J751" s="23"/>
    </row>
    <row r="752" spans="1:10" s="7" customFormat="1" x14ac:dyDescent="0.2">
      <c r="A752" s="16"/>
      <c r="I752" s="15"/>
      <c r="J752" s="23"/>
    </row>
    <row r="753" spans="1:10" s="7" customFormat="1" x14ac:dyDescent="0.2">
      <c r="A753" s="16"/>
      <c r="I753" s="15"/>
      <c r="J753" s="23"/>
    </row>
    <row r="754" spans="1:10" s="7" customFormat="1" x14ac:dyDescent="0.2">
      <c r="A754" s="16"/>
      <c r="I754" s="15"/>
      <c r="J754" s="23"/>
    </row>
    <row r="755" spans="1:10" s="7" customFormat="1" x14ac:dyDescent="0.2">
      <c r="A755" s="16"/>
      <c r="I755" s="15"/>
      <c r="J755" s="23"/>
    </row>
    <row r="756" spans="1:10" s="7" customFormat="1" x14ac:dyDescent="0.2">
      <c r="A756" s="16"/>
      <c r="I756" s="15"/>
      <c r="J756" s="23"/>
    </row>
    <row r="757" spans="1:10" s="7" customFormat="1" x14ac:dyDescent="0.2">
      <c r="A757" s="16"/>
      <c r="I757" s="15"/>
      <c r="J757" s="23"/>
    </row>
    <row r="758" spans="1:10" s="7" customFormat="1" x14ac:dyDescent="0.2">
      <c r="A758" s="16"/>
      <c r="I758" s="15"/>
      <c r="J758" s="23"/>
    </row>
    <row r="759" spans="1:10" s="7" customFormat="1" x14ac:dyDescent="0.2">
      <c r="A759" s="16"/>
      <c r="I759" s="15"/>
      <c r="J759" s="23"/>
    </row>
    <row r="760" spans="1:10" s="7" customFormat="1" x14ac:dyDescent="0.2">
      <c r="A760" s="16"/>
      <c r="I760" s="15"/>
      <c r="J760" s="23"/>
    </row>
    <row r="761" spans="1:10" s="7" customFormat="1" x14ac:dyDescent="0.2">
      <c r="A761" s="16"/>
      <c r="I761" s="15"/>
      <c r="J761" s="23"/>
    </row>
    <row r="762" spans="1:10" s="7" customFormat="1" x14ac:dyDescent="0.2">
      <c r="A762" s="16"/>
      <c r="I762" s="15"/>
      <c r="J762" s="23"/>
    </row>
    <row r="763" spans="1:10" s="7" customFormat="1" x14ac:dyDescent="0.2">
      <c r="A763" s="16"/>
      <c r="I763" s="15"/>
      <c r="J763" s="23"/>
    </row>
    <row r="764" spans="1:10" s="7" customFormat="1" x14ac:dyDescent="0.2">
      <c r="A764" s="16"/>
      <c r="I764" s="15"/>
      <c r="J764" s="23"/>
    </row>
    <row r="765" spans="1:10" s="7" customFormat="1" x14ac:dyDescent="0.2">
      <c r="A765" s="16"/>
      <c r="I765" s="15"/>
      <c r="J765" s="23"/>
    </row>
    <row r="766" spans="1:10" s="7" customFormat="1" x14ac:dyDescent="0.2">
      <c r="A766" s="16"/>
      <c r="I766" s="15"/>
      <c r="J766" s="23"/>
    </row>
    <row r="767" spans="1:10" s="7" customFormat="1" x14ac:dyDescent="0.2">
      <c r="A767" s="16"/>
      <c r="I767" s="15"/>
      <c r="J767" s="23"/>
    </row>
    <row r="768" spans="1:10" s="7" customFormat="1" x14ac:dyDescent="0.2">
      <c r="A768" s="16"/>
      <c r="I768" s="15"/>
      <c r="J768" s="23"/>
    </row>
    <row r="769" spans="1:10" s="7" customFormat="1" x14ac:dyDescent="0.2">
      <c r="A769" s="16"/>
      <c r="I769" s="15"/>
      <c r="J769" s="23"/>
    </row>
    <row r="770" spans="1:10" s="7" customFormat="1" x14ac:dyDescent="0.2">
      <c r="A770" s="16"/>
      <c r="I770" s="15"/>
      <c r="J770" s="23"/>
    </row>
    <row r="771" spans="1:10" s="7" customFormat="1" x14ac:dyDescent="0.2">
      <c r="A771" s="16"/>
      <c r="I771" s="15"/>
      <c r="J771" s="23"/>
    </row>
    <row r="772" spans="1:10" s="7" customFormat="1" x14ac:dyDescent="0.2">
      <c r="A772" s="16"/>
      <c r="I772" s="15"/>
      <c r="J772" s="23"/>
    </row>
    <row r="773" spans="1:10" s="7" customFormat="1" x14ac:dyDescent="0.2">
      <c r="A773" s="16"/>
      <c r="I773" s="15"/>
      <c r="J773" s="23"/>
    </row>
    <row r="774" spans="1:10" s="7" customFormat="1" x14ac:dyDescent="0.2">
      <c r="A774" s="16"/>
      <c r="I774" s="15"/>
      <c r="J774" s="23"/>
    </row>
    <row r="775" spans="1:10" s="7" customFormat="1" x14ac:dyDescent="0.2">
      <c r="A775" s="16"/>
      <c r="I775" s="15"/>
      <c r="J775" s="23"/>
    </row>
    <row r="776" spans="1:10" s="7" customFormat="1" x14ac:dyDescent="0.2">
      <c r="A776" s="16"/>
      <c r="I776" s="15"/>
      <c r="J776" s="23"/>
    </row>
    <row r="777" spans="1:10" s="7" customFormat="1" x14ac:dyDescent="0.2">
      <c r="A777" s="16"/>
      <c r="I777" s="15"/>
      <c r="J777" s="23"/>
    </row>
    <row r="778" spans="1:10" s="7" customFormat="1" x14ac:dyDescent="0.2">
      <c r="A778" s="16"/>
      <c r="I778" s="15"/>
      <c r="J778" s="23"/>
    </row>
    <row r="779" spans="1:10" s="7" customFormat="1" x14ac:dyDescent="0.2">
      <c r="A779" s="16"/>
      <c r="I779" s="15"/>
      <c r="J779" s="23"/>
    </row>
    <row r="780" spans="1:10" s="7" customFormat="1" x14ac:dyDescent="0.2">
      <c r="A780" s="16"/>
      <c r="I780" s="15"/>
      <c r="J780" s="23"/>
    </row>
    <row r="781" spans="1:10" s="7" customFormat="1" x14ac:dyDescent="0.2">
      <c r="A781" s="16"/>
      <c r="I781" s="15"/>
      <c r="J781" s="23"/>
    </row>
    <row r="782" spans="1:10" s="7" customFormat="1" x14ac:dyDescent="0.2">
      <c r="A782" s="16"/>
      <c r="I782" s="15"/>
      <c r="J782" s="23"/>
    </row>
    <row r="783" spans="1:10" s="7" customFormat="1" x14ac:dyDescent="0.2">
      <c r="A783" s="16"/>
      <c r="I783" s="15"/>
      <c r="J783" s="23"/>
    </row>
    <row r="784" spans="1:10" s="7" customFormat="1" x14ac:dyDescent="0.2">
      <c r="A784" s="16"/>
      <c r="I784" s="15"/>
      <c r="J784" s="23"/>
    </row>
    <row r="785" spans="1:10" s="7" customFormat="1" x14ac:dyDescent="0.2">
      <c r="A785" s="16"/>
      <c r="I785" s="15"/>
      <c r="J785" s="23"/>
    </row>
    <row r="786" spans="1:10" s="7" customFormat="1" x14ac:dyDescent="0.2">
      <c r="A786" s="16"/>
      <c r="I786" s="15"/>
      <c r="J786" s="23"/>
    </row>
    <row r="787" spans="1:10" s="7" customFormat="1" x14ac:dyDescent="0.2">
      <c r="A787" s="16"/>
      <c r="I787" s="15"/>
      <c r="J787" s="23"/>
    </row>
    <row r="788" spans="1:10" s="7" customFormat="1" x14ac:dyDescent="0.2">
      <c r="A788" s="16"/>
      <c r="I788" s="15"/>
      <c r="J788" s="23"/>
    </row>
    <row r="789" spans="1:10" s="7" customFormat="1" x14ac:dyDescent="0.2">
      <c r="A789" s="16"/>
      <c r="I789" s="15"/>
      <c r="J789" s="23"/>
    </row>
    <row r="790" spans="1:10" s="7" customFormat="1" x14ac:dyDescent="0.2">
      <c r="A790" s="16"/>
      <c r="I790" s="15"/>
      <c r="J790" s="23"/>
    </row>
    <row r="791" spans="1:10" s="7" customFormat="1" x14ac:dyDescent="0.2">
      <c r="A791" s="16"/>
      <c r="I791" s="15"/>
      <c r="J791" s="23"/>
    </row>
    <row r="792" spans="1:10" s="7" customFormat="1" x14ac:dyDescent="0.2">
      <c r="A792" s="16"/>
      <c r="I792" s="15"/>
      <c r="J792" s="23"/>
    </row>
    <row r="793" spans="1:10" s="7" customFormat="1" x14ac:dyDescent="0.2">
      <c r="A793" s="16"/>
      <c r="I793" s="15"/>
      <c r="J793" s="23"/>
    </row>
    <row r="794" spans="1:10" s="7" customFormat="1" x14ac:dyDescent="0.2">
      <c r="A794" s="16"/>
      <c r="I794" s="15"/>
      <c r="J794" s="23"/>
    </row>
    <row r="795" spans="1:10" s="7" customFormat="1" x14ac:dyDescent="0.2">
      <c r="A795" s="16"/>
      <c r="I795" s="15"/>
      <c r="J795" s="23"/>
    </row>
    <row r="796" spans="1:10" s="7" customFormat="1" x14ac:dyDescent="0.2">
      <c r="A796" s="16"/>
      <c r="I796" s="15"/>
      <c r="J796" s="23"/>
    </row>
    <row r="797" spans="1:10" s="7" customFormat="1" x14ac:dyDescent="0.2">
      <c r="A797" s="16"/>
      <c r="I797" s="15"/>
      <c r="J797" s="23"/>
    </row>
    <row r="798" spans="1:10" s="7" customFormat="1" x14ac:dyDescent="0.2">
      <c r="A798" s="16"/>
      <c r="I798" s="15"/>
      <c r="J798" s="23"/>
    </row>
    <row r="799" spans="1:10" s="7" customFormat="1" x14ac:dyDescent="0.2">
      <c r="A799" s="16"/>
      <c r="I799" s="15"/>
      <c r="J799" s="23"/>
    </row>
    <row r="800" spans="1:10" s="7" customFormat="1" x14ac:dyDescent="0.2">
      <c r="A800" s="16"/>
      <c r="I800" s="15"/>
      <c r="J800" s="23"/>
    </row>
    <row r="801" spans="1:10" s="7" customFormat="1" x14ac:dyDescent="0.2">
      <c r="A801" s="16"/>
      <c r="I801" s="15"/>
      <c r="J801" s="23"/>
    </row>
    <row r="802" spans="1:10" s="7" customFormat="1" x14ac:dyDescent="0.2">
      <c r="A802" s="16"/>
      <c r="I802" s="15"/>
      <c r="J802" s="23"/>
    </row>
    <row r="803" spans="1:10" s="7" customFormat="1" x14ac:dyDescent="0.2">
      <c r="A803" s="16"/>
      <c r="I803" s="15"/>
      <c r="J803" s="23"/>
    </row>
    <row r="804" spans="1:10" s="7" customFormat="1" x14ac:dyDescent="0.2">
      <c r="A804" s="16"/>
      <c r="I804" s="15"/>
      <c r="J804" s="23"/>
    </row>
    <row r="805" spans="1:10" s="7" customFormat="1" x14ac:dyDescent="0.2">
      <c r="A805" s="16"/>
      <c r="I805" s="15"/>
      <c r="J805" s="23"/>
    </row>
    <row r="806" spans="1:10" s="7" customFormat="1" x14ac:dyDescent="0.2">
      <c r="A806" s="16"/>
      <c r="I806" s="15"/>
      <c r="J806" s="23"/>
    </row>
    <row r="807" spans="1:10" s="7" customFormat="1" x14ac:dyDescent="0.2">
      <c r="A807" s="16"/>
      <c r="I807" s="15"/>
      <c r="J807" s="23"/>
    </row>
    <row r="808" spans="1:10" s="7" customFormat="1" x14ac:dyDescent="0.2">
      <c r="A808" s="16"/>
      <c r="I808" s="15"/>
      <c r="J808" s="23"/>
    </row>
    <row r="809" spans="1:10" x14ac:dyDescent="0.2">
      <c r="A809" s="16"/>
      <c r="B809" s="7"/>
      <c r="C809" s="7"/>
      <c r="D809" s="7"/>
      <c r="E809" s="7"/>
      <c r="F809" s="7"/>
      <c r="G809" s="7"/>
      <c r="H809" s="7"/>
      <c r="I809" s="15"/>
    </row>
    <row r="810" spans="1:10" x14ac:dyDescent="0.2">
      <c r="A810" s="16"/>
      <c r="B810" s="7"/>
      <c r="C810" s="7"/>
      <c r="D810" s="7"/>
      <c r="E810" s="7"/>
      <c r="F810" s="7"/>
      <c r="G810" s="7"/>
      <c r="H810" s="7"/>
      <c r="I810" s="15"/>
    </row>
    <row r="811" spans="1:10" x14ac:dyDescent="0.2">
      <c r="A811" s="16"/>
      <c r="B811" s="7"/>
      <c r="C811" s="7"/>
      <c r="D811" s="7"/>
      <c r="E811" s="7"/>
      <c r="F811" s="7"/>
      <c r="G811" s="7"/>
      <c r="H811" s="7"/>
      <c r="I811" s="15"/>
    </row>
    <row r="812" spans="1:10" x14ac:dyDescent="0.2">
      <c r="A812" s="16"/>
      <c r="B812" s="7"/>
      <c r="C812" s="7"/>
      <c r="D812" s="7"/>
      <c r="E812" s="7"/>
      <c r="F812" s="7"/>
      <c r="G812" s="7"/>
      <c r="H812" s="7"/>
      <c r="I812" s="15"/>
    </row>
    <row r="813" spans="1:10" x14ac:dyDescent="0.2">
      <c r="A813" s="16"/>
      <c r="B813" s="7"/>
      <c r="C813" s="7"/>
      <c r="D813" s="7"/>
      <c r="E813" s="7"/>
      <c r="F813" s="7"/>
      <c r="G813" s="7"/>
      <c r="H813" s="7"/>
      <c r="I813" s="15"/>
    </row>
  </sheetData>
  <mergeCells count="2">
    <mergeCell ref="A1:I1"/>
    <mergeCell ref="B2:C2"/>
  </mergeCells>
  <phoneticPr fontId="0" type="noConversion"/>
  <printOptions horizontalCentered="1"/>
  <pageMargins left="0.25" right="0.25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4"/>
  <sheetViews>
    <sheetView zoomScale="110" zoomScaleNormal="110" workbookViewId="0">
      <pane ySplit="6" topLeftCell="A41" activePane="bottomLeft" state="frozen"/>
      <selection pane="bottomLeft" activeCell="K58" sqref="K58"/>
    </sheetView>
  </sheetViews>
  <sheetFormatPr baseColWidth="10" defaultRowHeight="12.75" x14ac:dyDescent="0.2"/>
  <cols>
    <col min="1" max="1" width="8.5703125" style="39" customWidth="1"/>
    <col min="2" max="2" width="9.85546875" customWidth="1"/>
    <col min="3" max="3" width="9.5703125" customWidth="1"/>
    <col min="4" max="4" width="10.42578125" customWidth="1"/>
    <col min="5" max="5" width="10.85546875" customWidth="1"/>
    <col min="6" max="6" width="10.140625" customWidth="1"/>
    <col min="7" max="7" width="10.5703125" customWidth="1"/>
    <col min="8" max="8" width="10.42578125" customWidth="1"/>
    <col min="9" max="9" width="8.5703125" style="3" customWidth="1"/>
    <col min="10" max="10" width="12.42578125" style="3" customWidth="1"/>
    <col min="11" max="11" width="9.42578125" customWidth="1"/>
  </cols>
  <sheetData>
    <row r="1" spans="1:10" s="7" customFormat="1" ht="24.95" customHeight="1" x14ac:dyDescent="0.2">
      <c r="A1" s="87" t="s">
        <v>96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">
      <c r="A2" s="109" t="s">
        <v>6</v>
      </c>
      <c r="B2" s="105" t="s">
        <v>1</v>
      </c>
      <c r="C2" s="105"/>
      <c r="D2" s="105" t="s">
        <v>2</v>
      </c>
      <c r="E2" s="105"/>
      <c r="F2" s="105" t="s">
        <v>3</v>
      </c>
      <c r="G2" s="105"/>
      <c r="H2" s="105"/>
      <c r="I2" s="101" t="s">
        <v>104</v>
      </c>
      <c r="J2" s="98" t="s">
        <v>105</v>
      </c>
    </row>
    <row r="3" spans="1:10" x14ac:dyDescent="0.2">
      <c r="A3" s="109"/>
      <c r="B3" s="111">
        <v>0.35</v>
      </c>
      <c r="C3" s="104"/>
      <c r="D3" s="104">
        <v>0.3</v>
      </c>
      <c r="E3" s="112"/>
      <c r="F3" s="104">
        <v>0.35</v>
      </c>
      <c r="G3" s="104"/>
      <c r="H3" s="104"/>
      <c r="I3" s="102"/>
      <c r="J3" s="99"/>
    </row>
    <row r="4" spans="1:10" x14ac:dyDescent="0.2">
      <c r="A4" s="109"/>
      <c r="B4" s="92" t="s">
        <v>97</v>
      </c>
      <c r="C4" s="92" t="s">
        <v>98</v>
      </c>
      <c r="D4" s="95" t="s">
        <v>99</v>
      </c>
      <c r="E4" s="95" t="s">
        <v>100</v>
      </c>
      <c r="F4" s="95" t="s">
        <v>103</v>
      </c>
      <c r="G4" s="95" t="s">
        <v>102</v>
      </c>
      <c r="H4" s="95" t="s">
        <v>101</v>
      </c>
      <c r="I4" s="102"/>
      <c r="J4" s="99"/>
    </row>
    <row r="5" spans="1:10" ht="38.25" customHeight="1" x14ac:dyDescent="0.2">
      <c r="A5" s="109"/>
      <c r="B5" s="93"/>
      <c r="C5" s="93"/>
      <c r="D5" s="96"/>
      <c r="E5" s="96"/>
      <c r="F5" s="97"/>
      <c r="G5" s="97"/>
      <c r="H5" s="97"/>
      <c r="I5" s="102"/>
      <c r="J5" s="99"/>
    </row>
    <row r="6" spans="1:10" x14ac:dyDescent="0.2">
      <c r="A6" s="110"/>
      <c r="B6" s="94"/>
      <c r="C6" s="94"/>
      <c r="D6" s="97"/>
      <c r="E6" s="97"/>
      <c r="F6" s="106" t="s">
        <v>51</v>
      </c>
      <c r="G6" s="107"/>
      <c r="H6" s="108"/>
      <c r="I6" s="103"/>
      <c r="J6" s="100"/>
    </row>
    <row r="7" spans="1:10" ht="18" customHeight="1" x14ac:dyDescent="0.2">
      <c r="A7" s="40">
        <v>1979</v>
      </c>
      <c r="B7" s="1">
        <v>323</v>
      </c>
      <c r="C7" s="1">
        <v>225</v>
      </c>
      <c r="D7" s="1">
        <v>550</v>
      </c>
      <c r="E7" s="1">
        <v>550</v>
      </c>
      <c r="F7" s="1">
        <v>152</v>
      </c>
      <c r="G7" s="1"/>
      <c r="H7" s="1"/>
      <c r="I7" s="4">
        <v>315</v>
      </c>
      <c r="J7" s="41">
        <v>1</v>
      </c>
    </row>
    <row r="8" spans="1:10" ht="18" customHeight="1" x14ac:dyDescent="0.2">
      <c r="A8" s="40">
        <f>A7+1</f>
        <v>1980</v>
      </c>
      <c r="B8" s="1">
        <v>438</v>
      </c>
      <c r="C8" s="1">
        <v>310</v>
      </c>
      <c r="D8" s="1">
        <v>620</v>
      </c>
      <c r="E8" s="1">
        <v>620</v>
      </c>
      <c r="F8" s="1">
        <v>206</v>
      </c>
      <c r="G8" s="1"/>
      <c r="H8" s="1"/>
      <c r="I8" s="4">
        <v>389</v>
      </c>
      <c r="J8" s="42">
        <v>1.2390000000000001</v>
      </c>
    </row>
    <row r="9" spans="1:10" ht="18" customHeight="1" x14ac:dyDescent="0.2">
      <c r="A9" s="40">
        <f t="shared" ref="A9:A28" si="0">A8+1</f>
        <v>1981</v>
      </c>
      <c r="B9" s="1">
        <v>513</v>
      </c>
      <c r="C9" s="1">
        <v>360</v>
      </c>
      <c r="D9" s="1">
        <v>633</v>
      </c>
      <c r="E9" s="1">
        <v>633</v>
      </c>
      <c r="F9" s="1">
        <v>204</v>
      </c>
      <c r="G9" s="1">
        <v>183</v>
      </c>
      <c r="H9" s="1">
        <v>54</v>
      </c>
      <c r="I9" s="4">
        <v>397</v>
      </c>
      <c r="J9" s="42">
        <v>1.2649999999999999</v>
      </c>
    </row>
    <row r="10" spans="1:10" ht="18" customHeight="1" x14ac:dyDescent="0.2">
      <c r="A10" s="40">
        <f t="shared" si="0"/>
        <v>1982</v>
      </c>
      <c r="B10" s="1">
        <v>545</v>
      </c>
      <c r="C10" s="1">
        <v>361</v>
      </c>
      <c r="D10" s="1">
        <v>605</v>
      </c>
      <c r="E10" s="1">
        <v>605</v>
      </c>
      <c r="F10" s="1">
        <v>189</v>
      </c>
      <c r="G10" s="1">
        <v>170</v>
      </c>
      <c r="H10" s="1">
        <v>56</v>
      </c>
      <c r="I10" s="4">
        <v>391</v>
      </c>
      <c r="J10" s="42">
        <v>1.2450000000000001</v>
      </c>
    </row>
    <row r="11" spans="1:10" ht="18" customHeight="1" x14ac:dyDescent="0.2">
      <c r="A11" s="40">
        <f t="shared" si="0"/>
        <v>1983</v>
      </c>
      <c r="B11" s="1">
        <v>534</v>
      </c>
      <c r="C11" s="1">
        <v>353</v>
      </c>
      <c r="D11" s="1">
        <v>566</v>
      </c>
      <c r="E11" s="1">
        <v>566</v>
      </c>
      <c r="F11" s="1">
        <v>170</v>
      </c>
      <c r="G11" s="1">
        <v>149</v>
      </c>
      <c r="H11" s="1">
        <v>57</v>
      </c>
      <c r="I11" s="4">
        <v>371</v>
      </c>
      <c r="J11" s="42">
        <v>1.1819999999999999</v>
      </c>
    </row>
    <row r="12" spans="1:10" ht="18" customHeight="1" x14ac:dyDescent="0.2">
      <c r="A12" s="40">
        <f t="shared" si="0"/>
        <v>1984</v>
      </c>
      <c r="B12" s="1">
        <v>527</v>
      </c>
      <c r="C12" s="1">
        <v>350</v>
      </c>
      <c r="D12" s="1">
        <v>574</v>
      </c>
      <c r="E12" s="1">
        <v>574</v>
      </c>
      <c r="F12" s="1">
        <v>174</v>
      </c>
      <c r="G12" s="1">
        <v>140</v>
      </c>
      <c r="H12" s="1">
        <v>56</v>
      </c>
      <c r="I12" s="4">
        <v>351</v>
      </c>
      <c r="J12" s="42">
        <v>1.1819999999999999</v>
      </c>
    </row>
    <row r="13" spans="1:10" ht="18" customHeight="1" x14ac:dyDescent="0.2">
      <c r="A13" s="40">
        <f t="shared" si="0"/>
        <v>1985</v>
      </c>
      <c r="B13" s="1">
        <v>542</v>
      </c>
      <c r="C13" s="1">
        <v>364</v>
      </c>
      <c r="D13" s="1">
        <v>594</v>
      </c>
      <c r="E13" s="1">
        <v>594</v>
      </c>
      <c r="F13" s="1">
        <v>212</v>
      </c>
      <c r="G13" s="1">
        <v>143</v>
      </c>
      <c r="H13" s="1">
        <v>77</v>
      </c>
      <c r="I13" s="4">
        <v>391</v>
      </c>
      <c r="J13" s="42">
        <v>1.2450000000000001</v>
      </c>
    </row>
    <row r="14" spans="1:10" ht="18" customHeight="1" x14ac:dyDescent="0.2">
      <c r="A14" s="40">
        <f t="shared" si="0"/>
        <v>1986</v>
      </c>
      <c r="B14" s="1">
        <v>583</v>
      </c>
      <c r="C14" s="1">
        <v>396</v>
      </c>
      <c r="D14" s="1">
        <v>586</v>
      </c>
      <c r="E14" s="1">
        <v>628</v>
      </c>
      <c r="F14" s="1">
        <v>236</v>
      </c>
      <c r="G14" s="1">
        <v>160</v>
      </c>
      <c r="H14" s="1">
        <v>92</v>
      </c>
      <c r="I14" s="4">
        <v>415</v>
      </c>
      <c r="J14" s="42">
        <v>1.3220000000000001</v>
      </c>
    </row>
    <row r="15" spans="1:10" ht="18" customHeight="1" x14ac:dyDescent="0.2">
      <c r="A15" s="40">
        <f t="shared" si="0"/>
        <v>1987</v>
      </c>
      <c r="B15" s="1">
        <v>575</v>
      </c>
      <c r="C15" s="1">
        <v>399</v>
      </c>
      <c r="D15" s="1">
        <v>581</v>
      </c>
      <c r="E15" s="1">
        <v>635</v>
      </c>
      <c r="F15" s="1">
        <v>216</v>
      </c>
      <c r="G15" s="1">
        <v>170</v>
      </c>
      <c r="H15" s="1">
        <v>87</v>
      </c>
      <c r="I15" s="4">
        <v>411</v>
      </c>
      <c r="J15" s="41">
        <v>1.31</v>
      </c>
    </row>
    <row r="16" spans="1:10" ht="18" customHeight="1" x14ac:dyDescent="0.2">
      <c r="A16" s="40">
        <f t="shared" si="0"/>
        <v>1988</v>
      </c>
      <c r="B16" s="1">
        <v>575</v>
      </c>
      <c r="C16" s="1">
        <v>397</v>
      </c>
      <c r="D16" s="1">
        <v>562</v>
      </c>
      <c r="E16" s="1">
        <v>635</v>
      </c>
      <c r="F16" s="1">
        <v>202</v>
      </c>
      <c r="G16" s="1">
        <v>161</v>
      </c>
      <c r="H16" s="1">
        <v>80</v>
      </c>
      <c r="I16" s="4">
        <v>404</v>
      </c>
      <c r="J16" s="42">
        <v>1.2869999999999999</v>
      </c>
    </row>
    <row r="17" spans="1:10" ht="18" customHeight="1" x14ac:dyDescent="0.2">
      <c r="A17" s="40">
        <f t="shared" si="0"/>
        <v>1989</v>
      </c>
      <c r="B17" s="1">
        <v>564</v>
      </c>
      <c r="C17" s="1">
        <v>389</v>
      </c>
      <c r="D17" s="1">
        <v>567</v>
      </c>
      <c r="E17" s="1">
        <v>642</v>
      </c>
      <c r="F17" s="1">
        <v>198</v>
      </c>
      <c r="G17" s="1">
        <v>149</v>
      </c>
      <c r="H17" s="1">
        <v>63</v>
      </c>
      <c r="I17" s="4">
        <v>399</v>
      </c>
      <c r="J17" s="42">
        <v>1.2709999999999999</v>
      </c>
    </row>
    <row r="18" spans="1:10" ht="18" customHeight="1" x14ac:dyDescent="0.2">
      <c r="A18" s="40">
        <f t="shared" si="0"/>
        <v>1990</v>
      </c>
      <c r="B18" s="1">
        <v>567</v>
      </c>
      <c r="C18" s="1">
        <v>386</v>
      </c>
      <c r="D18" s="1">
        <v>564</v>
      </c>
      <c r="E18" s="1">
        <v>646</v>
      </c>
      <c r="F18" s="1">
        <v>183</v>
      </c>
      <c r="G18" s="1">
        <v>127</v>
      </c>
      <c r="H18" s="1">
        <v>47</v>
      </c>
      <c r="I18" s="4">
        <v>393</v>
      </c>
      <c r="J18" s="42">
        <v>1.252</v>
      </c>
    </row>
    <row r="19" spans="1:10" ht="18" customHeight="1" x14ac:dyDescent="0.2">
      <c r="A19" s="40">
        <f t="shared" si="0"/>
        <v>1991</v>
      </c>
      <c r="B19" s="1">
        <v>562</v>
      </c>
      <c r="C19" s="1">
        <v>381</v>
      </c>
      <c r="D19" s="1">
        <v>531</v>
      </c>
      <c r="E19" s="1">
        <v>642</v>
      </c>
      <c r="F19" s="1">
        <v>154</v>
      </c>
      <c r="G19" s="1">
        <v>122</v>
      </c>
      <c r="H19" s="1">
        <v>46</v>
      </c>
      <c r="I19" s="4">
        <v>381</v>
      </c>
      <c r="J19" s="42">
        <v>1.2130000000000001</v>
      </c>
    </row>
    <row r="20" spans="1:10" ht="18" customHeight="1" x14ac:dyDescent="0.2">
      <c r="A20" s="40">
        <f t="shared" si="0"/>
        <v>1992</v>
      </c>
      <c r="B20" s="1">
        <v>565</v>
      </c>
      <c r="C20" s="1">
        <v>374</v>
      </c>
      <c r="D20" s="1">
        <v>492</v>
      </c>
      <c r="E20" s="1">
        <v>600</v>
      </c>
      <c r="F20" s="1">
        <v>149</v>
      </c>
      <c r="G20" s="1"/>
      <c r="H20" s="1">
        <v>62</v>
      </c>
      <c r="I20" s="4">
        <v>367</v>
      </c>
      <c r="J20" s="42">
        <v>1.167</v>
      </c>
    </row>
    <row r="21" spans="1:10" ht="18" customHeight="1" x14ac:dyDescent="0.2">
      <c r="A21" s="40">
        <f t="shared" si="0"/>
        <v>1993</v>
      </c>
      <c r="B21" s="1">
        <v>565</v>
      </c>
      <c r="C21" s="1">
        <v>365</v>
      </c>
      <c r="D21" s="1">
        <v>403</v>
      </c>
      <c r="E21" s="1">
        <v>606</v>
      </c>
      <c r="F21" s="1">
        <v>132</v>
      </c>
      <c r="G21" s="1"/>
      <c r="H21" s="1">
        <v>55</v>
      </c>
      <c r="I21" s="4">
        <v>334</v>
      </c>
      <c r="J21" s="41">
        <v>1.06</v>
      </c>
    </row>
    <row r="22" spans="1:10" ht="18" customHeight="1" x14ac:dyDescent="0.2">
      <c r="A22" s="40">
        <f t="shared" si="0"/>
        <v>1994</v>
      </c>
      <c r="B22" s="1">
        <v>559</v>
      </c>
      <c r="C22" s="1">
        <v>361</v>
      </c>
      <c r="D22" s="1">
        <v>369</v>
      </c>
      <c r="E22" s="1">
        <v>472</v>
      </c>
      <c r="F22" s="1">
        <v>134</v>
      </c>
      <c r="G22" s="1"/>
      <c r="H22" s="1">
        <v>61</v>
      </c>
      <c r="I22" s="4">
        <v>323</v>
      </c>
      <c r="J22" s="42">
        <v>1.0249999999999999</v>
      </c>
    </row>
    <row r="23" spans="1:10" ht="18" customHeight="1" x14ac:dyDescent="0.2">
      <c r="A23" s="40">
        <f t="shared" si="0"/>
        <v>1995</v>
      </c>
      <c r="B23" s="1">
        <v>556</v>
      </c>
      <c r="C23" s="1">
        <v>362</v>
      </c>
      <c r="D23" s="1">
        <v>413</v>
      </c>
      <c r="E23" s="1">
        <v>512</v>
      </c>
      <c r="F23" s="1">
        <v>168</v>
      </c>
      <c r="G23" s="1"/>
      <c r="H23" s="1">
        <v>58</v>
      </c>
      <c r="I23" s="4">
        <v>342</v>
      </c>
      <c r="J23" s="42">
        <v>1.085</v>
      </c>
    </row>
    <row r="24" spans="1:10" ht="18" customHeight="1" x14ac:dyDescent="0.2">
      <c r="A24" s="40">
        <f t="shared" si="0"/>
        <v>1996</v>
      </c>
      <c r="B24" s="1">
        <v>559</v>
      </c>
      <c r="C24" s="1">
        <v>353</v>
      </c>
      <c r="D24" s="1">
        <v>398</v>
      </c>
      <c r="E24" s="1">
        <v>496</v>
      </c>
      <c r="F24" s="1">
        <v>193</v>
      </c>
      <c r="G24" s="1"/>
      <c r="H24" s="1">
        <v>55</v>
      </c>
      <c r="I24" s="4">
        <v>331</v>
      </c>
      <c r="J24" s="41">
        <v>1.05</v>
      </c>
    </row>
    <row r="25" spans="1:10" ht="18" customHeight="1" x14ac:dyDescent="0.2">
      <c r="A25" s="40">
        <f t="shared" si="0"/>
        <v>1997</v>
      </c>
      <c r="B25" s="1">
        <v>574</v>
      </c>
      <c r="C25" s="1">
        <v>364</v>
      </c>
      <c r="D25" s="1">
        <v>380</v>
      </c>
      <c r="E25" s="1">
        <v>477</v>
      </c>
      <c r="F25" s="1">
        <v>119</v>
      </c>
      <c r="G25" s="1"/>
      <c r="H25" s="1">
        <v>56</v>
      </c>
      <c r="I25" s="4">
        <v>325</v>
      </c>
      <c r="J25" s="41">
        <v>1.0309999999999999</v>
      </c>
    </row>
    <row r="26" spans="1:10" ht="18" customHeight="1" x14ac:dyDescent="0.2">
      <c r="A26" s="40">
        <f>A25+1</f>
        <v>1998</v>
      </c>
      <c r="B26" s="1">
        <v>577</v>
      </c>
      <c r="C26" s="1">
        <v>379</v>
      </c>
      <c r="D26" s="1">
        <v>393</v>
      </c>
      <c r="E26" s="1">
        <v>486</v>
      </c>
      <c r="F26" s="1">
        <v>133</v>
      </c>
      <c r="G26" s="1"/>
      <c r="H26" s="1">
        <v>57</v>
      </c>
      <c r="I26" s="4">
        <v>334</v>
      </c>
      <c r="J26" s="41">
        <v>1.06</v>
      </c>
    </row>
    <row r="27" spans="1:10" ht="18" customHeight="1" x14ac:dyDescent="0.2">
      <c r="A27" s="40">
        <f t="shared" si="0"/>
        <v>1999</v>
      </c>
      <c r="B27" s="1">
        <v>576</v>
      </c>
      <c r="C27" s="1">
        <v>389</v>
      </c>
      <c r="D27" s="1">
        <v>393</v>
      </c>
      <c r="E27" s="1">
        <v>484</v>
      </c>
      <c r="F27" s="1">
        <v>137</v>
      </c>
      <c r="G27" s="1"/>
      <c r="H27" s="1">
        <v>58</v>
      </c>
      <c r="I27" s="4">
        <v>337</v>
      </c>
      <c r="J27" s="41">
        <v>1.0680000000000001</v>
      </c>
    </row>
    <row r="28" spans="1:10" ht="18" customHeight="1" x14ac:dyDescent="0.2">
      <c r="A28" s="40">
        <f t="shared" si="0"/>
        <v>2000</v>
      </c>
      <c r="B28" s="1">
        <v>577</v>
      </c>
      <c r="C28" s="1">
        <v>388</v>
      </c>
      <c r="D28" s="1">
        <v>362</v>
      </c>
      <c r="E28" s="1">
        <v>463</v>
      </c>
      <c r="F28" s="1">
        <v>116</v>
      </c>
      <c r="G28" s="1"/>
      <c r="H28" s="1">
        <v>49</v>
      </c>
      <c r="I28" s="4">
        <v>322</v>
      </c>
      <c r="J28" s="41">
        <v>1.0229999999999999</v>
      </c>
    </row>
    <row r="29" spans="1:10" ht="18" customHeight="1" x14ac:dyDescent="0.2">
      <c r="A29" s="40">
        <f>A28+1</f>
        <v>2001</v>
      </c>
      <c r="B29" s="1">
        <v>585</v>
      </c>
      <c r="C29" s="1">
        <v>385</v>
      </c>
      <c r="D29" s="1">
        <v>361</v>
      </c>
      <c r="E29" s="1">
        <v>462</v>
      </c>
      <c r="F29" s="1">
        <v>114</v>
      </c>
      <c r="G29" s="1"/>
      <c r="H29" s="1">
        <v>49</v>
      </c>
      <c r="I29" s="4">
        <v>323</v>
      </c>
      <c r="J29" s="41">
        <v>1.026</v>
      </c>
    </row>
    <row r="30" spans="1:10" ht="18" customHeight="1" x14ac:dyDescent="0.25">
      <c r="A30" s="89" t="s">
        <v>52</v>
      </c>
      <c r="B30" s="90"/>
      <c r="C30" s="90"/>
      <c r="D30" s="90"/>
      <c r="E30" s="90"/>
      <c r="F30" s="90"/>
      <c r="G30" s="90"/>
      <c r="H30" s="90"/>
      <c r="I30" s="90"/>
      <c r="J30" s="91"/>
    </row>
    <row r="31" spans="1:10" ht="18" customHeight="1" x14ac:dyDescent="0.2">
      <c r="A31" s="40">
        <v>2002</v>
      </c>
      <c r="B31" s="1">
        <v>43.18</v>
      </c>
      <c r="C31" s="1">
        <v>27.17</v>
      </c>
      <c r="D31" s="1">
        <v>26.15</v>
      </c>
      <c r="E31" s="1">
        <v>33.020000000000003</v>
      </c>
      <c r="F31" s="1">
        <v>8.58</v>
      </c>
      <c r="G31" s="1"/>
      <c r="H31" s="5">
        <v>4.2</v>
      </c>
      <c r="I31" s="4">
        <v>23.53</v>
      </c>
      <c r="J31" s="41">
        <v>1.028</v>
      </c>
    </row>
    <row r="32" spans="1:10" ht="18" customHeight="1" x14ac:dyDescent="0.2">
      <c r="A32" s="40">
        <v>2003</v>
      </c>
      <c r="B32" s="1">
        <v>43.12</v>
      </c>
      <c r="C32" s="1">
        <v>27.6</v>
      </c>
      <c r="D32" s="1">
        <v>26.03</v>
      </c>
      <c r="E32" s="1">
        <v>32.270000000000003</v>
      </c>
      <c r="F32" s="1">
        <v>8.91</v>
      </c>
      <c r="G32" s="1"/>
      <c r="H32" s="5">
        <v>4.8899999999999997</v>
      </c>
      <c r="I32" s="4">
        <v>23.64</v>
      </c>
      <c r="J32" s="41">
        <v>1.0329999999999999</v>
      </c>
    </row>
    <row r="33" spans="1:11" ht="18" customHeight="1" x14ac:dyDescent="0.2">
      <c r="A33" s="40">
        <v>2004</v>
      </c>
      <c r="B33" s="1">
        <v>43.07</v>
      </c>
      <c r="C33" s="5">
        <v>27.5</v>
      </c>
      <c r="D33" s="1">
        <v>25.67</v>
      </c>
      <c r="E33" s="1">
        <v>31.53</v>
      </c>
      <c r="F33" s="1">
        <v>8.7200000000000006</v>
      </c>
      <c r="G33" s="1"/>
      <c r="H33" s="5">
        <v>4.96</v>
      </c>
      <c r="I33" s="4">
        <v>23.42</v>
      </c>
      <c r="J33" s="41">
        <v>1.0229999999999999</v>
      </c>
    </row>
    <row r="34" spans="1:11" ht="18" customHeight="1" x14ac:dyDescent="0.2">
      <c r="A34" s="40">
        <v>2005</v>
      </c>
      <c r="B34" s="1">
        <v>45.28</v>
      </c>
      <c r="C34" s="1">
        <v>28.82</v>
      </c>
      <c r="D34" s="1">
        <v>25.97</v>
      </c>
      <c r="E34" s="1">
        <v>31.6</v>
      </c>
      <c r="F34" s="5">
        <v>8.7899999999999991</v>
      </c>
      <c r="G34" s="1"/>
      <c r="H34" s="5">
        <v>4.82</v>
      </c>
      <c r="I34" s="4">
        <v>24.08</v>
      </c>
      <c r="J34" s="41">
        <v>1.052</v>
      </c>
      <c r="K34" s="38"/>
    </row>
    <row r="35" spans="1:11" ht="18" customHeight="1" x14ac:dyDescent="0.2">
      <c r="A35" s="40">
        <v>2006</v>
      </c>
      <c r="B35" s="1">
        <v>49.12</v>
      </c>
      <c r="C35" s="1">
        <v>32.17</v>
      </c>
      <c r="D35" s="1">
        <v>27.69</v>
      </c>
      <c r="E35" s="1">
        <v>34.06</v>
      </c>
      <c r="F35" s="1">
        <v>11.56</v>
      </c>
      <c r="G35" s="1"/>
      <c r="H35" s="5">
        <v>7.71</v>
      </c>
      <c r="I35" s="4">
        <v>26.92</v>
      </c>
      <c r="J35" s="41">
        <v>1.1759999999999999</v>
      </c>
    </row>
    <row r="36" spans="1:11" ht="18" customHeight="1" x14ac:dyDescent="0.2">
      <c r="A36" s="40">
        <v>2007</v>
      </c>
      <c r="B36" s="1">
        <v>51.61</v>
      </c>
      <c r="C36" s="1">
        <v>35.840000000000003</v>
      </c>
      <c r="D36" s="1">
        <v>30.88</v>
      </c>
      <c r="E36" s="1">
        <v>38.53</v>
      </c>
      <c r="F36" s="1">
        <v>12.69</v>
      </c>
      <c r="G36" s="1"/>
      <c r="H36" s="5">
        <v>8.93</v>
      </c>
      <c r="I36" s="4">
        <v>29.59</v>
      </c>
      <c r="J36" s="41">
        <v>1.2929999999999999</v>
      </c>
    </row>
    <row r="37" spans="1:11" ht="18" customHeight="1" x14ac:dyDescent="0.2">
      <c r="A37" s="40">
        <v>2008</v>
      </c>
      <c r="B37" s="1">
        <v>52.32</v>
      </c>
      <c r="C37" s="1">
        <v>35.82</v>
      </c>
      <c r="D37" s="1">
        <v>29.27</v>
      </c>
      <c r="E37" s="1">
        <v>37.119999999999997</v>
      </c>
      <c r="F37" s="1">
        <v>11.83</v>
      </c>
      <c r="G37" s="1"/>
      <c r="H37" s="5">
        <v>8.24</v>
      </c>
      <c r="I37" s="4">
        <v>28.98</v>
      </c>
      <c r="J37" s="41">
        <v>1.2669999999999999</v>
      </c>
    </row>
    <row r="38" spans="1:11" ht="18" customHeight="1" x14ac:dyDescent="0.2">
      <c r="A38" s="40">
        <v>2009</v>
      </c>
      <c r="B38" s="1">
        <v>54.26</v>
      </c>
      <c r="C38" s="1">
        <v>36.43</v>
      </c>
      <c r="D38" s="1">
        <v>28.57</v>
      </c>
      <c r="E38" s="1">
        <v>35.26</v>
      </c>
      <c r="F38" s="1">
        <v>12.08</v>
      </c>
      <c r="G38" s="1"/>
      <c r="H38" s="5">
        <v>10.039999999999999</v>
      </c>
      <c r="I38" s="4">
        <v>29.14</v>
      </c>
      <c r="J38" s="41">
        <v>1.2729999999999999</v>
      </c>
    </row>
    <row r="39" spans="1:11" ht="18" customHeight="1" x14ac:dyDescent="0.2">
      <c r="A39" s="40">
        <v>2010</v>
      </c>
      <c r="B39" s="5">
        <v>55.6</v>
      </c>
      <c r="C39" s="1">
        <v>38.14</v>
      </c>
      <c r="D39" s="1">
        <v>31.55</v>
      </c>
      <c r="E39" s="1">
        <v>38.85</v>
      </c>
      <c r="F39" s="1">
        <v>15.68</v>
      </c>
      <c r="G39" s="1"/>
      <c r="H39" s="5">
        <v>12.29</v>
      </c>
      <c r="I39" s="4">
        <v>32.06</v>
      </c>
      <c r="J39" s="41">
        <v>1.401</v>
      </c>
    </row>
    <row r="40" spans="1:11" ht="18" customHeight="1" x14ac:dyDescent="0.2">
      <c r="A40" s="40">
        <v>2011</v>
      </c>
      <c r="B40" s="5">
        <v>59.24</v>
      </c>
      <c r="C40" s="1">
        <v>39.979999999999997</v>
      </c>
      <c r="D40" s="1">
        <v>37.36</v>
      </c>
      <c r="E40" s="1">
        <v>46.28</v>
      </c>
      <c r="F40" s="1">
        <v>17.350000000000001</v>
      </c>
      <c r="G40" s="1"/>
      <c r="H40" s="5">
        <v>13.85</v>
      </c>
      <c r="I40" s="4">
        <v>35.46</v>
      </c>
      <c r="J40" s="41">
        <v>1.5489999999999999</v>
      </c>
    </row>
    <row r="41" spans="1:11" ht="18" customHeight="1" x14ac:dyDescent="0.2">
      <c r="A41" s="40">
        <v>2012</v>
      </c>
      <c r="B41" s="5">
        <v>61.06</v>
      </c>
      <c r="C41" s="1">
        <v>41.63</v>
      </c>
      <c r="D41" s="1">
        <v>36.64</v>
      </c>
      <c r="E41" s="1">
        <v>45.61</v>
      </c>
      <c r="F41" s="1">
        <v>15.86</v>
      </c>
      <c r="G41" s="1"/>
      <c r="H41" s="5">
        <v>12.26</v>
      </c>
      <c r="I41" s="4">
        <v>35.32</v>
      </c>
      <c r="J41" s="41">
        <v>1.5429999999999999</v>
      </c>
    </row>
    <row r="42" spans="1:11" s="48" customFormat="1" ht="18" customHeight="1" x14ac:dyDescent="0.2">
      <c r="A42" s="40">
        <v>2013</v>
      </c>
      <c r="B42" s="5">
        <v>60.776666666666664</v>
      </c>
      <c r="C42" s="5">
        <v>41.045000000000002</v>
      </c>
      <c r="D42" s="5">
        <v>36.7575</v>
      </c>
      <c r="E42" s="5">
        <v>47.1875</v>
      </c>
      <c r="F42" s="5">
        <v>17.795000000000002</v>
      </c>
      <c r="G42" s="5"/>
      <c r="H42" s="5">
        <v>13.72</v>
      </c>
      <c r="I42" s="47">
        <v>36.025187500000001</v>
      </c>
      <c r="J42" s="41">
        <v>1.5740427042376581</v>
      </c>
    </row>
    <row r="43" spans="1:11" s="48" customFormat="1" ht="18" customHeight="1" x14ac:dyDescent="0.2">
      <c r="A43" s="40">
        <v>2014</v>
      </c>
      <c r="B43" s="5">
        <v>61.264166666666661</v>
      </c>
      <c r="C43" s="5">
        <v>41.150833333333338</v>
      </c>
      <c r="D43" s="5">
        <v>36.088333333333331</v>
      </c>
      <c r="E43" s="5">
        <v>46.439166666666665</v>
      </c>
      <c r="F43" s="5">
        <v>16.79</v>
      </c>
      <c r="G43" s="5"/>
      <c r="H43" s="5">
        <v>13.28</v>
      </c>
      <c r="I43" s="47">
        <v>35.65</v>
      </c>
      <c r="J43" s="41">
        <v>1.5580000000000001</v>
      </c>
    </row>
    <row r="44" spans="1:11" s="48" customFormat="1" ht="18" customHeight="1" x14ac:dyDescent="0.2">
      <c r="A44" s="40">
        <v>2015</v>
      </c>
      <c r="B44" s="5">
        <v>61.79</v>
      </c>
      <c r="C44" s="5">
        <v>41.53</v>
      </c>
      <c r="D44" s="5">
        <v>33.909999999999997</v>
      </c>
      <c r="E44" s="5">
        <v>44.23</v>
      </c>
      <c r="F44" s="5">
        <v>15.82</v>
      </c>
      <c r="G44" s="5"/>
      <c r="H44" s="5">
        <v>12.3</v>
      </c>
      <c r="I44" s="47">
        <v>34.81</v>
      </c>
      <c r="J44" s="41">
        <v>1.5209999999999999</v>
      </c>
    </row>
    <row r="45" spans="1:11" s="48" customFormat="1" ht="18" customHeight="1" x14ac:dyDescent="0.2">
      <c r="A45" s="40">
        <v>2016</v>
      </c>
      <c r="B45" s="5">
        <v>62.17</v>
      </c>
      <c r="C45" s="5">
        <v>41.86</v>
      </c>
      <c r="D45" s="5">
        <v>33.08</v>
      </c>
      <c r="E45" s="5">
        <v>43.96</v>
      </c>
      <c r="F45" s="5">
        <v>15.73</v>
      </c>
      <c r="G45" s="5"/>
      <c r="H45" s="5">
        <v>11.68</v>
      </c>
      <c r="I45" s="47">
        <v>34.65</v>
      </c>
      <c r="J45" s="41">
        <v>1.514</v>
      </c>
    </row>
    <row r="46" spans="1:11" s="48" customFormat="1" ht="18" customHeight="1" x14ac:dyDescent="0.2">
      <c r="A46" s="40">
        <v>2017</v>
      </c>
      <c r="B46" s="5">
        <v>62.27</v>
      </c>
      <c r="C46" s="5">
        <v>41.9</v>
      </c>
      <c r="D46" s="5">
        <v>33</v>
      </c>
      <c r="E46" s="5">
        <v>43.98</v>
      </c>
      <c r="F46" s="5">
        <v>15.02</v>
      </c>
      <c r="G46" s="5"/>
      <c r="H46" s="5">
        <v>11.53</v>
      </c>
      <c r="I46" s="47">
        <v>34.51</v>
      </c>
      <c r="J46" s="41">
        <v>1.508</v>
      </c>
    </row>
    <row r="47" spans="1:11" s="48" customFormat="1" ht="18" customHeight="1" x14ac:dyDescent="0.2">
      <c r="A47" s="40">
        <v>2018</v>
      </c>
      <c r="B47" s="5">
        <v>62.66</v>
      </c>
      <c r="C47" s="5">
        <v>42.2</v>
      </c>
      <c r="D47" s="5">
        <v>33</v>
      </c>
      <c r="E47" s="5">
        <v>44.41</v>
      </c>
      <c r="F47" s="5">
        <v>15.07</v>
      </c>
      <c r="G47" s="5"/>
      <c r="H47" s="5">
        <v>11.98</v>
      </c>
      <c r="I47" s="47">
        <v>34.770000000000003</v>
      </c>
      <c r="J47" s="41">
        <v>1.5189999999999999</v>
      </c>
    </row>
    <row r="48" spans="1:11" s="48" customFormat="1" ht="18" customHeight="1" x14ac:dyDescent="0.2">
      <c r="A48" s="40">
        <v>2019</v>
      </c>
      <c r="B48" s="5">
        <v>64.03</v>
      </c>
      <c r="C48" s="5">
        <v>42.95</v>
      </c>
      <c r="D48" s="5">
        <v>31.06</v>
      </c>
      <c r="E48" s="5">
        <v>42.34</v>
      </c>
      <c r="F48" s="5">
        <v>13.94</v>
      </c>
      <c r="G48" s="5"/>
      <c r="H48" s="5">
        <v>11.4</v>
      </c>
      <c r="I48" s="47">
        <v>34.229999999999997</v>
      </c>
      <c r="J48" s="41">
        <v>1.4950000000000001</v>
      </c>
    </row>
    <row r="49" spans="1:10" ht="18" customHeight="1" x14ac:dyDescent="0.2">
      <c r="A49" s="59">
        <v>2020</v>
      </c>
      <c r="B49" s="5">
        <v>64.040000000000006</v>
      </c>
      <c r="C49" s="5">
        <v>42.76</v>
      </c>
      <c r="D49" s="5">
        <v>26.87</v>
      </c>
      <c r="E49" s="5">
        <v>37.450000000000003</v>
      </c>
      <c r="F49" s="5">
        <v>12.04</v>
      </c>
      <c r="G49" s="60"/>
      <c r="H49" s="5">
        <v>10</v>
      </c>
      <c r="I49" s="4">
        <v>32.25</v>
      </c>
      <c r="J49" s="58">
        <v>1.409</v>
      </c>
    </row>
    <row r="50" spans="1:10" ht="18" customHeight="1" x14ac:dyDescent="0.2">
      <c r="A50" s="59">
        <v>2021</v>
      </c>
      <c r="B50" s="5">
        <v>65.03</v>
      </c>
      <c r="C50" s="5">
        <v>43.69</v>
      </c>
      <c r="D50" s="5">
        <v>26.58</v>
      </c>
      <c r="E50" s="5">
        <v>37.25</v>
      </c>
      <c r="F50" s="5">
        <v>10.99</v>
      </c>
      <c r="G50" s="60"/>
      <c r="H50" s="5">
        <v>8.92</v>
      </c>
      <c r="I50" s="4">
        <v>32.14</v>
      </c>
      <c r="J50" s="58">
        <v>1.4039999999999999</v>
      </c>
    </row>
    <row r="51" spans="1:10" ht="18" customHeight="1" x14ac:dyDescent="0.2">
      <c r="A51" s="59">
        <v>2022</v>
      </c>
      <c r="B51" s="5">
        <v>85.3</v>
      </c>
      <c r="C51" s="5">
        <v>59.32</v>
      </c>
      <c r="D51" s="5">
        <v>38.770000000000003</v>
      </c>
      <c r="E51" s="5">
        <v>48.17</v>
      </c>
      <c r="F51" s="5">
        <v>21.46</v>
      </c>
      <c r="G51" s="60"/>
      <c r="H51" s="5">
        <v>19.77</v>
      </c>
      <c r="I51" s="47">
        <v>45.45</v>
      </c>
      <c r="J51" s="58">
        <v>1.992</v>
      </c>
    </row>
    <row r="52" spans="1:10" ht="18" customHeight="1" x14ac:dyDescent="0.2">
      <c r="A52" s="59">
        <v>2023</v>
      </c>
      <c r="B52" s="5">
        <v>108.24</v>
      </c>
      <c r="C52" s="5">
        <v>76.319999999999993</v>
      </c>
      <c r="D52" s="5">
        <v>44.21</v>
      </c>
      <c r="E52" s="5">
        <v>52.6</v>
      </c>
      <c r="F52" s="5">
        <v>22.19</v>
      </c>
      <c r="G52" s="60"/>
      <c r="H52" s="5">
        <v>19.98</v>
      </c>
      <c r="I52" s="47">
        <v>54.1</v>
      </c>
      <c r="J52" s="58">
        <v>2.3639999999999999</v>
      </c>
    </row>
    <row r="53" spans="1:10" ht="18" customHeight="1" x14ac:dyDescent="0.2">
      <c r="A53" s="59">
        <v>2024</v>
      </c>
      <c r="B53" s="1">
        <v>104.88</v>
      </c>
      <c r="C53" s="1">
        <v>76.23</v>
      </c>
      <c r="D53" s="1">
        <v>38.479999999999997</v>
      </c>
      <c r="E53" s="1">
        <v>46.12</v>
      </c>
      <c r="F53" s="1">
        <v>18.02</v>
      </c>
      <c r="G53" s="1"/>
      <c r="H53" s="1">
        <v>13.57</v>
      </c>
      <c r="I53" s="79">
        <v>50.02</v>
      </c>
      <c r="J53" s="80">
        <v>2.1850000000000001</v>
      </c>
    </row>
    <row r="54" spans="1:10" ht="18" customHeight="1" x14ac:dyDescent="0.2">
      <c r="A54" s="59">
        <v>2025</v>
      </c>
      <c r="B54" s="5">
        <v>103.94</v>
      </c>
      <c r="C54" s="5">
        <v>75.345833333333331</v>
      </c>
      <c r="D54" s="5">
        <v>36.739166666666669</v>
      </c>
      <c r="E54" s="5">
        <v>42.61</v>
      </c>
      <c r="F54" s="5">
        <v>17.856666666666666</v>
      </c>
      <c r="G54" s="5"/>
      <c r="H54" s="5">
        <v>15.321666666666667</v>
      </c>
      <c r="I54" s="118">
        <v>49.146979166666668</v>
      </c>
      <c r="J54" s="119">
        <v>2.1470938910732489</v>
      </c>
    </row>
  </sheetData>
  <mergeCells count="19">
    <mergeCell ref="B2:C2"/>
    <mergeCell ref="D2:E2"/>
    <mergeCell ref="D3:E3"/>
    <mergeCell ref="A1:J1"/>
    <mergeCell ref="A30:J30"/>
    <mergeCell ref="B4:B6"/>
    <mergeCell ref="C4:C6"/>
    <mergeCell ref="D4:D6"/>
    <mergeCell ref="E4:E6"/>
    <mergeCell ref="H4:H5"/>
    <mergeCell ref="G4:G5"/>
    <mergeCell ref="F4:F5"/>
    <mergeCell ref="J2:J6"/>
    <mergeCell ref="I2:I6"/>
    <mergeCell ref="F3:H3"/>
    <mergeCell ref="F2:H2"/>
    <mergeCell ref="F6:H6"/>
    <mergeCell ref="A2:A6"/>
    <mergeCell ref="B3:C3"/>
  </mergeCells>
  <phoneticPr fontId="0" type="noConversion"/>
  <pageMargins left="0.78740157480314965" right="0.78740157480314965" top="0.78740157480314965" bottom="0.78740157480314965" header="0.51181102362204722" footer="0.51181102362204722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29"/>
  <sheetViews>
    <sheetView zoomScale="85" zoomScaleNormal="85" workbookViewId="0">
      <pane ySplit="5" topLeftCell="A24" activePane="bottomLeft" state="frozen"/>
      <selection pane="bottomLeft" activeCell="D52" sqref="D52"/>
    </sheetView>
  </sheetViews>
  <sheetFormatPr baseColWidth="10" defaultRowHeight="12.75" x14ac:dyDescent="0.2"/>
  <cols>
    <col min="1" max="1" width="6.140625" style="2" customWidth="1"/>
    <col min="2" max="2" width="8.140625" style="37" customWidth="1"/>
    <col min="3" max="3" width="9.42578125" customWidth="1"/>
  </cols>
  <sheetData>
    <row r="1" spans="1:4" ht="12.75" customHeight="1" x14ac:dyDescent="0.2">
      <c r="A1" s="113"/>
      <c r="B1" s="115" t="s">
        <v>50</v>
      </c>
    </row>
    <row r="2" spans="1:4" x14ac:dyDescent="0.2">
      <c r="A2" s="113"/>
      <c r="B2" s="116"/>
    </row>
    <row r="3" spans="1:4" x14ac:dyDescent="0.2">
      <c r="A3" s="113"/>
      <c r="B3" s="116"/>
    </row>
    <row r="4" spans="1:4" x14ac:dyDescent="0.2">
      <c r="A4" s="113"/>
      <c r="B4" s="116"/>
    </row>
    <row r="5" spans="1:4" x14ac:dyDescent="0.2">
      <c r="A5" s="114"/>
      <c r="B5" s="117"/>
    </row>
    <row r="6" spans="1:4" x14ac:dyDescent="0.2">
      <c r="A6" s="45">
        <v>1979</v>
      </c>
      <c r="B6" s="46">
        <v>1</v>
      </c>
    </row>
    <row r="7" spans="1:4" ht="15" customHeight="1" x14ac:dyDescent="0.2">
      <c r="A7" s="1">
        <v>1980</v>
      </c>
      <c r="B7" s="35">
        <v>1.2390000000000001</v>
      </c>
      <c r="D7" s="28"/>
    </row>
    <row r="8" spans="1:4" ht="15" customHeight="1" x14ac:dyDescent="0.2">
      <c r="A8" s="1">
        <v>1981</v>
      </c>
      <c r="B8" s="35">
        <v>1.2649999999999999</v>
      </c>
      <c r="D8" s="28"/>
    </row>
    <row r="9" spans="1:4" ht="15" customHeight="1" x14ac:dyDescent="0.2">
      <c r="A9" s="1">
        <v>1982</v>
      </c>
      <c r="B9" s="35">
        <v>1.2450000000000001</v>
      </c>
      <c r="D9" s="28"/>
    </row>
    <row r="10" spans="1:4" ht="15" customHeight="1" x14ac:dyDescent="0.2">
      <c r="A10" s="1">
        <v>1983</v>
      </c>
      <c r="B10" s="35">
        <v>1.1819999999999999</v>
      </c>
      <c r="D10" s="28"/>
    </row>
    <row r="11" spans="1:4" ht="15" customHeight="1" x14ac:dyDescent="0.2">
      <c r="A11" s="1">
        <v>1984</v>
      </c>
      <c r="B11" s="35">
        <v>1.1819999999999999</v>
      </c>
      <c r="D11" s="28"/>
    </row>
    <row r="12" spans="1:4" ht="15" customHeight="1" x14ac:dyDescent="0.2">
      <c r="A12" s="1">
        <v>1985</v>
      </c>
      <c r="B12" s="35">
        <v>1.2450000000000001</v>
      </c>
      <c r="D12" s="28"/>
    </row>
    <row r="13" spans="1:4" ht="15" customHeight="1" x14ac:dyDescent="0.2">
      <c r="A13" s="1">
        <v>1986</v>
      </c>
      <c r="B13" s="35">
        <v>1.3220000000000001</v>
      </c>
      <c r="D13" s="28"/>
    </row>
    <row r="14" spans="1:4" ht="15" customHeight="1" x14ac:dyDescent="0.2">
      <c r="A14" s="1">
        <v>1987</v>
      </c>
      <c r="B14" s="35">
        <v>1.31</v>
      </c>
      <c r="D14" s="28"/>
    </row>
    <row r="15" spans="1:4" ht="15" customHeight="1" x14ac:dyDescent="0.2">
      <c r="A15" s="1">
        <v>1988</v>
      </c>
      <c r="B15" s="35">
        <v>1.2869999999999999</v>
      </c>
      <c r="D15" s="28"/>
    </row>
    <row r="16" spans="1:4" ht="15" customHeight="1" x14ac:dyDescent="0.2">
      <c r="A16" s="1">
        <v>1989</v>
      </c>
      <c r="B16" s="35">
        <v>1.2709999999999999</v>
      </c>
      <c r="D16" s="28"/>
    </row>
    <row r="17" spans="1:4" ht="15" customHeight="1" x14ac:dyDescent="0.2">
      <c r="A17" s="1">
        <v>1990</v>
      </c>
      <c r="B17" s="35">
        <v>1.252</v>
      </c>
      <c r="D17" s="28"/>
    </row>
    <row r="18" spans="1:4" ht="15" customHeight="1" x14ac:dyDescent="0.2">
      <c r="A18" s="1">
        <v>1991</v>
      </c>
      <c r="B18" s="35">
        <v>1.2130000000000001</v>
      </c>
      <c r="D18" s="28"/>
    </row>
    <row r="19" spans="1:4" ht="15" customHeight="1" x14ac:dyDescent="0.2">
      <c r="A19" s="1">
        <v>1992</v>
      </c>
      <c r="B19" s="35">
        <v>1.167</v>
      </c>
      <c r="D19" s="28"/>
    </row>
    <row r="20" spans="1:4" ht="15" customHeight="1" x14ac:dyDescent="0.2">
      <c r="A20" s="1">
        <v>1993</v>
      </c>
      <c r="B20" s="35">
        <v>1.06</v>
      </c>
      <c r="D20" s="28"/>
    </row>
    <row r="21" spans="1:4" ht="15" customHeight="1" x14ac:dyDescent="0.2">
      <c r="A21" s="1">
        <v>1994</v>
      </c>
      <c r="B21" s="35">
        <v>1.0249999999999999</v>
      </c>
      <c r="D21" s="28"/>
    </row>
    <row r="22" spans="1:4" ht="15" customHeight="1" x14ac:dyDescent="0.2">
      <c r="A22" s="1">
        <v>1995</v>
      </c>
      <c r="B22" s="35">
        <v>1.085</v>
      </c>
      <c r="D22" s="28"/>
    </row>
    <row r="23" spans="1:4" ht="15" customHeight="1" x14ac:dyDescent="0.2">
      <c r="A23" s="1">
        <v>1996</v>
      </c>
      <c r="B23" s="35">
        <v>1.05</v>
      </c>
      <c r="D23" s="28"/>
    </row>
    <row r="24" spans="1:4" ht="15" customHeight="1" x14ac:dyDescent="0.2">
      <c r="A24" s="1">
        <v>1997</v>
      </c>
      <c r="B24" s="35">
        <v>1.0309999999999999</v>
      </c>
      <c r="D24" s="28"/>
    </row>
    <row r="25" spans="1:4" ht="15" customHeight="1" x14ac:dyDescent="0.2">
      <c r="A25" s="1">
        <v>1998</v>
      </c>
      <c r="B25" s="35">
        <v>1.06</v>
      </c>
      <c r="D25" s="28"/>
    </row>
    <row r="26" spans="1:4" ht="15" customHeight="1" x14ac:dyDescent="0.2">
      <c r="A26" s="1">
        <v>1999</v>
      </c>
      <c r="B26" s="35">
        <v>1.0680000000000001</v>
      </c>
      <c r="D26" s="28"/>
    </row>
    <row r="27" spans="1:4" ht="15" customHeight="1" x14ac:dyDescent="0.2">
      <c r="A27" s="1">
        <v>2000</v>
      </c>
      <c r="B27" s="35">
        <v>1.0229999999999999</v>
      </c>
      <c r="D27" s="28"/>
    </row>
    <row r="28" spans="1:4" ht="15" customHeight="1" x14ac:dyDescent="0.2">
      <c r="A28" s="1">
        <v>2001</v>
      </c>
      <c r="B28" s="35">
        <v>1.026</v>
      </c>
      <c r="D28" s="28"/>
    </row>
    <row r="29" spans="1:4" ht="15" customHeight="1" x14ac:dyDescent="0.2">
      <c r="A29" s="44">
        <v>2002</v>
      </c>
      <c r="B29" s="35">
        <v>1.028</v>
      </c>
      <c r="D29" s="28"/>
    </row>
    <row r="30" spans="1:4" ht="15" customHeight="1" x14ac:dyDescent="0.2">
      <c r="A30" s="44">
        <v>2003</v>
      </c>
      <c r="B30" s="35">
        <v>1.0329999999999999</v>
      </c>
      <c r="D30" s="28"/>
    </row>
    <row r="31" spans="1:4" ht="15" customHeight="1" x14ac:dyDescent="0.2">
      <c r="A31" s="44">
        <v>2004</v>
      </c>
      <c r="B31" s="35">
        <v>1.0229999999999999</v>
      </c>
      <c r="D31" s="28"/>
    </row>
    <row r="32" spans="1:4" ht="15" customHeight="1" x14ac:dyDescent="0.2">
      <c r="A32" s="44">
        <v>2005</v>
      </c>
      <c r="B32" s="35">
        <v>1.052</v>
      </c>
      <c r="D32" s="28"/>
    </row>
    <row r="33" spans="1:4" ht="15" customHeight="1" x14ac:dyDescent="0.2">
      <c r="A33" s="44">
        <v>2006</v>
      </c>
      <c r="B33" s="35">
        <v>1.1759999999999999</v>
      </c>
      <c r="D33" s="28"/>
    </row>
    <row r="34" spans="1:4" ht="15" customHeight="1" x14ac:dyDescent="0.2">
      <c r="A34" s="44">
        <v>2007</v>
      </c>
      <c r="B34" s="35">
        <v>1.2929999999999999</v>
      </c>
      <c r="D34" s="28"/>
    </row>
    <row r="35" spans="1:4" ht="15" customHeight="1" x14ac:dyDescent="0.2">
      <c r="A35" s="44">
        <v>2008</v>
      </c>
      <c r="B35" s="35">
        <v>1.2669999999999999</v>
      </c>
      <c r="D35" s="28"/>
    </row>
    <row r="36" spans="1:4" ht="15" customHeight="1" x14ac:dyDescent="0.2">
      <c r="A36" s="44">
        <v>2009</v>
      </c>
      <c r="B36" s="35">
        <v>1.2729999999999999</v>
      </c>
      <c r="D36" s="28"/>
    </row>
    <row r="37" spans="1:4" ht="15" customHeight="1" x14ac:dyDescent="0.2">
      <c r="A37" s="44">
        <v>2010</v>
      </c>
      <c r="B37" s="35">
        <v>1.401</v>
      </c>
      <c r="D37" s="28"/>
    </row>
    <row r="38" spans="1:4" ht="15" customHeight="1" x14ac:dyDescent="0.2">
      <c r="A38" s="44">
        <v>2011</v>
      </c>
      <c r="B38" s="35">
        <v>1.5489999999999999</v>
      </c>
      <c r="D38" s="28"/>
    </row>
    <row r="39" spans="1:4" ht="15" customHeight="1" x14ac:dyDescent="0.2">
      <c r="A39" s="44">
        <v>2012</v>
      </c>
      <c r="B39" s="35">
        <v>1.5429999999999999</v>
      </c>
    </row>
    <row r="40" spans="1:4" ht="15" customHeight="1" x14ac:dyDescent="0.2">
      <c r="A40" s="44">
        <v>2013</v>
      </c>
      <c r="B40" s="35">
        <v>1.5740000000000001</v>
      </c>
    </row>
    <row r="41" spans="1:4" ht="15" customHeight="1" x14ac:dyDescent="0.2">
      <c r="A41" s="44">
        <v>2014</v>
      </c>
      <c r="B41" s="35">
        <v>1.5580000000000001</v>
      </c>
    </row>
    <row r="42" spans="1:4" ht="15" customHeight="1" x14ac:dyDescent="0.2">
      <c r="A42" s="44">
        <v>2015</v>
      </c>
      <c r="B42" s="35">
        <v>1.5209999999999999</v>
      </c>
    </row>
    <row r="43" spans="1:4" ht="15" customHeight="1" x14ac:dyDescent="0.2">
      <c r="A43" s="44">
        <v>2016</v>
      </c>
      <c r="B43" s="35">
        <v>1.514</v>
      </c>
    </row>
    <row r="44" spans="1:4" ht="15" customHeight="1" x14ac:dyDescent="0.2">
      <c r="A44" s="44">
        <v>2017</v>
      </c>
      <c r="B44" s="35">
        <v>1.508</v>
      </c>
    </row>
    <row r="45" spans="1:4" ht="15" customHeight="1" x14ac:dyDescent="0.2">
      <c r="A45" s="44">
        <v>2018</v>
      </c>
      <c r="B45" s="35">
        <v>1.5189999999999999</v>
      </c>
    </row>
    <row r="46" spans="1:4" ht="15" customHeight="1" x14ac:dyDescent="0.2">
      <c r="A46" s="44">
        <v>2019</v>
      </c>
      <c r="B46" s="35">
        <v>1.4950000000000001</v>
      </c>
    </row>
    <row r="47" spans="1:4" ht="15" customHeight="1" x14ac:dyDescent="0.2">
      <c r="A47" s="1">
        <v>2020</v>
      </c>
      <c r="B47" s="35">
        <v>1.409</v>
      </c>
    </row>
    <row r="48" spans="1:4" ht="15" customHeight="1" x14ac:dyDescent="0.2">
      <c r="A48" s="1">
        <v>2021</v>
      </c>
      <c r="B48" s="35">
        <v>1.4039999999999999</v>
      </c>
    </row>
    <row r="49" spans="1:2" ht="15" customHeight="1" x14ac:dyDescent="0.2">
      <c r="A49" s="1">
        <v>2022</v>
      </c>
      <c r="B49" s="35">
        <v>1.992</v>
      </c>
    </row>
    <row r="50" spans="1:2" ht="15" customHeight="1" x14ac:dyDescent="0.2">
      <c r="A50" s="1">
        <v>2023</v>
      </c>
      <c r="B50" s="35">
        <v>2.3639999999999999</v>
      </c>
    </row>
    <row r="51" spans="1:2" ht="15" customHeight="1" x14ac:dyDescent="0.2">
      <c r="A51" s="1">
        <v>2024</v>
      </c>
      <c r="B51" s="35">
        <v>2.1850000000000001</v>
      </c>
    </row>
    <row r="52" spans="1:2" ht="15" customHeight="1" x14ac:dyDescent="0.2">
      <c r="A52" s="1">
        <v>2025</v>
      </c>
      <c r="B52" s="35">
        <v>2.1469999999999998</v>
      </c>
    </row>
    <row r="53" spans="1:2" ht="15" customHeight="1" x14ac:dyDescent="0.2">
      <c r="B53" s="36"/>
    </row>
    <row r="54" spans="1:2" ht="15" customHeight="1" x14ac:dyDescent="0.2">
      <c r="B54" s="36"/>
    </row>
    <row r="55" spans="1:2" ht="15" customHeight="1" x14ac:dyDescent="0.2">
      <c r="B55" s="36"/>
    </row>
    <row r="56" spans="1:2" ht="15" customHeight="1" x14ac:dyDescent="0.2">
      <c r="B56" s="36"/>
    </row>
    <row r="57" spans="1:2" ht="15" customHeight="1" x14ac:dyDescent="0.2">
      <c r="B57" s="36"/>
    </row>
    <row r="58" spans="1:2" ht="15" customHeight="1" x14ac:dyDescent="0.2">
      <c r="B58" s="36"/>
    </row>
    <row r="59" spans="1:2" ht="15" customHeight="1" x14ac:dyDescent="0.2">
      <c r="B59" s="36"/>
    </row>
    <row r="60" spans="1:2" ht="15" customHeight="1" x14ac:dyDescent="0.2">
      <c r="B60" s="36"/>
    </row>
    <row r="61" spans="1:2" ht="15" customHeight="1" x14ac:dyDescent="0.2">
      <c r="B61" s="36"/>
    </row>
    <row r="62" spans="1:2" ht="15" customHeight="1" x14ac:dyDescent="0.2">
      <c r="B62" s="36"/>
    </row>
    <row r="63" spans="1:2" ht="15" customHeight="1" x14ac:dyDescent="0.2">
      <c r="B63" s="36"/>
    </row>
    <row r="64" spans="1:2" ht="15" customHeight="1" x14ac:dyDescent="0.2">
      <c r="B64" s="36"/>
    </row>
    <row r="65" spans="2:2" ht="15" customHeight="1" x14ac:dyDescent="0.2">
      <c r="B65" s="36"/>
    </row>
    <row r="66" spans="2:2" ht="15" customHeight="1" x14ac:dyDescent="0.2">
      <c r="B66" s="36"/>
    </row>
    <row r="67" spans="2:2" ht="15" customHeight="1" x14ac:dyDescent="0.2">
      <c r="B67" s="36"/>
    </row>
    <row r="68" spans="2:2" ht="15" customHeight="1" x14ac:dyDescent="0.2">
      <c r="B68" s="36"/>
    </row>
    <row r="69" spans="2:2" ht="15" customHeight="1" x14ac:dyDescent="0.2">
      <c r="B69" s="36"/>
    </row>
    <row r="70" spans="2:2" ht="15" customHeight="1" x14ac:dyDescent="0.2">
      <c r="B70" s="36"/>
    </row>
    <row r="71" spans="2:2" ht="15" customHeight="1" x14ac:dyDescent="0.2">
      <c r="B71" s="36"/>
    </row>
    <row r="72" spans="2:2" ht="15" customHeight="1" x14ac:dyDescent="0.2">
      <c r="B72" s="36"/>
    </row>
    <row r="73" spans="2:2" ht="15" customHeight="1" x14ac:dyDescent="0.2">
      <c r="B73" s="36"/>
    </row>
    <row r="74" spans="2:2" ht="15" customHeight="1" x14ac:dyDescent="0.2">
      <c r="B74" s="36"/>
    </row>
    <row r="75" spans="2:2" ht="15" customHeight="1" x14ac:dyDescent="0.2">
      <c r="B75" s="36"/>
    </row>
    <row r="76" spans="2:2" ht="15" customHeight="1" x14ac:dyDescent="0.2">
      <c r="B76" s="36"/>
    </row>
    <row r="77" spans="2:2" ht="15" customHeight="1" x14ac:dyDescent="0.2">
      <c r="B77" s="36"/>
    </row>
    <row r="78" spans="2:2" ht="15" customHeight="1" x14ac:dyDescent="0.2">
      <c r="B78" s="36"/>
    </row>
    <row r="79" spans="2:2" ht="15" customHeight="1" x14ac:dyDescent="0.2">
      <c r="B79" s="36"/>
    </row>
    <row r="80" spans="2:2" ht="15" customHeight="1" x14ac:dyDescent="0.2">
      <c r="B80" s="36"/>
    </row>
    <row r="81" spans="2:2" ht="15" customHeight="1" x14ac:dyDescent="0.2">
      <c r="B81" s="36"/>
    </row>
    <row r="82" spans="2:2" ht="15" customHeight="1" x14ac:dyDescent="0.2">
      <c r="B82" s="36"/>
    </row>
    <row r="83" spans="2:2" ht="15" customHeight="1" x14ac:dyDescent="0.2">
      <c r="B83" s="36"/>
    </row>
    <row r="84" spans="2:2" ht="15" customHeight="1" x14ac:dyDescent="0.2">
      <c r="B84" s="36"/>
    </row>
    <row r="85" spans="2:2" ht="15" customHeight="1" x14ac:dyDescent="0.2">
      <c r="B85" s="36"/>
    </row>
    <row r="86" spans="2:2" ht="15" customHeight="1" x14ac:dyDescent="0.2">
      <c r="B86" s="36"/>
    </row>
    <row r="87" spans="2:2" ht="15" customHeight="1" x14ac:dyDescent="0.2">
      <c r="B87" s="36"/>
    </row>
    <row r="88" spans="2:2" ht="15" customHeight="1" x14ac:dyDescent="0.2">
      <c r="B88" s="36"/>
    </row>
    <row r="89" spans="2:2" ht="15" customHeight="1" x14ac:dyDescent="0.2">
      <c r="B89" s="36"/>
    </row>
    <row r="90" spans="2:2" ht="15" customHeight="1" x14ac:dyDescent="0.2">
      <c r="B90" s="36"/>
    </row>
    <row r="91" spans="2:2" ht="15" customHeight="1" x14ac:dyDescent="0.2">
      <c r="B91" s="36"/>
    </row>
    <row r="92" spans="2:2" ht="15" customHeight="1" x14ac:dyDescent="0.2">
      <c r="B92" s="36"/>
    </row>
    <row r="93" spans="2:2" ht="15" customHeight="1" x14ac:dyDescent="0.2">
      <c r="B93" s="36"/>
    </row>
    <row r="94" spans="2:2" ht="15" customHeight="1" x14ac:dyDescent="0.2">
      <c r="B94" s="36"/>
    </row>
    <row r="95" spans="2:2" ht="15" customHeight="1" x14ac:dyDescent="0.2">
      <c r="B95" s="36"/>
    </row>
    <row r="96" spans="2:2" ht="15" customHeight="1" x14ac:dyDescent="0.2">
      <c r="B96" s="36"/>
    </row>
    <row r="97" spans="2:2" ht="15" customHeight="1" x14ac:dyDescent="0.2">
      <c r="B97" s="36"/>
    </row>
    <row r="98" spans="2:2" ht="15" customHeight="1" x14ac:dyDescent="0.2">
      <c r="B98" s="36"/>
    </row>
    <row r="99" spans="2:2" ht="15" customHeight="1" x14ac:dyDescent="0.2">
      <c r="B99" s="36"/>
    </row>
    <row r="100" spans="2:2" ht="15" customHeight="1" x14ac:dyDescent="0.2">
      <c r="B100" s="36"/>
    </row>
    <row r="101" spans="2:2" ht="15" customHeight="1" x14ac:dyDescent="0.2">
      <c r="B101" s="36"/>
    </row>
    <row r="102" spans="2:2" ht="15" customHeight="1" x14ac:dyDescent="0.2">
      <c r="B102" s="36"/>
    </row>
    <row r="103" spans="2:2" ht="15" customHeight="1" x14ac:dyDescent="0.2">
      <c r="B103" s="36"/>
    </row>
    <row r="104" spans="2:2" ht="15" customHeight="1" x14ac:dyDescent="0.2">
      <c r="B104" s="36"/>
    </row>
    <row r="105" spans="2:2" ht="15" customHeight="1" x14ac:dyDescent="0.2">
      <c r="B105" s="36"/>
    </row>
    <row r="106" spans="2:2" ht="15" customHeight="1" x14ac:dyDescent="0.2">
      <c r="B106" s="36"/>
    </row>
    <row r="107" spans="2:2" ht="15" customHeight="1" x14ac:dyDescent="0.2">
      <c r="B107" s="36"/>
    </row>
    <row r="108" spans="2:2" ht="15" customHeight="1" x14ac:dyDescent="0.2">
      <c r="B108" s="36"/>
    </row>
    <row r="109" spans="2:2" ht="15" customHeight="1" x14ac:dyDescent="0.2">
      <c r="B109" s="36"/>
    </row>
    <row r="110" spans="2:2" ht="15" customHeight="1" x14ac:dyDescent="0.2">
      <c r="B110" s="36"/>
    </row>
    <row r="111" spans="2:2" ht="15" customHeight="1" x14ac:dyDescent="0.2">
      <c r="B111" s="36"/>
    </row>
    <row r="112" spans="2:2" ht="15" customHeight="1" x14ac:dyDescent="0.2">
      <c r="B112" s="36"/>
    </row>
    <row r="113" spans="2:2" ht="15" customHeight="1" x14ac:dyDescent="0.2">
      <c r="B113" s="36"/>
    </row>
    <row r="114" spans="2:2" ht="15" customHeight="1" x14ac:dyDescent="0.2">
      <c r="B114" s="36"/>
    </row>
    <row r="115" spans="2:2" ht="15" customHeight="1" x14ac:dyDescent="0.2">
      <c r="B115" s="36"/>
    </row>
    <row r="116" spans="2:2" ht="15" customHeight="1" x14ac:dyDescent="0.2">
      <c r="B116" s="36"/>
    </row>
    <row r="117" spans="2:2" ht="15" customHeight="1" x14ac:dyDescent="0.2">
      <c r="B117" s="36"/>
    </row>
    <row r="118" spans="2:2" ht="15" customHeight="1" x14ac:dyDescent="0.2">
      <c r="B118" s="36"/>
    </row>
    <row r="119" spans="2:2" ht="15" customHeight="1" x14ac:dyDescent="0.2">
      <c r="B119" s="36"/>
    </row>
    <row r="120" spans="2:2" ht="15" customHeight="1" x14ac:dyDescent="0.2">
      <c r="B120" s="36"/>
    </row>
    <row r="121" spans="2:2" ht="15" customHeight="1" x14ac:dyDescent="0.2">
      <c r="B121" s="36"/>
    </row>
    <row r="122" spans="2:2" ht="15" customHeight="1" x14ac:dyDescent="0.2">
      <c r="B122" s="36"/>
    </row>
    <row r="123" spans="2:2" ht="15" customHeight="1" x14ac:dyDescent="0.2">
      <c r="B123" s="36"/>
    </row>
    <row r="124" spans="2:2" ht="15" customHeight="1" x14ac:dyDescent="0.2">
      <c r="B124" s="36"/>
    </row>
    <row r="125" spans="2:2" ht="15" customHeight="1" x14ac:dyDescent="0.2">
      <c r="B125" s="36"/>
    </row>
    <row r="126" spans="2:2" ht="15" customHeight="1" x14ac:dyDescent="0.2">
      <c r="B126" s="36"/>
    </row>
    <row r="127" spans="2:2" ht="15" customHeight="1" x14ac:dyDescent="0.2">
      <c r="B127" s="36"/>
    </row>
    <row r="128" spans="2:2" ht="15" customHeight="1" x14ac:dyDescent="0.2">
      <c r="B128" s="36"/>
    </row>
    <row r="129" spans="2:2" ht="15" customHeight="1" x14ac:dyDescent="0.2">
      <c r="B129" s="36"/>
    </row>
    <row r="130" spans="2:2" ht="15" customHeight="1" x14ac:dyDescent="0.2">
      <c r="B130" s="36"/>
    </row>
    <row r="131" spans="2:2" ht="15" customHeight="1" x14ac:dyDescent="0.2">
      <c r="B131" s="36"/>
    </row>
    <row r="132" spans="2:2" ht="15" customHeight="1" x14ac:dyDescent="0.2">
      <c r="B132" s="36"/>
    </row>
    <row r="133" spans="2:2" ht="15" customHeight="1" x14ac:dyDescent="0.2">
      <c r="B133" s="36"/>
    </row>
    <row r="134" spans="2:2" ht="15" customHeight="1" x14ac:dyDescent="0.2">
      <c r="B134" s="36"/>
    </row>
    <row r="135" spans="2:2" ht="15" customHeight="1" x14ac:dyDescent="0.2">
      <c r="B135" s="36"/>
    </row>
    <row r="136" spans="2:2" ht="15" customHeight="1" x14ac:dyDescent="0.2">
      <c r="B136" s="36"/>
    </row>
    <row r="137" spans="2:2" ht="15" customHeight="1" x14ac:dyDescent="0.2">
      <c r="B137" s="36"/>
    </row>
    <row r="138" spans="2:2" ht="15" customHeight="1" x14ac:dyDescent="0.2">
      <c r="B138" s="36"/>
    </row>
    <row r="139" spans="2:2" ht="15" customHeight="1" x14ac:dyDescent="0.2">
      <c r="B139" s="36"/>
    </row>
    <row r="140" spans="2:2" ht="15" customHeight="1" x14ac:dyDescent="0.2">
      <c r="B140" s="36"/>
    </row>
    <row r="141" spans="2:2" ht="15" customHeight="1" x14ac:dyDescent="0.2">
      <c r="B141" s="36"/>
    </row>
    <row r="142" spans="2:2" ht="15" customHeight="1" x14ac:dyDescent="0.2">
      <c r="B142" s="36"/>
    </row>
    <row r="143" spans="2:2" ht="15" customHeight="1" x14ac:dyDescent="0.2">
      <c r="B143" s="36"/>
    </row>
    <row r="144" spans="2:2" ht="15" customHeight="1" x14ac:dyDescent="0.2">
      <c r="B144" s="36"/>
    </row>
    <row r="145" spans="2:2" ht="15" customHeight="1" x14ac:dyDescent="0.2">
      <c r="B145" s="36"/>
    </row>
    <row r="146" spans="2:2" ht="15" customHeight="1" x14ac:dyDescent="0.2">
      <c r="B146" s="36"/>
    </row>
    <row r="147" spans="2:2" ht="15" customHeight="1" x14ac:dyDescent="0.2">
      <c r="B147" s="36"/>
    </row>
    <row r="148" spans="2:2" ht="15" customHeight="1" x14ac:dyDescent="0.2">
      <c r="B148" s="36"/>
    </row>
    <row r="149" spans="2:2" ht="15" customHeight="1" x14ac:dyDescent="0.2">
      <c r="B149" s="36"/>
    </row>
    <row r="150" spans="2:2" ht="15" customHeight="1" x14ac:dyDescent="0.2">
      <c r="B150" s="36"/>
    </row>
    <row r="151" spans="2:2" ht="15" customHeight="1" x14ac:dyDescent="0.2">
      <c r="B151" s="36"/>
    </row>
    <row r="152" spans="2:2" ht="15" customHeight="1" x14ac:dyDescent="0.2">
      <c r="B152" s="36"/>
    </row>
    <row r="153" spans="2:2" ht="15" customHeight="1" x14ac:dyDescent="0.2">
      <c r="B153" s="36"/>
    </row>
    <row r="154" spans="2:2" ht="15" customHeight="1" x14ac:dyDescent="0.2">
      <c r="B154" s="36"/>
    </row>
    <row r="155" spans="2:2" ht="15" customHeight="1" x14ac:dyDescent="0.2">
      <c r="B155" s="36"/>
    </row>
    <row r="156" spans="2:2" ht="15" customHeight="1" x14ac:dyDescent="0.2">
      <c r="B156" s="36"/>
    </row>
    <row r="157" spans="2:2" ht="15" customHeight="1" x14ac:dyDescent="0.2">
      <c r="B157" s="36"/>
    </row>
    <row r="158" spans="2:2" ht="15" customHeight="1" x14ac:dyDescent="0.2">
      <c r="B158" s="36"/>
    </row>
    <row r="159" spans="2:2" ht="15" customHeight="1" x14ac:dyDescent="0.2">
      <c r="B159" s="36"/>
    </row>
    <row r="160" spans="2:2" ht="15" customHeight="1" x14ac:dyDescent="0.2">
      <c r="B160" s="36"/>
    </row>
    <row r="161" spans="2:2" ht="15" customHeight="1" x14ac:dyDescent="0.2">
      <c r="B161" s="36"/>
    </row>
    <row r="162" spans="2:2" ht="15" customHeight="1" x14ac:dyDescent="0.2">
      <c r="B162" s="36"/>
    </row>
    <row r="163" spans="2:2" ht="15" customHeight="1" x14ac:dyDescent="0.2">
      <c r="B163" s="36"/>
    </row>
    <row r="164" spans="2:2" ht="15" customHeight="1" x14ac:dyDescent="0.2">
      <c r="B164" s="36"/>
    </row>
    <row r="165" spans="2:2" ht="15" customHeight="1" x14ac:dyDescent="0.2">
      <c r="B165" s="36"/>
    </row>
    <row r="166" spans="2:2" ht="15" customHeight="1" x14ac:dyDescent="0.2">
      <c r="B166" s="36"/>
    </row>
    <row r="167" spans="2:2" ht="15" customHeight="1" x14ac:dyDescent="0.2">
      <c r="B167" s="36"/>
    </row>
    <row r="168" spans="2:2" ht="15" customHeight="1" x14ac:dyDescent="0.2">
      <c r="B168" s="36"/>
    </row>
    <row r="169" spans="2:2" ht="15" customHeight="1" x14ac:dyDescent="0.2">
      <c r="B169" s="36"/>
    </row>
    <row r="170" spans="2:2" ht="15" customHeight="1" x14ac:dyDescent="0.2">
      <c r="B170" s="36"/>
    </row>
    <row r="171" spans="2:2" ht="15" customHeight="1" x14ac:dyDescent="0.2">
      <c r="B171" s="36"/>
    </row>
    <row r="172" spans="2:2" ht="15" customHeight="1" x14ac:dyDescent="0.2">
      <c r="B172" s="36"/>
    </row>
    <row r="173" spans="2:2" ht="15" customHeight="1" x14ac:dyDescent="0.2">
      <c r="B173" s="36"/>
    </row>
    <row r="174" spans="2:2" ht="15" customHeight="1" x14ac:dyDescent="0.2">
      <c r="B174" s="36"/>
    </row>
    <row r="175" spans="2:2" ht="15" customHeight="1" x14ac:dyDescent="0.2">
      <c r="B175" s="36"/>
    </row>
    <row r="176" spans="2:2" ht="15" customHeight="1" x14ac:dyDescent="0.2">
      <c r="B176" s="36"/>
    </row>
    <row r="177" spans="2:2" ht="15" customHeight="1" x14ac:dyDescent="0.2">
      <c r="B177" s="36"/>
    </row>
    <row r="178" spans="2:2" ht="15" customHeight="1" x14ac:dyDescent="0.2">
      <c r="B178" s="36"/>
    </row>
    <row r="179" spans="2:2" ht="15" customHeight="1" x14ac:dyDescent="0.2">
      <c r="B179" s="36"/>
    </row>
    <row r="180" spans="2:2" ht="15" customHeight="1" x14ac:dyDescent="0.2">
      <c r="B180" s="36"/>
    </row>
    <row r="181" spans="2:2" ht="15" customHeight="1" x14ac:dyDescent="0.2">
      <c r="B181" s="36"/>
    </row>
    <row r="182" spans="2:2" ht="15" customHeight="1" x14ac:dyDescent="0.2">
      <c r="B182" s="36"/>
    </row>
    <row r="183" spans="2:2" ht="15" customHeight="1" x14ac:dyDescent="0.2">
      <c r="B183" s="36"/>
    </row>
    <row r="184" spans="2:2" ht="15" customHeight="1" x14ac:dyDescent="0.2">
      <c r="B184" s="36"/>
    </row>
    <row r="185" spans="2:2" ht="15" customHeight="1" x14ac:dyDescent="0.2">
      <c r="B185" s="36"/>
    </row>
    <row r="186" spans="2:2" ht="15" customHeight="1" x14ac:dyDescent="0.2">
      <c r="B186" s="36"/>
    </row>
    <row r="187" spans="2:2" ht="15" customHeight="1" x14ac:dyDescent="0.2">
      <c r="B187" s="36"/>
    </row>
    <row r="188" spans="2:2" ht="15" customHeight="1" x14ac:dyDescent="0.2">
      <c r="B188" s="36"/>
    </row>
    <row r="189" spans="2:2" ht="15" customHeight="1" x14ac:dyDescent="0.2">
      <c r="B189" s="36"/>
    </row>
    <row r="190" spans="2:2" ht="15" customHeight="1" x14ac:dyDescent="0.2">
      <c r="B190" s="36"/>
    </row>
    <row r="191" spans="2:2" ht="15" customHeight="1" x14ac:dyDescent="0.2">
      <c r="B191" s="36"/>
    </row>
    <row r="192" spans="2:2" ht="15" customHeight="1" x14ac:dyDescent="0.2">
      <c r="B192" s="36"/>
    </row>
    <row r="193" spans="2:2" ht="15" customHeight="1" x14ac:dyDescent="0.2">
      <c r="B193" s="36"/>
    </row>
    <row r="194" spans="2:2" ht="15" customHeight="1" x14ac:dyDescent="0.2">
      <c r="B194" s="36"/>
    </row>
    <row r="195" spans="2:2" ht="15" customHeight="1" x14ac:dyDescent="0.2">
      <c r="B195" s="36"/>
    </row>
    <row r="196" spans="2:2" ht="15" customHeight="1" x14ac:dyDescent="0.2">
      <c r="B196" s="36"/>
    </row>
    <row r="197" spans="2:2" ht="15" customHeight="1" x14ac:dyDescent="0.2">
      <c r="B197" s="36"/>
    </row>
    <row r="198" spans="2:2" ht="15" customHeight="1" x14ac:dyDescent="0.2">
      <c r="B198" s="36"/>
    </row>
    <row r="199" spans="2:2" ht="15" customHeight="1" x14ac:dyDescent="0.2">
      <c r="B199" s="36"/>
    </row>
    <row r="200" spans="2:2" ht="15" customHeight="1" x14ac:dyDescent="0.2">
      <c r="B200" s="36"/>
    </row>
    <row r="201" spans="2:2" ht="15" customHeight="1" x14ac:dyDescent="0.2">
      <c r="B201" s="36"/>
    </row>
    <row r="202" spans="2:2" ht="15" customHeight="1" x14ac:dyDescent="0.2">
      <c r="B202" s="36"/>
    </row>
    <row r="203" spans="2:2" ht="15" customHeight="1" x14ac:dyDescent="0.2">
      <c r="B203" s="36"/>
    </row>
    <row r="204" spans="2:2" ht="15" customHeight="1" x14ac:dyDescent="0.2">
      <c r="B204" s="36"/>
    </row>
    <row r="205" spans="2:2" ht="15" customHeight="1" x14ac:dyDescent="0.2">
      <c r="B205" s="36"/>
    </row>
    <row r="206" spans="2:2" ht="15" customHeight="1" x14ac:dyDescent="0.2">
      <c r="B206" s="36"/>
    </row>
    <row r="207" spans="2:2" ht="15" customHeight="1" x14ac:dyDescent="0.2">
      <c r="B207" s="36"/>
    </row>
    <row r="208" spans="2:2" ht="15" customHeight="1" x14ac:dyDescent="0.2">
      <c r="B208" s="36"/>
    </row>
    <row r="209" spans="2:2" ht="15" customHeight="1" x14ac:dyDescent="0.2">
      <c r="B209" s="36"/>
    </row>
    <row r="210" spans="2:2" ht="15" customHeight="1" x14ac:dyDescent="0.2">
      <c r="B210" s="36"/>
    </row>
    <row r="211" spans="2:2" ht="15" customHeight="1" x14ac:dyDescent="0.2">
      <c r="B211" s="36"/>
    </row>
    <row r="212" spans="2:2" ht="15" customHeight="1" x14ac:dyDescent="0.2">
      <c r="B212" s="36"/>
    </row>
    <row r="213" spans="2:2" ht="15" customHeight="1" x14ac:dyDescent="0.2">
      <c r="B213" s="36"/>
    </row>
    <row r="214" spans="2:2" ht="15" customHeight="1" x14ac:dyDescent="0.2">
      <c r="B214" s="36"/>
    </row>
    <row r="215" spans="2:2" ht="15" customHeight="1" x14ac:dyDescent="0.2">
      <c r="B215" s="36"/>
    </row>
    <row r="216" spans="2:2" ht="15" customHeight="1" x14ac:dyDescent="0.2">
      <c r="B216" s="36"/>
    </row>
    <row r="217" spans="2:2" ht="15" customHeight="1" x14ac:dyDescent="0.2">
      <c r="B217" s="36"/>
    </row>
    <row r="218" spans="2:2" ht="15" customHeight="1" x14ac:dyDescent="0.2">
      <c r="B218" s="36"/>
    </row>
    <row r="219" spans="2:2" ht="15" customHeight="1" x14ac:dyDescent="0.2">
      <c r="B219" s="36"/>
    </row>
    <row r="220" spans="2:2" ht="15" customHeight="1" x14ac:dyDescent="0.2">
      <c r="B220" s="36"/>
    </row>
    <row r="221" spans="2:2" ht="15" customHeight="1" x14ac:dyDescent="0.2">
      <c r="B221" s="36"/>
    </row>
    <row r="222" spans="2:2" ht="15" customHeight="1" x14ac:dyDescent="0.2">
      <c r="B222" s="36"/>
    </row>
    <row r="223" spans="2:2" ht="15" customHeight="1" x14ac:dyDescent="0.2">
      <c r="B223" s="36"/>
    </row>
    <row r="224" spans="2:2" ht="15" customHeight="1" x14ac:dyDescent="0.2">
      <c r="B224" s="36"/>
    </row>
    <row r="225" spans="2:2" ht="15" customHeight="1" x14ac:dyDescent="0.2">
      <c r="B225" s="36"/>
    </row>
    <row r="226" spans="2:2" ht="15" customHeight="1" x14ac:dyDescent="0.2">
      <c r="B226" s="36"/>
    </row>
    <row r="227" spans="2:2" ht="15" customHeight="1" x14ac:dyDescent="0.2">
      <c r="B227" s="36"/>
    </row>
    <row r="228" spans="2:2" ht="15" customHeight="1" x14ac:dyDescent="0.2">
      <c r="B228" s="36"/>
    </row>
    <row r="229" spans="2:2" ht="15" customHeight="1" x14ac:dyDescent="0.2">
      <c r="B229" s="36"/>
    </row>
    <row r="230" spans="2:2" ht="15" customHeight="1" x14ac:dyDescent="0.2">
      <c r="B230" s="36"/>
    </row>
    <row r="231" spans="2:2" ht="15" customHeight="1" x14ac:dyDescent="0.2">
      <c r="B231" s="36"/>
    </row>
    <row r="232" spans="2:2" ht="15" customHeight="1" x14ac:dyDescent="0.2">
      <c r="B232" s="36"/>
    </row>
    <row r="233" spans="2:2" ht="15" customHeight="1" x14ac:dyDescent="0.2">
      <c r="B233" s="36"/>
    </row>
    <row r="234" spans="2:2" ht="15" customHeight="1" x14ac:dyDescent="0.2">
      <c r="B234" s="36"/>
    </row>
    <row r="235" spans="2:2" ht="15" customHeight="1" x14ac:dyDescent="0.2">
      <c r="B235" s="36"/>
    </row>
    <row r="236" spans="2:2" ht="15" customHeight="1" x14ac:dyDescent="0.2">
      <c r="B236" s="36"/>
    </row>
    <row r="237" spans="2:2" ht="15" customHeight="1" x14ac:dyDescent="0.2">
      <c r="B237" s="36"/>
    </row>
    <row r="238" spans="2:2" ht="15" customHeight="1" x14ac:dyDescent="0.2">
      <c r="B238" s="36"/>
    </row>
    <row r="239" spans="2:2" ht="15" customHeight="1" x14ac:dyDescent="0.2">
      <c r="B239" s="36"/>
    </row>
    <row r="240" spans="2:2" ht="15" customHeight="1" x14ac:dyDescent="0.2">
      <c r="B240" s="36"/>
    </row>
    <row r="241" spans="2:2" ht="15" customHeight="1" x14ac:dyDescent="0.2">
      <c r="B241" s="36"/>
    </row>
    <row r="242" spans="2:2" ht="15" customHeight="1" x14ac:dyDescent="0.2">
      <c r="B242" s="36"/>
    </row>
    <row r="243" spans="2:2" ht="15" customHeight="1" x14ac:dyDescent="0.2">
      <c r="B243" s="36"/>
    </row>
    <row r="244" spans="2:2" ht="15" customHeight="1" x14ac:dyDescent="0.2">
      <c r="B244" s="36"/>
    </row>
    <row r="245" spans="2:2" ht="15" customHeight="1" x14ac:dyDescent="0.2">
      <c r="B245" s="36"/>
    </row>
    <row r="246" spans="2:2" ht="15" customHeight="1" x14ac:dyDescent="0.2">
      <c r="B246" s="36"/>
    </row>
    <row r="247" spans="2:2" ht="15" customHeight="1" x14ac:dyDescent="0.2">
      <c r="B247" s="36"/>
    </row>
    <row r="248" spans="2:2" ht="15" customHeight="1" x14ac:dyDescent="0.2">
      <c r="B248" s="36"/>
    </row>
    <row r="249" spans="2:2" ht="15" customHeight="1" x14ac:dyDescent="0.2">
      <c r="B249" s="36"/>
    </row>
    <row r="250" spans="2:2" ht="15" customHeight="1" x14ac:dyDescent="0.2">
      <c r="B250" s="36"/>
    </row>
    <row r="251" spans="2:2" ht="15" customHeight="1" x14ac:dyDescent="0.2">
      <c r="B251" s="36"/>
    </row>
    <row r="252" spans="2:2" ht="15" customHeight="1" x14ac:dyDescent="0.2">
      <c r="B252" s="36"/>
    </row>
    <row r="253" spans="2:2" ht="15" customHeight="1" x14ac:dyDescent="0.2">
      <c r="B253" s="36"/>
    </row>
    <row r="254" spans="2:2" ht="15" customHeight="1" x14ac:dyDescent="0.2">
      <c r="B254" s="36"/>
    </row>
    <row r="255" spans="2:2" ht="15" customHeight="1" x14ac:dyDescent="0.2">
      <c r="B255" s="36"/>
    </row>
    <row r="256" spans="2:2" ht="15" customHeight="1" x14ac:dyDescent="0.2">
      <c r="B256" s="36"/>
    </row>
    <row r="257" spans="2:2" ht="15" customHeight="1" x14ac:dyDescent="0.2">
      <c r="B257" s="36"/>
    </row>
    <row r="258" spans="2:2" ht="15" customHeight="1" x14ac:dyDescent="0.2">
      <c r="B258" s="36"/>
    </row>
    <row r="259" spans="2:2" ht="15" customHeight="1" x14ac:dyDescent="0.2">
      <c r="B259" s="36"/>
    </row>
    <row r="260" spans="2:2" ht="15" customHeight="1" x14ac:dyDescent="0.2">
      <c r="B260" s="36"/>
    </row>
    <row r="261" spans="2:2" ht="15" customHeight="1" x14ac:dyDescent="0.2">
      <c r="B261" s="36"/>
    </row>
    <row r="262" spans="2:2" ht="15" customHeight="1" x14ac:dyDescent="0.2">
      <c r="B262" s="36"/>
    </row>
    <row r="263" spans="2:2" ht="15" customHeight="1" x14ac:dyDescent="0.2">
      <c r="B263" s="36"/>
    </row>
    <row r="264" spans="2:2" ht="15" customHeight="1" x14ac:dyDescent="0.2">
      <c r="B264" s="36"/>
    </row>
    <row r="265" spans="2:2" ht="15" customHeight="1" x14ac:dyDescent="0.2">
      <c r="B265" s="36"/>
    </row>
    <row r="266" spans="2:2" ht="15" customHeight="1" x14ac:dyDescent="0.2">
      <c r="B266" s="36"/>
    </row>
    <row r="267" spans="2:2" ht="15" customHeight="1" x14ac:dyDescent="0.2">
      <c r="B267" s="36"/>
    </row>
    <row r="268" spans="2:2" ht="15" customHeight="1" x14ac:dyDescent="0.2">
      <c r="B268" s="36"/>
    </row>
    <row r="269" spans="2:2" ht="15" customHeight="1" x14ac:dyDescent="0.2">
      <c r="B269" s="36"/>
    </row>
    <row r="270" spans="2:2" ht="15" customHeight="1" x14ac:dyDescent="0.2">
      <c r="B270" s="36"/>
    </row>
    <row r="271" spans="2:2" ht="15" customHeight="1" x14ac:dyDescent="0.2">
      <c r="B271" s="36"/>
    </row>
    <row r="272" spans="2:2" ht="15" customHeight="1" x14ac:dyDescent="0.2">
      <c r="B272" s="36"/>
    </row>
    <row r="273" spans="2:2" ht="15" customHeight="1" x14ac:dyDescent="0.2">
      <c r="B273" s="36"/>
    </row>
    <row r="274" spans="2:2" ht="15" customHeight="1" x14ac:dyDescent="0.2">
      <c r="B274" s="36"/>
    </row>
    <row r="275" spans="2:2" ht="15" customHeight="1" x14ac:dyDescent="0.2">
      <c r="B275" s="36"/>
    </row>
    <row r="276" spans="2:2" ht="15" customHeight="1" x14ac:dyDescent="0.2">
      <c r="B276" s="36"/>
    </row>
    <row r="277" spans="2:2" ht="15" customHeight="1" x14ac:dyDescent="0.2">
      <c r="B277" s="36"/>
    </row>
    <row r="278" spans="2:2" ht="15" customHeight="1" x14ac:dyDescent="0.2">
      <c r="B278" s="36"/>
    </row>
    <row r="279" spans="2:2" ht="15" customHeight="1" x14ac:dyDescent="0.2">
      <c r="B279" s="36"/>
    </row>
    <row r="280" spans="2:2" ht="15" customHeight="1" x14ac:dyDescent="0.2">
      <c r="B280" s="36"/>
    </row>
    <row r="281" spans="2:2" ht="15" customHeight="1" x14ac:dyDescent="0.2">
      <c r="B281" s="36"/>
    </row>
    <row r="282" spans="2:2" ht="15" customHeight="1" x14ac:dyDescent="0.2">
      <c r="B282" s="36"/>
    </row>
    <row r="283" spans="2:2" ht="15" customHeight="1" x14ac:dyDescent="0.2">
      <c r="B283" s="36"/>
    </row>
    <row r="284" spans="2:2" ht="15" customHeight="1" x14ac:dyDescent="0.2">
      <c r="B284" s="36"/>
    </row>
    <row r="285" spans="2:2" ht="15" customHeight="1" x14ac:dyDescent="0.2">
      <c r="B285" s="36"/>
    </row>
    <row r="286" spans="2:2" ht="15" customHeight="1" x14ac:dyDescent="0.2">
      <c r="B286" s="36"/>
    </row>
    <row r="287" spans="2:2" ht="15" customHeight="1" x14ac:dyDescent="0.2">
      <c r="B287" s="36"/>
    </row>
    <row r="288" spans="2:2" ht="15" customHeight="1" x14ac:dyDescent="0.2">
      <c r="B288" s="36"/>
    </row>
    <row r="289" spans="2:2" ht="15" customHeight="1" x14ac:dyDescent="0.2">
      <c r="B289" s="36"/>
    </row>
    <row r="290" spans="2:2" ht="15" customHeight="1" x14ac:dyDescent="0.2">
      <c r="B290" s="36"/>
    </row>
    <row r="291" spans="2:2" ht="15" customHeight="1" x14ac:dyDescent="0.2">
      <c r="B291" s="36"/>
    </row>
    <row r="292" spans="2:2" ht="15" customHeight="1" x14ac:dyDescent="0.2">
      <c r="B292" s="36"/>
    </row>
    <row r="293" spans="2:2" ht="15" customHeight="1" x14ac:dyDescent="0.2">
      <c r="B293" s="36"/>
    </row>
    <row r="294" spans="2:2" ht="15" customHeight="1" x14ac:dyDescent="0.2">
      <c r="B294" s="36"/>
    </row>
    <row r="295" spans="2:2" ht="15" customHeight="1" x14ac:dyDescent="0.2">
      <c r="B295" s="36"/>
    </row>
    <row r="296" spans="2:2" ht="15" customHeight="1" x14ac:dyDescent="0.2">
      <c r="B296" s="36"/>
    </row>
    <row r="297" spans="2:2" ht="15" customHeight="1" x14ac:dyDescent="0.2">
      <c r="B297" s="36"/>
    </row>
    <row r="298" spans="2:2" ht="15" customHeight="1" x14ac:dyDescent="0.2">
      <c r="B298" s="36"/>
    </row>
    <row r="299" spans="2:2" ht="15" customHeight="1" x14ac:dyDescent="0.2">
      <c r="B299" s="36"/>
    </row>
    <row r="300" spans="2:2" ht="15" customHeight="1" x14ac:dyDescent="0.2">
      <c r="B300" s="36"/>
    </row>
    <row r="301" spans="2:2" ht="15" customHeight="1" x14ac:dyDescent="0.2">
      <c r="B301" s="36"/>
    </row>
    <row r="302" spans="2:2" ht="15" customHeight="1" x14ac:dyDescent="0.2">
      <c r="B302" s="36"/>
    </row>
    <row r="303" spans="2:2" ht="15" customHeight="1" x14ac:dyDescent="0.2">
      <c r="B303" s="36"/>
    </row>
    <row r="304" spans="2:2" ht="15" customHeight="1" x14ac:dyDescent="0.2">
      <c r="B304" s="36"/>
    </row>
    <row r="305" spans="2:2" ht="15" customHeight="1" x14ac:dyDescent="0.2">
      <c r="B305" s="36"/>
    </row>
    <row r="306" spans="2:2" ht="15" customHeight="1" x14ac:dyDescent="0.2">
      <c r="B306" s="36"/>
    </row>
    <row r="307" spans="2:2" ht="15" customHeight="1" x14ac:dyDescent="0.2">
      <c r="B307" s="36"/>
    </row>
    <row r="308" spans="2:2" ht="15" customHeight="1" x14ac:dyDescent="0.2">
      <c r="B308" s="36"/>
    </row>
    <row r="309" spans="2:2" ht="15" customHeight="1" x14ac:dyDescent="0.2">
      <c r="B309" s="36"/>
    </row>
    <row r="310" spans="2:2" ht="15" customHeight="1" x14ac:dyDescent="0.2">
      <c r="B310" s="36"/>
    </row>
    <row r="311" spans="2:2" ht="15" customHeight="1" x14ac:dyDescent="0.2">
      <c r="B311" s="36"/>
    </row>
    <row r="312" spans="2:2" ht="15" customHeight="1" x14ac:dyDescent="0.2">
      <c r="B312" s="36"/>
    </row>
    <row r="313" spans="2:2" ht="15" customHeight="1" x14ac:dyDescent="0.2">
      <c r="B313" s="36"/>
    </row>
    <row r="314" spans="2:2" ht="15" customHeight="1" x14ac:dyDescent="0.2">
      <c r="B314" s="36"/>
    </row>
    <row r="315" spans="2:2" ht="15" customHeight="1" x14ac:dyDescent="0.2">
      <c r="B315" s="36"/>
    </row>
    <row r="316" spans="2:2" ht="15" customHeight="1" x14ac:dyDescent="0.2">
      <c r="B316" s="36"/>
    </row>
    <row r="317" spans="2:2" ht="15" customHeight="1" x14ac:dyDescent="0.2">
      <c r="B317" s="36"/>
    </row>
    <row r="318" spans="2:2" ht="15" customHeight="1" x14ac:dyDescent="0.2">
      <c r="B318" s="36"/>
    </row>
    <row r="319" spans="2:2" ht="15" customHeight="1" x14ac:dyDescent="0.2">
      <c r="B319" s="36"/>
    </row>
    <row r="320" spans="2:2" ht="15" customHeight="1" x14ac:dyDescent="0.2">
      <c r="B320" s="36"/>
    </row>
    <row r="321" spans="2:2" ht="15" customHeight="1" x14ac:dyDescent="0.2">
      <c r="B321" s="36"/>
    </row>
    <row r="322" spans="2:2" ht="15" customHeight="1" x14ac:dyDescent="0.2">
      <c r="B322" s="36"/>
    </row>
    <row r="323" spans="2:2" ht="15" customHeight="1" x14ac:dyDescent="0.2">
      <c r="B323" s="36"/>
    </row>
    <row r="324" spans="2:2" ht="15" customHeight="1" x14ac:dyDescent="0.2">
      <c r="B324" s="36"/>
    </row>
    <row r="325" spans="2:2" ht="15" customHeight="1" x14ac:dyDescent="0.2">
      <c r="B325" s="36"/>
    </row>
    <row r="326" spans="2:2" ht="15" customHeight="1" x14ac:dyDescent="0.2">
      <c r="B326" s="36"/>
    </row>
    <row r="327" spans="2:2" ht="15" customHeight="1" x14ac:dyDescent="0.2">
      <c r="B327" s="36"/>
    </row>
    <row r="328" spans="2:2" ht="15" customHeight="1" x14ac:dyDescent="0.2">
      <c r="B328" s="36"/>
    </row>
    <row r="329" spans="2:2" ht="15" customHeight="1" x14ac:dyDescent="0.2">
      <c r="B329" s="36"/>
    </row>
    <row r="330" spans="2:2" ht="15" customHeight="1" x14ac:dyDescent="0.2">
      <c r="B330" s="36"/>
    </row>
    <row r="331" spans="2:2" ht="15" customHeight="1" x14ac:dyDescent="0.2">
      <c r="B331" s="36"/>
    </row>
    <row r="332" spans="2:2" ht="15" customHeight="1" x14ac:dyDescent="0.2">
      <c r="B332" s="36"/>
    </row>
    <row r="333" spans="2:2" ht="15" customHeight="1" x14ac:dyDescent="0.2">
      <c r="B333" s="36"/>
    </row>
    <row r="334" spans="2:2" ht="15" customHeight="1" x14ac:dyDescent="0.2">
      <c r="B334" s="36"/>
    </row>
    <row r="335" spans="2:2" ht="15" customHeight="1" x14ac:dyDescent="0.2">
      <c r="B335" s="36"/>
    </row>
    <row r="336" spans="2:2" ht="15" customHeight="1" x14ac:dyDescent="0.2">
      <c r="B336" s="36"/>
    </row>
    <row r="337" spans="2:2" ht="15" customHeight="1" x14ac:dyDescent="0.2">
      <c r="B337" s="36"/>
    </row>
    <row r="338" spans="2:2" ht="15" customHeight="1" x14ac:dyDescent="0.2">
      <c r="B338" s="36"/>
    </row>
    <row r="339" spans="2:2" ht="15" customHeight="1" x14ac:dyDescent="0.2">
      <c r="B339" s="36"/>
    </row>
    <row r="340" spans="2:2" ht="15" customHeight="1" x14ac:dyDescent="0.2">
      <c r="B340" s="36"/>
    </row>
    <row r="341" spans="2:2" ht="15" customHeight="1" x14ac:dyDescent="0.2">
      <c r="B341" s="36"/>
    </row>
    <row r="342" spans="2:2" ht="15" customHeight="1" x14ac:dyDescent="0.2">
      <c r="B342" s="36"/>
    </row>
    <row r="343" spans="2:2" ht="15" customHeight="1" x14ac:dyDescent="0.2">
      <c r="B343" s="36"/>
    </row>
    <row r="344" spans="2:2" ht="15" customHeight="1" x14ac:dyDescent="0.2">
      <c r="B344" s="36"/>
    </row>
    <row r="345" spans="2:2" ht="15" customHeight="1" x14ac:dyDescent="0.2">
      <c r="B345" s="36"/>
    </row>
    <row r="346" spans="2:2" ht="15" customHeight="1" x14ac:dyDescent="0.2">
      <c r="B346" s="36"/>
    </row>
    <row r="347" spans="2:2" ht="15" customHeight="1" x14ac:dyDescent="0.2">
      <c r="B347" s="36"/>
    </row>
    <row r="348" spans="2:2" ht="15" customHeight="1" x14ac:dyDescent="0.2">
      <c r="B348" s="36"/>
    </row>
    <row r="349" spans="2:2" ht="15" customHeight="1" x14ac:dyDescent="0.2">
      <c r="B349" s="36"/>
    </row>
    <row r="350" spans="2:2" ht="15" customHeight="1" x14ac:dyDescent="0.2">
      <c r="B350" s="36"/>
    </row>
    <row r="351" spans="2:2" ht="15" customHeight="1" x14ac:dyDescent="0.2">
      <c r="B351" s="36"/>
    </row>
    <row r="352" spans="2:2" ht="15" customHeight="1" x14ac:dyDescent="0.2">
      <c r="B352" s="36"/>
    </row>
    <row r="353" spans="2:2" ht="15" customHeight="1" x14ac:dyDescent="0.2">
      <c r="B353" s="36"/>
    </row>
    <row r="354" spans="2:2" ht="15" customHeight="1" x14ac:dyDescent="0.2">
      <c r="B354" s="36"/>
    </row>
    <row r="355" spans="2:2" ht="15" customHeight="1" x14ac:dyDescent="0.2">
      <c r="B355" s="36"/>
    </row>
    <row r="356" spans="2:2" ht="15" customHeight="1" x14ac:dyDescent="0.2">
      <c r="B356" s="36"/>
    </row>
    <row r="357" spans="2:2" ht="15" customHeight="1" x14ac:dyDescent="0.2">
      <c r="B357" s="36"/>
    </row>
    <row r="358" spans="2:2" ht="15" customHeight="1" x14ac:dyDescent="0.2">
      <c r="B358" s="36"/>
    </row>
    <row r="359" spans="2:2" ht="15" customHeight="1" x14ac:dyDescent="0.2">
      <c r="B359" s="36"/>
    </row>
    <row r="360" spans="2:2" ht="15" customHeight="1" x14ac:dyDescent="0.2">
      <c r="B360" s="36"/>
    </row>
    <row r="361" spans="2:2" ht="15" customHeight="1" x14ac:dyDescent="0.2">
      <c r="B361" s="36"/>
    </row>
    <row r="362" spans="2:2" ht="15" customHeight="1" x14ac:dyDescent="0.2">
      <c r="B362" s="36"/>
    </row>
    <row r="363" spans="2:2" ht="15" customHeight="1" x14ac:dyDescent="0.2">
      <c r="B363" s="36"/>
    </row>
    <row r="364" spans="2:2" ht="15" customHeight="1" x14ac:dyDescent="0.2">
      <c r="B364" s="36"/>
    </row>
    <row r="365" spans="2:2" ht="15" customHeight="1" x14ac:dyDescent="0.2">
      <c r="B365" s="36"/>
    </row>
    <row r="366" spans="2:2" ht="15" customHeight="1" x14ac:dyDescent="0.2">
      <c r="B366" s="36"/>
    </row>
    <row r="367" spans="2:2" ht="15" customHeight="1" x14ac:dyDescent="0.2">
      <c r="B367" s="36"/>
    </row>
    <row r="368" spans="2:2" ht="15" customHeight="1" x14ac:dyDescent="0.2">
      <c r="B368" s="36"/>
    </row>
    <row r="369" spans="2:2" ht="15" customHeight="1" x14ac:dyDescent="0.2">
      <c r="B369" s="36"/>
    </row>
    <row r="370" spans="2:2" ht="15" customHeight="1" x14ac:dyDescent="0.2">
      <c r="B370" s="36"/>
    </row>
    <row r="371" spans="2:2" ht="15" customHeight="1" x14ac:dyDescent="0.2">
      <c r="B371" s="36"/>
    </row>
    <row r="372" spans="2:2" ht="15" customHeight="1" x14ac:dyDescent="0.2">
      <c r="B372" s="36"/>
    </row>
    <row r="373" spans="2:2" ht="15" customHeight="1" x14ac:dyDescent="0.2">
      <c r="B373" s="36"/>
    </row>
    <row r="374" spans="2:2" ht="15" customHeight="1" x14ac:dyDescent="0.2">
      <c r="B374" s="36"/>
    </row>
    <row r="375" spans="2:2" ht="15" customHeight="1" x14ac:dyDescent="0.2">
      <c r="B375" s="36"/>
    </row>
    <row r="376" spans="2:2" ht="15" customHeight="1" x14ac:dyDescent="0.2">
      <c r="B376" s="36"/>
    </row>
    <row r="377" spans="2:2" ht="15" customHeight="1" x14ac:dyDescent="0.2">
      <c r="B377" s="36"/>
    </row>
    <row r="378" spans="2:2" ht="15" customHeight="1" x14ac:dyDescent="0.2">
      <c r="B378" s="36"/>
    </row>
    <row r="379" spans="2:2" ht="15" customHeight="1" x14ac:dyDescent="0.2">
      <c r="B379" s="36"/>
    </row>
    <row r="380" spans="2:2" ht="15" customHeight="1" x14ac:dyDescent="0.2">
      <c r="B380" s="36"/>
    </row>
    <row r="381" spans="2:2" ht="15" customHeight="1" x14ac:dyDescent="0.2">
      <c r="B381" s="36"/>
    </row>
    <row r="382" spans="2:2" ht="15" customHeight="1" x14ac:dyDescent="0.2">
      <c r="B382" s="36"/>
    </row>
    <row r="383" spans="2:2" ht="15" customHeight="1" x14ac:dyDescent="0.2">
      <c r="B383" s="36"/>
    </row>
    <row r="384" spans="2:2" ht="15" customHeight="1" x14ac:dyDescent="0.2">
      <c r="B384" s="36"/>
    </row>
    <row r="385" spans="2:2" ht="15" customHeight="1" x14ac:dyDescent="0.2">
      <c r="B385" s="36"/>
    </row>
    <row r="386" spans="2:2" ht="15" customHeight="1" x14ac:dyDescent="0.2">
      <c r="B386" s="36"/>
    </row>
    <row r="387" spans="2:2" ht="15" customHeight="1" x14ac:dyDescent="0.2">
      <c r="B387" s="36"/>
    </row>
    <row r="388" spans="2:2" ht="15" customHeight="1" x14ac:dyDescent="0.2">
      <c r="B388" s="36"/>
    </row>
    <row r="389" spans="2:2" ht="15" customHeight="1" x14ac:dyDescent="0.2">
      <c r="B389" s="36"/>
    </row>
    <row r="390" spans="2:2" ht="15" customHeight="1" x14ac:dyDescent="0.2">
      <c r="B390" s="36"/>
    </row>
    <row r="391" spans="2:2" ht="15" customHeight="1" x14ac:dyDescent="0.2">
      <c r="B391" s="36"/>
    </row>
    <row r="392" spans="2:2" ht="15" customHeight="1" x14ac:dyDescent="0.2">
      <c r="B392" s="36"/>
    </row>
    <row r="393" spans="2:2" ht="15" customHeight="1" x14ac:dyDescent="0.2">
      <c r="B393" s="36"/>
    </row>
    <row r="394" spans="2:2" ht="15" customHeight="1" x14ac:dyDescent="0.2">
      <c r="B394" s="36"/>
    </row>
    <row r="395" spans="2:2" ht="15" customHeight="1" x14ac:dyDescent="0.2">
      <c r="B395" s="36"/>
    </row>
    <row r="396" spans="2:2" ht="15" customHeight="1" x14ac:dyDescent="0.2">
      <c r="B396" s="36"/>
    </row>
    <row r="397" spans="2:2" ht="15" customHeight="1" x14ac:dyDescent="0.2">
      <c r="B397" s="36"/>
    </row>
    <row r="398" spans="2:2" ht="15" customHeight="1" x14ac:dyDescent="0.2">
      <c r="B398" s="36"/>
    </row>
    <row r="399" spans="2:2" ht="15" customHeight="1" x14ac:dyDescent="0.2">
      <c r="B399" s="36"/>
    </row>
    <row r="400" spans="2:2" ht="15" customHeight="1" x14ac:dyDescent="0.2">
      <c r="B400" s="36"/>
    </row>
    <row r="401" spans="2:2" ht="15" customHeight="1" x14ac:dyDescent="0.2">
      <c r="B401" s="36"/>
    </row>
    <row r="402" spans="2:2" ht="15" customHeight="1" x14ac:dyDescent="0.2">
      <c r="B402" s="36"/>
    </row>
    <row r="403" spans="2:2" ht="15" customHeight="1" x14ac:dyDescent="0.2">
      <c r="B403" s="36"/>
    </row>
    <row r="404" spans="2:2" ht="15" customHeight="1" x14ac:dyDescent="0.2">
      <c r="B404" s="36"/>
    </row>
    <row r="405" spans="2:2" ht="15" customHeight="1" x14ac:dyDescent="0.2">
      <c r="B405" s="36"/>
    </row>
    <row r="406" spans="2:2" ht="15" customHeight="1" x14ac:dyDescent="0.2">
      <c r="B406" s="36"/>
    </row>
    <row r="407" spans="2:2" ht="15" customHeight="1" x14ac:dyDescent="0.2">
      <c r="B407" s="36"/>
    </row>
    <row r="408" spans="2:2" ht="15" customHeight="1" x14ac:dyDescent="0.2">
      <c r="B408" s="36"/>
    </row>
    <row r="409" spans="2:2" ht="15" customHeight="1" x14ac:dyDescent="0.2">
      <c r="B409" s="36"/>
    </row>
    <row r="410" spans="2:2" ht="15" customHeight="1" x14ac:dyDescent="0.2">
      <c r="B410" s="36"/>
    </row>
    <row r="411" spans="2:2" ht="15" customHeight="1" x14ac:dyDescent="0.2">
      <c r="B411" s="36"/>
    </row>
    <row r="412" spans="2:2" ht="15" customHeight="1" x14ac:dyDescent="0.2">
      <c r="B412" s="36"/>
    </row>
    <row r="413" spans="2:2" ht="15" customHeight="1" x14ac:dyDescent="0.2">
      <c r="B413" s="36"/>
    </row>
    <row r="414" spans="2:2" ht="15" customHeight="1" x14ac:dyDescent="0.2">
      <c r="B414" s="36"/>
    </row>
    <row r="415" spans="2:2" ht="15" customHeight="1" x14ac:dyDescent="0.2">
      <c r="B415" s="36"/>
    </row>
    <row r="416" spans="2:2" ht="15" customHeight="1" x14ac:dyDescent="0.2">
      <c r="B416" s="36"/>
    </row>
    <row r="417" spans="2:2" ht="15" customHeight="1" x14ac:dyDescent="0.2">
      <c r="B417" s="36"/>
    </row>
    <row r="418" spans="2:2" ht="15" customHeight="1" x14ac:dyDescent="0.2">
      <c r="B418" s="36"/>
    </row>
    <row r="419" spans="2:2" ht="15" customHeight="1" x14ac:dyDescent="0.2">
      <c r="B419" s="36"/>
    </row>
    <row r="420" spans="2:2" ht="15" customHeight="1" x14ac:dyDescent="0.2">
      <c r="B420" s="36"/>
    </row>
    <row r="421" spans="2:2" ht="15" customHeight="1" x14ac:dyDescent="0.2">
      <c r="B421" s="36"/>
    </row>
    <row r="422" spans="2:2" ht="15" customHeight="1" x14ac:dyDescent="0.2">
      <c r="B422" s="36"/>
    </row>
    <row r="423" spans="2:2" ht="15" customHeight="1" x14ac:dyDescent="0.2">
      <c r="B423" s="36"/>
    </row>
    <row r="424" spans="2:2" ht="15" customHeight="1" x14ac:dyDescent="0.2">
      <c r="B424" s="36"/>
    </row>
    <row r="425" spans="2:2" ht="15" customHeight="1" x14ac:dyDescent="0.2">
      <c r="B425" s="36"/>
    </row>
    <row r="426" spans="2:2" ht="15" customHeight="1" x14ac:dyDescent="0.2">
      <c r="B426" s="36"/>
    </row>
    <row r="427" spans="2:2" ht="15" customHeight="1" x14ac:dyDescent="0.2">
      <c r="B427" s="36"/>
    </row>
    <row r="428" spans="2:2" ht="15" customHeight="1" x14ac:dyDescent="0.2">
      <c r="B428" s="36"/>
    </row>
    <row r="429" spans="2:2" ht="15" customHeight="1" x14ac:dyDescent="0.2">
      <c r="B429" s="36"/>
    </row>
  </sheetData>
  <mergeCells count="2">
    <mergeCell ref="A1:A5"/>
    <mergeCell ref="B1:B5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Header>&amp;CEnergieholzindex - Österreich
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4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Quartalswerte</vt:lpstr>
      <vt:lpstr>Jahreswerte</vt:lpstr>
      <vt:lpstr>Tabelle1</vt:lpstr>
      <vt:lpstr>Daten für Diagramm</vt:lpstr>
      <vt:lpstr>Diagramm</vt:lpstr>
      <vt:lpstr>Jahreswerte!Druckbereich</vt:lpstr>
      <vt:lpstr>Quartalswerte!Druckbereich</vt:lpstr>
      <vt:lpstr>Quartalswerte!Drucktitel</vt:lpstr>
    </vt:vector>
  </TitlesOfParts>
  <Company>NÖ 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Energieholzindex - Österreich</dc:title>
  <dc:creator>martina.rippl</dc:creator>
  <cp:lastModifiedBy>Hebenstreit Harald (LK NÖ)</cp:lastModifiedBy>
  <cp:lastPrinted>2025-02-11T14:50:05Z</cp:lastPrinted>
  <dcterms:created xsi:type="dcterms:W3CDTF">1999-08-30T10:23:19Z</dcterms:created>
  <dcterms:modified xsi:type="dcterms:W3CDTF">2026-02-13T09:36:30Z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