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Referat5-Forstwirtschaft\Ablage\17  Statistik\17.01 Holzpreisstatistik Kärnten\17.01.01 Rundholzpreiserhebung laufend\2022\"/>
    </mc:Choice>
  </mc:AlternateContent>
  <bookViews>
    <workbookView xWindow="0" yWindow="0" windowWidth="28800" windowHeight="12000" tabRatio="912" firstSheet="3" activeTab="3"/>
  </bookViews>
  <sheets>
    <sheet name="Eingabemuster" sheetId="5" state="hidden" r:id="rId1"/>
    <sheet name="Daten" sheetId="1" state="hidden" r:id="rId2"/>
    <sheet name="Codierung" sheetId="2" state="hidden" r:id="rId3"/>
    <sheet name="Monatspreise" sheetId="7" r:id="rId4"/>
    <sheet name="Jahres-Durchschnittspreise" sheetId="3" r:id="rId5"/>
    <sheet name="Grafiken" sheetId="8" r:id="rId6"/>
    <sheet name="Jahresvergleich Monatspreise" sheetId="4" r:id="rId7"/>
  </sheets>
  <definedNames>
    <definedName name="_xlnm.Print_Area" localSheetId="5">Grafiken!$A$1:$L$142</definedName>
    <definedName name="_xlnm.Print_Area" localSheetId="4">'Jahres-Durchschnittspreise'!$A$1:$G$88</definedName>
    <definedName name="_xlnm.Print_Area" localSheetId="6">'Jahresvergleich Monatspreise'!$A$1:$T$36</definedName>
    <definedName name="_xlnm.Print_Area" localSheetId="3">Monatspreise!$A$1:$E$49</definedName>
  </definedNames>
  <calcPr calcId="162913"/>
</workbook>
</file>

<file path=xl/calcChain.xml><?xml version="1.0" encoding="utf-8"?>
<calcChain xmlns="http://schemas.openxmlformats.org/spreadsheetml/2006/main">
  <c r="J5756" i="1" l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I5743" i="1"/>
  <c r="H5743" i="1"/>
  <c r="J5743" i="1" s="1"/>
  <c r="I5742" i="1"/>
  <c r="H5742" i="1"/>
  <c r="J5742" i="1" s="1"/>
  <c r="J5741" i="1"/>
  <c r="I5741" i="1"/>
  <c r="H5741" i="1"/>
  <c r="J5740" i="1" l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I5727" i="1"/>
  <c r="H5727" i="1"/>
  <c r="J5727" i="1" s="1"/>
  <c r="I5726" i="1"/>
  <c r="H5726" i="1"/>
  <c r="J5726" i="1" s="1"/>
  <c r="I5725" i="1"/>
  <c r="H5725" i="1"/>
  <c r="J5725" i="1" s="1"/>
  <c r="J5724" i="1" l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I5711" i="1"/>
  <c r="H5711" i="1"/>
  <c r="J5711" i="1" s="1"/>
  <c r="I5710" i="1"/>
  <c r="H5710" i="1"/>
  <c r="J5710" i="1" s="1"/>
  <c r="J5709" i="1"/>
  <c r="I5709" i="1"/>
  <c r="H5709" i="1"/>
  <c r="J5708" i="1" l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I5695" i="1"/>
  <c r="H5695" i="1"/>
  <c r="I5694" i="1"/>
  <c r="H5694" i="1"/>
  <c r="J5694" i="1" s="1"/>
  <c r="I5693" i="1"/>
  <c r="J5693" i="1" s="1"/>
  <c r="H5693" i="1"/>
  <c r="J5695" i="1" l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I5679" i="1"/>
  <c r="H5679" i="1"/>
  <c r="I5678" i="1"/>
  <c r="H5678" i="1"/>
  <c r="J5678" i="1" s="1"/>
  <c r="I5677" i="1"/>
  <c r="H5677" i="1"/>
  <c r="J5677" i="1" s="1"/>
  <c r="J5679" i="1" l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I5663" i="1"/>
  <c r="H5663" i="1"/>
  <c r="I5662" i="1"/>
  <c r="H5662" i="1"/>
  <c r="J5662" i="1" s="1"/>
  <c r="I5661" i="1"/>
  <c r="H5661" i="1"/>
  <c r="J5661" i="1" s="1"/>
  <c r="J5663" i="1" l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I5647" i="1"/>
  <c r="H5647" i="1"/>
  <c r="I5646" i="1"/>
  <c r="H5646" i="1"/>
  <c r="I5645" i="1"/>
  <c r="H5645" i="1"/>
  <c r="J5647" i="1" l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I5631" i="1"/>
  <c r="H5631" i="1"/>
  <c r="J5631" i="1" s="1"/>
  <c r="I5630" i="1"/>
  <c r="H5630" i="1"/>
  <c r="J5630" i="1" s="1"/>
  <c r="I5629" i="1"/>
  <c r="H5629" i="1"/>
  <c r="J5629" i="1" l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I5615" i="1"/>
  <c r="H5615" i="1"/>
  <c r="J5615" i="1" s="1"/>
  <c r="I5614" i="1"/>
  <c r="H5614" i="1"/>
  <c r="I5613" i="1"/>
  <c r="H5613" i="1"/>
  <c r="J5613" i="1" s="1"/>
  <c r="J5614" i="1" l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I5599" i="1"/>
  <c r="H5599" i="1"/>
  <c r="I5598" i="1"/>
  <c r="H5598" i="1"/>
  <c r="J5598" i="1" s="1"/>
  <c r="J5597" i="1"/>
  <c r="I5597" i="1"/>
  <c r="H5597" i="1"/>
  <c r="J5599" i="1" l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I5583" i="1"/>
  <c r="J5583" i="1" s="1"/>
  <c r="H5583" i="1"/>
  <c r="I5582" i="1"/>
  <c r="H5582" i="1"/>
  <c r="J5582" i="1" s="1"/>
  <c r="I5581" i="1"/>
  <c r="H5581" i="1"/>
  <c r="J5581" i="1" s="1"/>
  <c r="J5580" i="1" l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I5567" i="1"/>
  <c r="H5567" i="1"/>
  <c r="J5567" i="1" s="1"/>
  <c r="I5566" i="1"/>
  <c r="H5566" i="1"/>
  <c r="J5566" i="1" s="1"/>
  <c r="I5565" i="1"/>
  <c r="H5565" i="1"/>
  <c r="J5565" i="1" l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I5551" i="1"/>
  <c r="H5551" i="1"/>
  <c r="J5551" i="1" s="1"/>
  <c r="I5550" i="1"/>
  <c r="H5550" i="1"/>
  <c r="J5550" i="1" s="1"/>
  <c r="J5549" i="1"/>
  <c r="I5549" i="1"/>
  <c r="H5549" i="1"/>
  <c r="J5548" i="1" l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I5535" i="1"/>
  <c r="H5535" i="1"/>
  <c r="I5534" i="1"/>
  <c r="H5534" i="1"/>
  <c r="I5533" i="1"/>
  <c r="H5533" i="1"/>
  <c r="J5533" i="1" s="1"/>
  <c r="J5535" i="1" l="1"/>
  <c r="J5534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I5519" i="1"/>
  <c r="H5519" i="1"/>
  <c r="I5518" i="1"/>
  <c r="H5518" i="1"/>
  <c r="J5518" i="1" s="1"/>
  <c r="I5517" i="1"/>
  <c r="H5517" i="1"/>
  <c r="J5519" i="1" l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I5503" i="1"/>
  <c r="H5503" i="1"/>
  <c r="J5503" i="1" s="1"/>
  <c r="I5502" i="1"/>
  <c r="H5502" i="1"/>
  <c r="J5502" i="1" s="1"/>
  <c r="I5501" i="1"/>
  <c r="J5501" i="1" s="1"/>
  <c r="H5501" i="1"/>
  <c r="J5500" i="1" l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I5487" i="1"/>
  <c r="H5487" i="1"/>
  <c r="J5487" i="1" s="1"/>
  <c r="I5486" i="1"/>
  <c r="H5486" i="1"/>
  <c r="J5486" i="1" s="1"/>
  <c r="J5485" i="1"/>
  <c r="I5485" i="1"/>
  <c r="H5485" i="1"/>
  <c r="J5484" i="1" l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I5471" i="1"/>
  <c r="H5471" i="1"/>
  <c r="I5470" i="1"/>
  <c r="H5470" i="1"/>
  <c r="J5470" i="1" s="1"/>
  <c r="I5469" i="1"/>
  <c r="H5469" i="1"/>
  <c r="J5471" i="1" l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I5455" i="1"/>
  <c r="H5455" i="1"/>
  <c r="I5454" i="1"/>
  <c r="H5454" i="1"/>
  <c r="I5453" i="1"/>
  <c r="J5453" i="1" s="1"/>
  <c r="H5453" i="1"/>
  <c r="J5455" i="1" l="1"/>
  <c r="J5454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I5439" i="1"/>
  <c r="H5439" i="1"/>
  <c r="J5439" i="1" s="1"/>
  <c r="I5438" i="1"/>
  <c r="H5438" i="1"/>
  <c r="I5437" i="1"/>
  <c r="H5437" i="1"/>
  <c r="J5438" i="1" l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I5423" i="1"/>
  <c r="H5423" i="1"/>
  <c r="I5422" i="1"/>
  <c r="H5422" i="1"/>
  <c r="I5421" i="1"/>
  <c r="H5421" i="1"/>
  <c r="J5423" i="1" l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I5407" i="1"/>
  <c r="H5407" i="1"/>
  <c r="I5406" i="1"/>
  <c r="H5406" i="1"/>
  <c r="J5406" i="1" s="1"/>
  <c r="I5405" i="1"/>
  <c r="H5405" i="1"/>
  <c r="J5407" i="1" l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I5391" i="1"/>
  <c r="H5391" i="1"/>
  <c r="I5390" i="1"/>
  <c r="H5390" i="1"/>
  <c r="I5389" i="1"/>
  <c r="H5389" i="1"/>
  <c r="J5391" i="1" l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I5375" i="1"/>
  <c r="H5375" i="1"/>
  <c r="I5374" i="1"/>
  <c r="H5374" i="1"/>
  <c r="I5373" i="1"/>
  <c r="H5373" i="1"/>
  <c r="J5375" i="1" l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I5359" i="1"/>
  <c r="H5359" i="1"/>
  <c r="I5358" i="1"/>
  <c r="H5358" i="1"/>
  <c r="I5357" i="1"/>
  <c r="H5357" i="1"/>
  <c r="J5359" i="1" l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I5343" i="1"/>
  <c r="H5343" i="1"/>
  <c r="I5342" i="1"/>
  <c r="H5342" i="1"/>
  <c r="J5342" i="1" s="1"/>
  <c r="I5341" i="1"/>
  <c r="H5341" i="1"/>
  <c r="J5341" i="1" l="1"/>
  <c r="J5343" i="1"/>
  <c r="J5340" i="1"/>
  <c r="J5339" i="1"/>
  <c r="J5338" i="1"/>
  <c r="J5337" i="1"/>
  <c r="J5336" i="1"/>
  <c r="J5335" i="1"/>
  <c r="J5334" i="1"/>
  <c r="J5333" i="1"/>
  <c r="J5332" i="1"/>
  <c r="J5331" i="1"/>
  <c r="J5330" i="1"/>
  <c r="J5329" i="1"/>
  <c r="J5328" i="1"/>
  <c r="I5327" i="1"/>
  <c r="H5327" i="1"/>
  <c r="I5326" i="1"/>
  <c r="H5326" i="1"/>
  <c r="I5325" i="1"/>
  <c r="H5325" i="1"/>
  <c r="J5327" i="1" l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I5311" i="1"/>
  <c r="H5311" i="1"/>
  <c r="J5311" i="1" s="1"/>
  <c r="I5310" i="1"/>
  <c r="H5310" i="1"/>
  <c r="I5309" i="1"/>
  <c r="H5309" i="1"/>
  <c r="J5309" i="1" l="1"/>
  <c r="J5310" i="1"/>
  <c r="J5308" i="1"/>
  <c r="J5307" i="1"/>
  <c r="J5306" i="1"/>
  <c r="J5305" i="1"/>
  <c r="J5304" i="1"/>
  <c r="J5303" i="1"/>
  <c r="J5302" i="1"/>
  <c r="J5301" i="1"/>
  <c r="J5300" i="1"/>
  <c r="J5299" i="1"/>
  <c r="J5298" i="1"/>
  <c r="J5297" i="1"/>
  <c r="J5296" i="1"/>
  <c r="I5295" i="1"/>
  <c r="H5295" i="1"/>
  <c r="J5295" i="1" s="1"/>
  <c r="I5294" i="1"/>
  <c r="H5294" i="1"/>
  <c r="I5293" i="1"/>
  <c r="H5293" i="1"/>
  <c r="J5294" i="1" l="1"/>
  <c r="J5293" i="1"/>
  <c r="J5292" i="1"/>
  <c r="J5291" i="1"/>
  <c r="J5290" i="1"/>
  <c r="J5289" i="1"/>
  <c r="J5288" i="1"/>
  <c r="J5287" i="1"/>
  <c r="J5286" i="1"/>
  <c r="J5282" i="1"/>
  <c r="J5281" i="1"/>
  <c r="J5280" i="1"/>
  <c r="J5285" i="1"/>
  <c r="J5284" i="1"/>
  <c r="J5283" i="1"/>
  <c r="I5279" i="1"/>
  <c r="H5279" i="1"/>
  <c r="I5278" i="1"/>
  <c r="H5278" i="1"/>
  <c r="I5277" i="1"/>
  <c r="H5277" i="1"/>
  <c r="J5278" i="1" l="1"/>
  <c r="J5277" i="1"/>
  <c r="J5279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I5263" i="1"/>
  <c r="H5263" i="1"/>
  <c r="I5262" i="1"/>
  <c r="H5262" i="1"/>
  <c r="I5261" i="1"/>
  <c r="H5261" i="1"/>
  <c r="J5261" i="1" l="1"/>
  <c r="J5263" i="1"/>
  <c r="J5262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I5247" i="1"/>
  <c r="H5247" i="1"/>
  <c r="I5246" i="1"/>
  <c r="H5246" i="1"/>
  <c r="I5245" i="1"/>
  <c r="H5245" i="1"/>
  <c r="J5247" i="1" l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I5231" i="1"/>
  <c r="H5231" i="1"/>
  <c r="I5230" i="1"/>
  <c r="H5230" i="1"/>
  <c r="J5230" i="1" s="1"/>
  <c r="I5229" i="1"/>
  <c r="H5229" i="1"/>
  <c r="J5231" i="1" l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I5215" i="1"/>
  <c r="H5215" i="1"/>
  <c r="I5214" i="1"/>
  <c r="H5214" i="1"/>
  <c r="I5213" i="1"/>
  <c r="H5213" i="1"/>
  <c r="J5214" i="1" l="1"/>
  <c r="J5215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I5199" i="1"/>
  <c r="H5199" i="1"/>
  <c r="I5198" i="1"/>
  <c r="H5198" i="1"/>
  <c r="J5198" i="1" s="1"/>
  <c r="I5197" i="1"/>
  <c r="H5197" i="1"/>
  <c r="J5197" i="1" l="1"/>
  <c r="J5199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I5183" i="1"/>
  <c r="H5183" i="1"/>
  <c r="I5182" i="1"/>
  <c r="H5182" i="1"/>
  <c r="I5181" i="1"/>
  <c r="H5181" i="1"/>
  <c r="J5181" i="1" s="1"/>
  <c r="J5183" i="1" l="1"/>
  <c r="J5182" i="1"/>
  <c r="J5180" i="1" l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I5167" i="1"/>
  <c r="H5167" i="1"/>
  <c r="I5166" i="1"/>
  <c r="H5166" i="1"/>
  <c r="I5165" i="1"/>
  <c r="H5165" i="1"/>
  <c r="J5166" i="1" l="1"/>
  <c r="J5167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I5151" i="1"/>
  <c r="H5151" i="1"/>
  <c r="I5150" i="1"/>
  <c r="H5150" i="1"/>
  <c r="J5150" i="1" s="1"/>
  <c r="I5149" i="1"/>
  <c r="H5149" i="1"/>
  <c r="J5151" i="1" l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I5135" i="1"/>
  <c r="H5135" i="1"/>
  <c r="I5134" i="1"/>
  <c r="H5134" i="1"/>
  <c r="I5133" i="1"/>
  <c r="H5133" i="1"/>
  <c r="J5134" i="1" l="1"/>
  <c r="J5133" i="1"/>
  <c r="J5135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I5119" i="1"/>
  <c r="H5119" i="1"/>
  <c r="I5118" i="1"/>
  <c r="H5118" i="1"/>
  <c r="I5117" i="1"/>
  <c r="H5117" i="1"/>
  <c r="J5117" i="1" l="1"/>
  <c r="J5119" i="1"/>
  <c r="J5118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I5103" i="1"/>
  <c r="H5103" i="1"/>
  <c r="I5102" i="1"/>
  <c r="H5102" i="1"/>
  <c r="J5102" i="1" s="1"/>
  <c r="I5101" i="1"/>
  <c r="H5101" i="1"/>
  <c r="J5103" i="1" l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I5087" i="1"/>
  <c r="H5087" i="1"/>
  <c r="I5086" i="1"/>
  <c r="H5086" i="1"/>
  <c r="J5086" i="1" s="1"/>
  <c r="I5085" i="1"/>
  <c r="H5085" i="1"/>
  <c r="J5085" i="1" l="1"/>
  <c r="J5087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I5071" i="1"/>
  <c r="H5071" i="1"/>
  <c r="I5070" i="1"/>
  <c r="H5070" i="1"/>
  <c r="J5070" i="1" s="1"/>
  <c r="I5069" i="1"/>
  <c r="H5069" i="1"/>
  <c r="J5069" i="1" l="1"/>
  <c r="J5071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I5055" i="1"/>
  <c r="J5055" i="1" s="1"/>
  <c r="H5055" i="1"/>
  <c r="I5054" i="1"/>
  <c r="H5054" i="1"/>
  <c r="J5054" i="1" s="1"/>
  <c r="I5053" i="1"/>
  <c r="H5053" i="1"/>
  <c r="J5053" i="1" l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I5039" i="1"/>
  <c r="H5039" i="1"/>
  <c r="I5038" i="1"/>
  <c r="H5038" i="1"/>
  <c r="J5038" i="1" s="1"/>
  <c r="I5037" i="1"/>
  <c r="H5037" i="1"/>
  <c r="J5037" i="1" s="1"/>
  <c r="J5039" i="1" l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I5023" i="1"/>
  <c r="H5023" i="1"/>
  <c r="J5023" i="1" s="1"/>
  <c r="I5022" i="1"/>
  <c r="H5022" i="1"/>
  <c r="I5021" i="1"/>
  <c r="H5021" i="1"/>
  <c r="J5021" i="1" l="1"/>
  <c r="J5022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I5002" i="1"/>
  <c r="H5002" i="1"/>
  <c r="I5001" i="1"/>
  <c r="H5001" i="1"/>
  <c r="I5000" i="1"/>
  <c r="H5000" i="1"/>
  <c r="J5000" i="1" s="1"/>
  <c r="J5002" i="1" l="1"/>
  <c r="J5001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I4981" i="1"/>
  <c r="H4981" i="1"/>
  <c r="I4980" i="1"/>
  <c r="H4980" i="1"/>
  <c r="I4979" i="1"/>
  <c r="H4979" i="1"/>
  <c r="J4980" i="1" l="1"/>
  <c r="J4979" i="1"/>
  <c r="J4981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I4960" i="1"/>
  <c r="H4960" i="1"/>
  <c r="J4960" i="1" s="1"/>
  <c r="I4959" i="1"/>
  <c r="H4959" i="1"/>
  <c r="I4958" i="1"/>
  <c r="H4958" i="1"/>
  <c r="J4958" i="1" s="1"/>
  <c r="J4959" i="1" l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I4939" i="1"/>
  <c r="H4939" i="1"/>
  <c r="I4938" i="1"/>
  <c r="H4938" i="1"/>
  <c r="I4937" i="1"/>
  <c r="H4937" i="1"/>
  <c r="J4937" i="1" l="1"/>
  <c r="J4939" i="1"/>
  <c r="J4938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I4918" i="1"/>
  <c r="H4918" i="1"/>
  <c r="J4918" i="1" s="1"/>
  <c r="I4917" i="1"/>
  <c r="H4917" i="1"/>
  <c r="I4916" i="1"/>
  <c r="H4916" i="1"/>
  <c r="J4916" i="1" s="1"/>
  <c r="J4917" i="1" l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I4897" i="1"/>
  <c r="H4897" i="1"/>
  <c r="I4896" i="1"/>
  <c r="H4896" i="1"/>
  <c r="I4895" i="1"/>
  <c r="H4895" i="1"/>
  <c r="J4897" i="1" l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I4876" i="1"/>
  <c r="H4876" i="1"/>
  <c r="I4875" i="1"/>
  <c r="H4875" i="1"/>
  <c r="I4874" i="1"/>
  <c r="H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I4855" i="1"/>
  <c r="H4855" i="1"/>
  <c r="I4854" i="1"/>
  <c r="H4854" i="1"/>
  <c r="I4853" i="1"/>
  <c r="H4853" i="1"/>
  <c r="J4855" i="1" l="1"/>
  <c r="J4853" i="1"/>
  <c r="J4876" i="1"/>
  <c r="J4874" i="1"/>
  <c r="J4875" i="1"/>
  <c r="J4854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I4834" i="1"/>
  <c r="H4834" i="1"/>
  <c r="I4833" i="1"/>
  <c r="H4833" i="1"/>
  <c r="I4832" i="1"/>
  <c r="H4832" i="1"/>
  <c r="J4832" i="1" s="1"/>
  <c r="J4834" i="1" l="1"/>
  <c r="J4833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I4813" i="1"/>
  <c r="H4813" i="1"/>
  <c r="I4812" i="1"/>
  <c r="H4812" i="1"/>
  <c r="I4811" i="1"/>
  <c r="H4811" i="1"/>
  <c r="J4811" i="1" l="1"/>
  <c r="J4813" i="1"/>
  <c r="J4812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I4792" i="1"/>
  <c r="H4792" i="1"/>
  <c r="I4791" i="1"/>
  <c r="H4791" i="1"/>
  <c r="I4790" i="1"/>
  <c r="H4790" i="1"/>
  <c r="J4790" i="1" l="1"/>
  <c r="J4791" i="1"/>
  <c r="J4792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I4771" i="1"/>
  <c r="H4771" i="1"/>
  <c r="J4771" i="1" s="1"/>
  <c r="I4770" i="1"/>
  <c r="H4770" i="1"/>
  <c r="I4769" i="1"/>
  <c r="H4769" i="1"/>
  <c r="J4769" i="1" s="1"/>
  <c r="J4770" i="1" l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I4750" i="1"/>
  <c r="J4750" i="1" s="1"/>
  <c r="H4750" i="1"/>
  <c r="I4749" i="1"/>
  <c r="H4749" i="1"/>
  <c r="I4748" i="1"/>
  <c r="H4748" i="1"/>
  <c r="J4748" i="1" l="1"/>
  <c r="J4749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I4729" i="1"/>
  <c r="H4729" i="1"/>
  <c r="I4728" i="1"/>
  <c r="H4728" i="1"/>
  <c r="I4727" i="1"/>
  <c r="H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I4708" i="1"/>
  <c r="H4708" i="1"/>
  <c r="I4707" i="1"/>
  <c r="H4707" i="1"/>
  <c r="I4706" i="1"/>
  <c r="H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I4687" i="1"/>
  <c r="H4687" i="1"/>
  <c r="I4686" i="1"/>
  <c r="H4686" i="1"/>
  <c r="J4686" i="1" s="1"/>
  <c r="I4685" i="1"/>
  <c r="J4685" i="1" s="1"/>
  <c r="H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I4666" i="1"/>
  <c r="H4666" i="1"/>
  <c r="J4666" i="1" s="1"/>
  <c r="I4665" i="1"/>
  <c r="H4665" i="1"/>
  <c r="I4664" i="1"/>
  <c r="H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I4645" i="1"/>
  <c r="H4645" i="1"/>
  <c r="I4644" i="1"/>
  <c r="H4644" i="1"/>
  <c r="I4643" i="1"/>
  <c r="H4643" i="1"/>
  <c r="J4664" i="1" l="1"/>
  <c r="J4706" i="1"/>
  <c r="J4708" i="1"/>
  <c r="J4727" i="1"/>
  <c r="J4729" i="1"/>
  <c r="J4728" i="1"/>
  <c r="J4707" i="1"/>
  <c r="J4687" i="1"/>
  <c r="J4665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I4624" i="1"/>
  <c r="H4624" i="1"/>
  <c r="I4623" i="1"/>
  <c r="H4623" i="1"/>
  <c r="I4622" i="1"/>
  <c r="H4622" i="1"/>
  <c r="J4624" i="1" l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I4603" i="1"/>
  <c r="H4603" i="1"/>
  <c r="J4603" i="1" s="1"/>
  <c r="I4602" i="1"/>
  <c r="J4602" i="1" s="1"/>
  <c r="H4602" i="1"/>
  <c r="I4601" i="1"/>
  <c r="H4601" i="1"/>
  <c r="J4601" i="1" s="1"/>
  <c r="J4600" i="1" l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I4582" i="1"/>
  <c r="H4582" i="1"/>
  <c r="I4581" i="1"/>
  <c r="H4581" i="1"/>
  <c r="I4580" i="1"/>
  <c r="H4580" i="1"/>
  <c r="J4582" i="1" l="1"/>
  <c r="J4580" i="1"/>
  <c r="J4581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I4561" i="1"/>
  <c r="H4561" i="1"/>
  <c r="I4560" i="1"/>
  <c r="H4560" i="1"/>
  <c r="I4559" i="1"/>
  <c r="H4559" i="1"/>
  <c r="J4559" i="1" l="1"/>
  <c r="J4561" i="1"/>
  <c r="J4560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I4540" i="1"/>
  <c r="H4540" i="1"/>
  <c r="I4539" i="1"/>
  <c r="H4539" i="1"/>
  <c r="I4538" i="1"/>
  <c r="H4538" i="1"/>
  <c r="J4538" i="1" l="1"/>
  <c r="J4540" i="1"/>
  <c r="J4539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I4519" i="1"/>
  <c r="H4519" i="1"/>
  <c r="I4518" i="1"/>
  <c r="H4518" i="1"/>
  <c r="I4517" i="1"/>
  <c r="H4517" i="1"/>
  <c r="J4517" i="1" l="1"/>
  <c r="J4519" i="1"/>
  <c r="J4518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I4498" i="1"/>
  <c r="H4498" i="1"/>
  <c r="I4497" i="1"/>
  <c r="H4497" i="1"/>
  <c r="I4496" i="1"/>
  <c r="H4496" i="1"/>
  <c r="J4496" i="1" s="1"/>
  <c r="J4498" i="1" l="1"/>
  <c r="J4497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I4477" i="1"/>
  <c r="H4477" i="1"/>
  <c r="I4476" i="1"/>
  <c r="H4476" i="1"/>
  <c r="I4475" i="1"/>
  <c r="H4475" i="1"/>
  <c r="J4475" i="1" l="1"/>
  <c r="J4477" i="1"/>
  <c r="J4476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I4456" i="1"/>
  <c r="H4456" i="1"/>
  <c r="I4455" i="1"/>
  <c r="H4455" i="1"/>
  <c r="I4454" i="1"/>
  <c r="H4454" i="1"/>
  <c r="J4454" i="1" s="1"/>
  <c r="J4456" i="1" l="1"/>
  <c r="J4455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I4435" i="1"/>
  <c r="H4435" i="1"/>
  <c r="I4434" i="1"/>
  <c r="H4434" i="1"/>
  <c r="I4433" i="1"/>
  <c r="H4433" i="1"/>
  <c r="J4433" i="1" l="1"/>
  <c r="J4435" i="1"/>
  <c r="J4434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I4414" i="1"/>
  <c r="H4414" i="1"/>
  <c r="I4413" i="1"/>
  <c r="H4413" i="1"/>
  <c r="I4412" i="1"/>
  <c r="H4412" i="1"/>
  <c r="J4412" i="1" l="1"/>
  <c r="J4414" i="1"/>
  <c r="J4413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I4393" i="1"/>
  <c r="H4393" i="1"/>
  <c r="I4392" i="1"/>
  <c r="H4392" i="1"/>
  <c r="I4391" i="1"/>
  <c r="H4391" i="1"/>
  <c r="J4391" i="1" l="1"/>
  <c r="J4393" i="1"/>
  <c r="J4392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I4372" i="1"/>
  <c r="H4372" i="1"/>
  <c r="I4371" i="1"/>
  <c r="H4371" i="1"/>
  <c r="I4370" i="1"/>
  <c r="H4370" i="1"/>
  <c r="J4371" i="1" l="1"/>
  <c r="J4372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I4351" i="1"/>
  <c r="H4351" i="1"/>
  <c r="I4350" i="1"/>
  <c r="H4350" i="1"/>
  <c r="I4349" i="1"/>
  <c r="H4349" i="1"/>
  <c r="J4349" i="1" l="1"/>
  <c r="J4351" i="1"/>
  <c r="J4350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I4330" i="1"/>
  <c r="H4330" i="1"/>
  <c r="I4329" i="1"/>
  <c r="H4329" i="1"/>
  <c r="I4328" i="1"/>
  <c r="H4328" i="1"/>
  <c r="J4330" i="1" l="1"/>
  <c r="J4328" i="1"/>
  <c r="J4329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I4309" i="1"/>
  <c r="H4309" i="1"/>
  <c r="I4308" i="1"/>
  <c r="H4308" i="1"/>
  <c r="I4307" i="1"/>
  <c r="H4307" i="1"/>
  <c r="J4307" i="1" l="1"/>
  <c r="J4309" i="1"/>
  <c r="J4308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I4288" i="1"/>
  <c r="H4288" i="1"/>
  <c r="I4287" i="1"/>
  <c r="H4287" i="1"/>
  <c r="I4286" i="1"/>
  <c r="H4286" i="1"/>
  <c r="J4286" i="1" l="1"/>
  <c r="J4288" i="1"/>
  <c r="J4287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I4267" i="1"/>
  <c r="H4267" i="1"/>
  <c r="I4266" i="1"/>
  <c r="H4266" i="1"/>
  <c r="I4265" i="1"/>
  <c r="H4265" i="1"/>
  <c r="J4265" i="1" l="1"/>
  <c r="J4267" i="1"/>
  <c r="J4266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I4246" i="1"/>
  <c r="H4246" i="1"/>
  <c r="I4245" i="1"/>
  <c r="H4245" i="1"/>
  <c r="I4244" i="1"/>
  <c r="H4244" i="1"/>
  <c r="J4244" i="1" l="1"/>
  <c r="J4246" i="1"/>
  <c r="J4245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I4225" i="1"/>
  <c r="H4225" i="1"/>
  <c r="I4224" i="1"/>
  <c r="H4224" i="1"/>
  <c r="I4223" i="1"/>
  <c r="H4223" i="1"/>
  <c r="J4223" i="1" l="1"/>
  <c r="J4224" i="1"/>
  <c r="J4225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I4204" i="1"/>
  <c r="H4204" i="1"/>
  <c r="I4203" i="1"/>
  <c r="H4203" i="1"/>
  <c r="I4202" i="1"/>
  <c r="H4202" i="1"/>
  <c r="J4202" i="1" s="1"/>
  <c r="J4204" i="1" l="1"/>
  <c r="J4203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I4183" i="1"/>
  <c r="H4183" i="1"/>
  <c r="I4182" i="1"/>
  <c r="H4182" i="1"/>
  <c r="I4181" i="1"/>
  <c r="H4181" i="1"/>
  <c r="J4181" i="1" l="1"/>
  <c r="J4183" i="1"/>
  <c r="J4182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I4162" i="1"/>
  <c r="H4162" i="1"/>
  <c r="I4161" i="1"/>
  <c r="H4161" i="1"/>
  <c r="I4160" i="1"/>
  <c r="H4160" i="1"/>
  <c r="J4160" i="1" l="1"/>
  <c r="J4162" i="1"/>
  <c r="J4161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I4141" i="1"/>
  <c r="H4141" i="1"/>
  <c r="I4140" i="1"/>
  <c r="H4140" i="1"/>
  <c r="I4139" i="1"/>
  <c r="H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I4120" i="1"/>
  <c r="H4120" i="1"/>
  <c r="I4119" i="1"/>
  <c r="H4119" i="1"/>
  <c r="I4118" i="1"/>
  <c r="H4118" i="1"/>
  <c r="J4118" i="1" l="1"/>
  <c r="J4119" i="1"/>
  <c r="J4120" i="1"/>
  <c r="J4139" i="1"/>
  <c r="J4141" i="1"/>
  <c r="J4140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I4099" i="1"/>
  <c r="H4099" i="1"/>
  <c r="I4098" i="1"/>
  <c r="H4098" i="1"/>
  <c r="I4097" i="1"/>
  <c r="H4097" i="1"/>
  <c r="J4097" i="1" l="1"/>
  <c r="J4099" i="1"/>
  <c r="J4098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I4078" i="1"/>
  <c r="H4078" i="1"/>
  <c r="I4077" i="1"/>
  <c r="H4077" i="1"/>
  <c r="I4076" i="1"/>
  <c r="H4076" i="1"/>
  <c r="J4077" i="1" l="1"/>
  <c r="J4078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I4057" i="1"/>
  <c r="H4057" i="1"/>
  <c r="I4056" i="1"/>
  <c r="H4056" i="1"/>
  <c r="I4055" i="1"/>
  <c r="H4055" i="1"/>
  <c r="J4056" i="1" l="1"/>
  <c r="J4057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I4036" i="1"/>
  <c r="H4036" i="1"/>
  <c r="I4035" i="1"/>
  <c r="H4035" i="1"/>
  <c r="I4034" i="1"/>
  <c r="H4034" i="1"/>
  <c r="J4034" i="1" l="1"/>
  <c r="J4036" i="1"/>
  <c r="J4035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I4015" i="1"/>
  <c r="H4015" i="1"/>
  <c r="I4014" i="1"/>
  <c r="H4014" i="1"/>
  <c r="I4013" i="1"/>
  <c r="H4013" i="1"/>
  <c r="J4013" i="1" l="1"/>
  <c r="J4015" i="1"/>
  <c r="J4014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I3994" i="1"/>
  <c r="H3994" i="1"/>
  <c r="I3993" i="1"/>
  <c r="H3993" i="1"/>
  <c r="I3992" i="1"/>
  <c r="H3992" i="1"/>
  <c r="J3992" i="1" l="1"/>
  <c r="J3994" i="1"/>
  <c r="J3993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I3973" i="1"/>
  <c r="H3973" i="1"/>
  <c r="I3972" i="1"/>
  <c r="H3972" i="1"/>
  <c r="I3971" i="1"/>
  <c r="H3971" i="1"/>
  <c r="J3971" i="1" l="1"/>
  <c r="J3972" i="1"/>
  <c r="J3973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I3952" i="1"/>
  <c r="H3952" i="1"/>
  <c r="I3951" i="1"/>
  <c r="H3951" i="1"/>
  <c r="I3950" i="1"/>
  <c r="H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I3931" i="1"/>
  <c r="H3931" i="1"/>
  <c r="I3930" i="1"/>
  <c r="H3930" i="1"/>
  <c r="I3929" i="1"/>
  <c r="H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I3910" i="1"/>
  <c r="H3910" i="1"/>
  <c r="I3909" i="1"/>
  <c r="H3909" i="1"/>
  <c r="I3908" i="1"/>
  <c r="H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I3889" i="1"/>
  <c r="H3889" i="1"/>
  <c r="I3888" i="1"/>
  <c r="H3888" i="1"/>
  <c r="I3887" i="1"/>
  <c r="H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I3868" i="1"/>
  <c r="H3868" i="1"/>
  <c r="I3867" i="1"/>
  <c r="H3867" i="1"/>
  <c r="I3866" i="1"/>
  <c r="H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I3847" i="1"/>
  <c r="H3847" i="1"/>
  <c r="I3846" i="1"/>
  <c r="H3846" i="1"/>
  <c r="I3845" i="1"/>
  <c r="H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I3826" i="1"/>
  <c r="H3826" i="1"/>
  <c r="I3825" i="1"/>
  <c r="H3825" i="1"/>
  <c r="I3824" i="1"/>
  <c r="H3824" i="1"/>
  <c r="H3803" i="1"/>
  <c r="I3805" i="1"/>
  <c r="H3805" i="1"/>
  <c r="J3805" i="1" s="1"/>
  <c r="I3804" i="1"/>
  <c r="H3804" i="1"/>
  <c r="I3803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I3784" i="1"/>
  <c r="H3784" i="1"/>
  <c r="I3783" i="1"/>
  <c r="H3783" i="1"/>
  <c r="I3782" i="1"/>
  <c r="H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I3763" i="1"/>
  <c r="H3763" i="1"/>
  <c r="I3762" i="1"/>
  <c r="H3762" i="1"/>
  <c r="I3761" i="1"/>
  <c r="H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I3742" i="1"/>
  <c r="H3742" i="1"/>
  <c r="I3741" i="1"/>
  <c r="H3741" i="1"/>
  <c r="I3740" i="1"/>
  <c r="H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I3721" i="1"/>
  <c r="H3721" i="1"/>
  <c r="I3720" i="1"/>
  <c r="H3720" i="1"/>
  <c r="I3719" i="1"/>
  <c r="H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I3700" i="1"/>
  <c r="H3700" i="1"/>
  <c r="I3699" i="1"/>
  <c r="H3699" i="1"/>
  <c r="I3698" i="1"/>
  <c r="H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I3679" i="1"/>
  <c r="H3679" i="1"/>
  <c r="I3678" i="1"/>
  <c r="H3678" i="1"/>
  <c r="I3677" i="1"/>
  <c r="H3677" i="1"/>
  <c r="I3635" i="1"/>
  <c r="I3656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I3658" i="1"/>
  <c r="H3658" i="1"/>
  <c r="I3657" i="1"/>
  <c r="H3657" i="1"/>
  <c r="H3656" i="1"/>
  <c r="J3656" i="1" s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I3637" i="1"/>
  <c r="H3637" i="1"/>
  <c r="I3636" i="1"/>
  <c r="H3636" i="1"/>
  <c r="J3636" i="1" s="1"/>
  <c r="H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I3616" i="1"/>
  <c r="H3616" i="1"/>
  <c r="I3615" i="1"/>
  <c r="H3615" i="1"/>
  <c r="I3614" i="1"/>
  <c r="H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I3595" i="1"/>
  <c r="H3595" i="1"/>
  <c r="I3594" i="1"/>
  <c r="H3594" i="1"/>
  <c r="I3593" i="1"/>
  <c r="H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I3574" i="1"/>
  <c r="H3574" i="1"/>
  <c r="I3573" i="1"/>
  <c r="H3573" i="1"/>
  <c r="I3572" i="1"/>
  <c r="H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H3553" i="1"/>
  <c r="I3553" i="1"/>
  <c r="H3552" i="1"/>
  <c r="I3552" i="1"/>
  <c r="H3551" i="1"/>
  <c r="I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H3532" i="1"/>
  <c r="I3532" i="1"/>
  <c r="H3531" i="1"/>
  <c r="I3531" i="1"/>
  <c r="H3530" i="1"/>
  <c r="I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H3511" i="1"/>
  <c r="I3511" i="1"/>
  <c r="H3510" i="1"/>
  <c r="I3510" i="1"/>
  <c r="H3509" i="1"/>
  <c r="I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H3490" i="1"/>
  <c r="I3490" i="1"/>
  <c r="H3489" i="1"/>
  <c r="I3489" i="1"/>
  <c r="H3488" i="1"/>
  <c r="I3488" i="1"/>
  <c r="H3467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H3469" i="1"/>
  <c r="I3469" i="1"/>
  <c r="H3468" i="1"/>
  <c r="I3468" i="1"/>
  <c r="J3468" i="1" s="1"/>
  <c r="I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H3448" i="1"/>
  <c r="I3448" i="1"/>
  <c r="H3447" i="1"/>
  <c r="I3447" i="1"/>
  <c r="H3446" i="1"/>
  <c r="I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H3427" i="1"/>
  <c r="I3427" i="1"/>
  <c r="H3426" i="1"/>
  <c r="I3426" i="1"/>
  <c r="H3425" i="1"/>
  <c r="I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H3406" i="1"/>
  <c r="I3406" i="1"/>
  <c r="H3405" i="1"/>
  <c r="I3405" i="1"/>
  <c r="H3404" i="1"/>
  <c r="I3404" i="1"/>
  <c r="I3385" i="1"/>
  <c r="H3385" i="1"/>
  <c r="I3384" i="1"/>
  <c r="H3384" i="1"/>
  <c r="I3383" i="1"/>
  <c r="J3383" i="1" s="1"/>
  <c r="H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H3364" i="1"/>
  <c r="I3364" i="1"/>
  <c r="H3363" i="1"/>
  <c r="I3363" i="1"/>
  <c r="H3362" i="1"/>
  <c r="I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H3343" i="1"/>
  <c r="I3343" i="1"/>
  <c r="H3342" i="1"/>
  <c r="I3342" i="1"/>
  <c r="H3341" i="1"/>
  <c r="J3341" i="1" s="1"/>
  <c r="I3341" i="1"/>
  <c r="H3322" i="1"/>
  <c r="H3321" i="1"/>
  <c r="H3320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I3322" i="1"/>
  <c r="I3321" i="1"/>
  <c r="I3320" i="1"/>
  <c r="J6" i="1"/>
  <c r="I3301" i="1"/>
  <c r="H3301" i="1"/>
  <c r="I3300" i="1"/>
  <c r="H3300" i="1"/>
  <c r="I3299" i="1"/>
  <c r="H3299" i="1"/>
  <c r="J3299" i="1" s="1"/>
  <c r="H3278" i="1"/>
  <c r="H3279" i="1"/>
  <c r="I3280" i="1"/>
  <c r="H3280" i="1"/>
  <c r="J3280" i="1" s="1"/>
  <c r="I3279" i="1"/>
  <c r="I3278" i="1"/>
  <c r="I3258" i="1"/>
  <c r="I3259" i="1"/>
  <c r="J3259" i="1" s="1"/>
  <c r="I3257" i="1"/>
  <c r="H3258" i="1"/>
  <c r="H3259" i="1"/>
  <c r="H3257" i="1"/>
  <c r="J3257" i="1" s="1"/>
  <c r="J2982" i="1"/>
  <c r="J2963" i="1"/>
  <c r="A59" i="4"/>
  <c r="A60" i="4"/>
  <c r="J49" i="7"/>
  <c r="J50" i="7"/>
  <c r="J51" i="7"/>
  <c r="J52" i="7"/>
  <c r="J53" i="7"/>
  <c r="J54" i="7"/>
  <c r="J55" i="7"/>
  <c r="J56" i="7"/>
  <c r="J57" i="7"/>
  <c r="J58" i="7"/>
  <c r="J59" i="7"/>
  <c r="J60" i="7"/>
  <c r="O8" i="7"/>
  <c r="K8" i="7"/>
  <c r="L8" i="7"/>
  <c r="M8" i="7"/>
  <c r="N8" i="7"/>
  <c r="K33" i="8"/>
  <c r="K141" i="8"/>
  <c r="C2" i="3"/>
  <c r="M1" i="3"/>
  <c r="I9" i="3" s="1"/>
  <c r="J3209" i="1"/>
  <c r="J2978" i="1"/>
  <c r="J2999" i="1"/>
  <c r="J3020" i="1"/>
  <c r="J3041" i="1"/>
  <c r="J3062" i="1"/>
  <c r="J3083" i="1"/>
  <c r="J3104" i="1"/>
  <c r="J3125" i="1"/>
  <c r="J3146" i="1"/>
  <c r="J3167" i="1"/>
  <c r="J3188" i="1"/>
  <c r="J3212" i="1"/>
  <c r="J2981" i="1"/>
  <c r="J3002" i="1"/>
  <c r="J3023" i="1"/>
  <c r="J3044" i="1"/>
  <c r="J3065" i="1"/>
  <c r="J3086" i="1"/>
  <c r="J3107" i="1"/>
  <c r="J3128" i="1"/>
  <c r="J3149" i="1"/>
  <c r="J3170" i="1"/>
  <c r="J3191" i="1"/>
  <c r="J3211" i="1"/>
  <c r="J2980" i="1"/>
  <c r="J3001" i="1"/>
  <c r="J3022" i="1"/>
  <c r="J3043" i="1"/>
  <c r="J3064" i="1"/>
  <c r="J3085" i="1"/>
  <c r="J3106" i="1"/>
  <c r="J3127" i="1"/>
  <c r="J3148" i="1"/>
  <c r="J3169" i="1"/>
  <c r="J3190" i="1"/>
  <c r="J2726" i="1"/>
  <c r="J2747" i="1"/>
  <c r="J2768" i="1"/>
  <c r="J2789" i="1"/>
  <c r="J2810" i="1"/>
  <c r="J2831" i="1"/>
  <c r="J2852" i="1"/>
  <c r="J2873" i="1"/>
  <c r="J2894" i="1"/>
  <c r="J2915" i="1"/>
  <c r="J2936" i="1"/>
  <c r="J2957" i="1"/>
  <c r="J2729" i="1"/>
  <c r="J2750" i="1"/>
  <c r="J2771" i="1"/>
  <c r="J2792" i="1"/>
  <c r="J2813" i="1"/>
  <c r="J2834" i="1"/>
  <c r="J2855" i="1"/>
  <c r="J2876" i="1"/>
  <c r="J2897" i="1"/>
  <c r="J2918" i="1"/>
  <c r="J2939" i="1"/>
  <c r="J2960" i="1"/>
  <c r="J2728" i="1"/>
  <c r="J2749" i="1"/>
  <c r="J2770" i="1"/>
  <c r="J2791" i="1"/>
  <c r="J2812" i="1"/>
  <c r="J2833" i="1"/>
  <c r="J2854" i="1"/>
  <c r="J2875" i="1"/>
  <c r="J2896" i="1"/>
  <c r="J2917" i="1"/>
  <c r="J2938" i="1"/>
  <c r="J2959" i="1"/>
  <c r="J2474" i="1"/>
  <c r="J2495" i="1"/>
  <c r="J2516" i="1"/>
  <c r="J2537" i="1"/>
  <c r="J2558" i="1"/>
  <c r="J2579" i="1"/>
  <c r="J2600" i="1"/>
  <c r="J2621" i="1"/>
  <c r="J2642" i="1"/>
  <c r="J2663" i="1"/>
  <c r="J2684" i="1"/>
  <c r="J2705" i="1"/>
  <c r="J2477" i="1"/>
  <c r="J2498" i="1"/>
  <c r="J2519" i="1"/>
  <c r="J2540" i="1"/>
  <c r="J2561" i="1"/>
  <c r="J2582" i="1"/>
  <c r="J2603" i="1"/>
  <c r="J2624" i="1"/>
  <c r="J2645" i="1"/>
  <c r="J2666" i="1"/>
  <c r="J2687" i="1"/>
  <c r="J2708" i="1"/>
  <c r="J2476" i="1"/>
  <c r="J2497" i="1"/>
  <c r="J2518" i="1"/>
  <c r="J2539" i="1"/>
  <c r="J2560" i="1"/>
  <c r="J2581" i="1"/>
  <c r="J2602" i="1"/>
  <c r="J2623" i="1"/>
  <c r="J2644" i="1"/>
  <c r="J2665" i="1"/>
  <c r="J2686" i="1"/>
  <c r="J2707" i="1"/>
  <c r="J2096" i="1"/>
  <c r="J2117" i="1"/>
  <c r="J2264" i="1"/>
  <c r="J2285" i="1"/>
  <c r="J2306" i="1"/>
  <c r="J2327" i="1"/>
  <c r="J2348" i="1"/>
  <c r="J2369" i="1"/>
  <c r="J2390" i="1"/>
  <c r="J2411" i="1"/>
  <c r="J2432" i="1"/>
  <c r="J2453" i="1"/>
  <c r="J2099" i="1"/>
  <c r="J2120" i="1"/>
  <c r="J2267" i="1"/>
  <c r="J2288" i="1"/>
  <c r="J2309" i="1"/>
  <c r="J2330" i="1"/>
  <c r="J2351" i="1"/>
  <c r="J2372" i="1"/>
  <c r="J2393" i="1"/>
  <c r="J2414" i="1"/>
  <c r="J2435" i="1"/>
  <c r="J2456" i="1"/>
  <c r="J2098" i="1"/>
  <c r="J2119" i="1"/>
  <c r="J2266" i="1"/>
  <c r="J2287" i="1"/>
  <c r="J2308" i="1"/>
  <c r="J2329" i="1"/>
  <c r="J2350" i="1"/>
  <c r="J2371" i="1"/>
  <c r="J2392" i="1"/>
  <c r="J2413" i="1"/>
  <c r="J2434" i="1"/>
  <c r="J2455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3233" i="1"/>
  <c r="J3254" i="1"/>
  <c r="J3275" i="1"/>
  <c r="J3296" i="1"/>
  <c r="J3317" i="1"/>
  <c r="J3232" i="1"/>
  <c r="J3253" i="1"/>
  <c r="J3274" i="1"/>
  <c r="J3295" i="1"/>
  <c r="J3316" i="1"/>
  <c r="J3230" i="1"/>
  <c r="J3251" i="1"/>
  <c r="J3272" i="1"/>
  <c r="J3293" i="1"/>
  <c r="J3314" i="1"/>
  <c r="K68" i="8"/>
  <c r="K104" i="8"/>
  <c r="J3205" i="1"/>
  <c r="J2974" i="1"/>
  <c r="J2995" i="1"/>
  <c r="J3016" i="1"/>
  <c r="J3037" i="1"/>
  <c r="J3058" i="1"/>
  <c r="J3079" i="1"/>
  <c r="J3100" i="1"/>
  <c r="J3121" i="1"/>
  <c r="J3142" i="1"/>
  <c r="J3163" i="1"/>
  <c r="J3184" i="1"/>
  <c r="J3206" i="1"/>
  <c r="J2975" i="1"/>
  <c r="J2996" i="1"/>
  <c r="J3017" i="1"/>
  <c r="J3038" i="1"/>
  <c r="J3059" i="1"/>
  <c r="J3080" i="1"/>
  <c r="J3101" i="1"/>
  <c r="J3122" i="1"/>
  <c r="J3143" i="1"/>
  <c r="J3164" i="1"/>
  <c r="J3185" i="1"/>
  <c r="J3207" i="1"/>
  <c r="J2976" i="1"/>
  <c r="J2997" i="1"/>
  <c r="J3018" i="1"/>
  <c r="J3039" i="1"/>
  <c r="J3060" i="1"/>
  <c r="J3081" i="1"/>
  <c r="J3102" i="1"/>
  <c r="J3123" i="1"/>
  <c r="J3144" i="1"/>
  <c r="J3165" i="1"/>
  <c r="J3186" i="1"/>
  <c r="J2722" i="1"/>
  <c r="J2743" i="1"/>
  <c r="J2764" i="1"/>
  <c r="J2785" i="1"/>
  <c r="J2806" i="1"/>
  <c r="J2827" i="1"/>
  <c r="J2848" i="1"/>
  <c r="J2869" i="1"/>
  <c r="J2890" i="1"/>
  <c r="J2911" i="1"/>
  <c r="J2932" i="1"/>
  <c r="J2953" i="1"/>
  <c r="J2723" i="1"/>
  <c r="J2744" i="1"/>
  <c r="J2765" i="1"/>
  <c r="J2786" i="1"/>
  <c r="J2807" i="1"/>
  <c r="J2828" i="1"/>
  <c r="J2849" i="1"/>
  <c r="J2870" i="1"/>
  <c r="J2891" i="1"/>
  <c r="J2912" i="1"/>
  <c r="J2933" i="1"/>
  <c r="J2954" i="1"/>
  <c r="J2724" i="1"/>
  <c r="J2745" i="1"/>
  <c r="J2766" i="1"/>
  <c r="J2787" i="1"/>
  <c r="J2808" i="1"/>
  <c r="J2829" i="1"/>
  <c r="J2850" i="1"/>
  <c r="J2871" i="1"/>
  <c r="J2892" i="1"/>
  <c r="J2913" i="1"/>
  <c r="J2934" i="1"/>
  <c r="J2955" i="1"/>
  <c r="J2470" i="1"/>
  <c r="J2491" i="1"/>
  <c r="J2512" i="1"/>
  <c r="J2533" i="1"/>
  <c r="J2554" i="1"/>
  <c r="J2575" i="1"/>
  <c r="J2596" i="1"/>
  <c r="J2617" i="1"/>
  <c r="J2638" i="1"/>
  <c r="J2659" i="1"/>
  <c r="J2680" i="1"/>
  <c r="J2701" i="1"/>
  <c r="J2471" i="1"/>
  <c r="J2492" i="1"/>
  <c r="J2513" i="1"/>
  <c r="J2534" i="1"/>
  <c r="J2555" i="1"/>
  <c r="J2576" i="1"/>
  <c r="J2597" i="1"/>
  <c r="J2618" i="1"/>
  <c r="J2639" i="1"/>
  <c r="J2660" i="1"/>
  <c r="J2681" i="1"/>
  <c r="J2702" i="1"/>
  <c r="J2472" i="1"/>
  <c r="J2493" i="1"/>
  <c r="J2514" i="1"/>
  <c r="J2535" i="1"/>
  <c r="J2556" i="1"/>
  <c r="J2577" i="1"/>
  <c r="J2598" i="1"/>
  <c r="J2619" i="1"/>
  <c r="J2640" i="1"/>
  <c r="J2661" i="1"/>
  <c r="J2682" i="1"/>
  <c r="J2703" i="1"/>
  <c r="J2092" i="1"/>
  <c r="J2113" i="1"/>
  <c r="J2260" i="1"/>
  <c r="J2281" i="1"/>
  <c r="J2302" i="1"/>
  <c r="J2323" i="1"/>
  <c r="J2344" i="1"/>
  <c r="J2365" i="1"/>
  <c r="J2386" i="1"/>
  <c r="J2407" i="1"/>
  <c r="J2428" i="1"/>
  <c r="J2449" i="1"/>
  <c r="J2093" i="1"/>
  <c r="J2114" i="1"/>
  <c r="J2261" i="1"/>
  <c r="J2282" i="1"/>
  <c r="J2303" i="1"/>
  <c r="J2324" i="1"/>
  <c r="J2345" i="1"/>
  <c r="J2366" i="1"/>
  <c r="J2387" i="1"/>
  <c r="J2408" i="1"/>
  <c r="J2429" i="1"/>
  <c r="J2450" i="1"/>
  <c r="J2094" i="1"/>
  <c r="J2115" i="1"/>
  <c r="J2262" i="1"/>
  <c r="J2283" i="1"/>
  <c r="J2304" i="1"/>
  <c r="J2325" i="1"/>
  <c r="J2346" i="1"/>
  <c r="J2367" i="1"/>
  <c r="J2388" i="1"/>
  <c r="J2409" i="1"/>
  <c r="J2430" i="1"/>
  <c r="J2451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3227" i="1"/>
  <c r="J3248" i="1"/>
  <c r="J3269" i="1"/>
  <c r="J3290" i="1"/>
  <c r="J3311" i="1"/>
  <c r="J3228" i="1"/>
  <c r="J3249" i="1"/>
  <c r="J3270" i="1"/>
  <c r="J3291" i="1"/>
  <c r="J3312" i="1"/>
  <c r="J3226" i="1"/>
  <c r="J3247" i="1"/>
  <c r="J3268" i="1"/>
  <c r="J3289" i="1"/>
  <c r="J3310" i="1"/>
  <c r="N46" i="4"/>
  <c r="M41" i="4"/>
  <c r="V41" i="4" s="1"/>
  <c r="Q41" i="4" s="1"/>
  <c r="M44" i="4"/>
  <c r="J2270" i="1"/>
  <c r="J2271" i="1"/>
  <c r="J2272" i="1"/>
  <c r="P44" i="4"/>
  <c r="S53" i="4" s="1"/>
  <c r="Q44" i="4"/>
  <c r="AC53" i="4" s="1"/>
  <c r="R44" i="4"/>
  <c r="AK49" i="4" s="1"/>
  <c r="S44" i="4"/>
  <c r="AL53" i="4" s="1"/>
  <c r="J2522" i="1"/>
  <c r="J2523" i="1"/>
  <c r="J2524" i="1"/>
  <c r="J2543" i="1"/>
  <c r="J2544" i="1"/>
  <c r="J2545" i="1"/>
  <c r="Q47" i="4"/>
  <c r="Q49" i="4"/>
  <c r="Q51" i="4" s="1"/>
  <c r="Q53" i="4" s="1"/>
  <c r="Q55" i="4" s="1"/>
  <c r="Q57" i="4" s="1"/>
  <c r="Q59" i="4" s="1"/>
  <c r="Q61" i="4" s="1"/>
  <c r="Q63" i="4" s="1"/>
  <c r="Q65" i="4" s="1"/>
  <c r="Q67" i="4" s="1"/>
  <c r="Q69" i="4" s="1"/>
  <c r="J2774" i="1"/>
  <c r="J2775" i="1"/>
  <c r="J2776" i="1"/>
  <c r="J2777" i="1"/>
  <c r="J2795" i="1"/>
  <c r="J2796" i="1"/>
  <c r="J2797" i="1"/>
  <c r="J3047" i="1"/>
  <c r="J3048" i="1"/>
  <c r="J3049" i="1"/>
  <c r="J3300" i="1"/>
  <c r="J3301" i="1"/>
  <c r="AG49" i="4"/>
  <c r="J2732" i="1"/>
  <c r="J2733" i="1"/>
  <c r="J2734" i="1"/>
  <c r="AG51" i="4"/>
  <c r="J2753" i="1"/>
  <c r="J2754" i="1"/>
  <c r="J2755" i="1"/>
  <c r="AG53" i="4"/>
  <c r="AG55" i="4"/>
  <c r="AG57" i="4"/>
  <c r="J2816" i="1"/>
  <c r="J2817" i="1"/>
  <c r="J2818" i="1"/>
  <c r="AG59" i="4"/>
  <c r="J2837" i="1"/>
  <c r="J2838" i="1"/>
  <c r="J2839" i="1"/>
  <c r="AG61" i="4"/>
  <c r="J2858" i="1"/>
  <c r="J2859" i="1"/>
  <c r="J2860" i="1"/>
  <c r="AG63" i="4"/>
  <c r="J2879" i="1"/>
  <c r="J2880" i="1"/>
  <c r="J2881" i="1"/>
  <c r="AG65" i="4"/>
  <c r="J2900" i="1"/>
  <c r="J2901" i="1"/>
  <c r="J2902" i="1"/>
  <c r="AG67" i="4"/>
  <c r="J2921" i="1"/>
  <c r="J2922" i="1"/>
  <c r="J2923" i="1"/>
  <c r="AG69" i="4"/>
  <c r="J2942" i="1"/>
  <c r="J2943" i="1"/>
  <c r="J2944" i="1"/>
  <c r="AG47" i="4"/>
  <c r="J2711" i="1"/>
  <c r="J2712" i="1"/>
  <c r="J2713" i="1"/>
  <c r="Z49" i="4"/>
  <c r="J2984" i="1"/>
  <c r="J2985" i="1"/>
  <c r="J2986" i="1"/>
  <c r="Z51" i="4"/>
  <c r="J3005" i="1"/>
  <c r="J3006" i="1"/>
  <c r="J3007" i="1"/>
  <c r="Z53" i="4"/>
  <c r="J3026" i="1"/>
  <c r="J3027" i="1"/>
  <c r="J3028" i="1"/>
  <c r="Z55" i="4"/>
  <c r="Z57" i="4"/>
  <c r="J3068" i="1"/>
  <c r="J3069" i="1"/>
  <c r="J3070" i="1"/>
  <c r="Z59" i="4"/>
  <c r="J3089" i="1"/>
  <c r="J3090" i="1"/>
  <c r="J3091" i="1"/>
  <c r="Z61" i="4"/>
  <c r="J3110" i="1"/>
  <c r="J3111" i="1"/>
  <c r="J3112" i="1"/>
  <c r="Z63" i="4"/>
  <c r="J2630" i="1"/>
  <c r="J3131" i="1"/>
  <c r="J3132" i="1"/>
  <c r="J3133" i="1"/>
  <c r="Z65" i="4"/>
  <c r="J2651" i="1"/>
  <c r="J3152" i="1"/>
  <c r="J3153" i="1"/>
  <c r="J3154" i="1"/>
  <c r="Z67" i="4"/>
  <c r="J2672" i="1"/>
  <c r="J3173" i="1"/>
  <c r="J3174" i="1"/>
  <c r="J3175" i="1"/>
  <c r="Z69" i="4"/>
  <c r="J2693" i="1"/>
  <c r="J3194" i="1"/>
  <c r="J3195" i="1"/>
  <c r="J3196" i="1"/>
  <c r="Z47" i="4"/>
  <c r="J2964" i="1"/>
  <c r="J2965" i="1"/>
  <c r="J2501" i="1"/>
  <c r="J2502" i="1"/>
  <c r="J2503" i="1"/>
  <c r="J2735" i="1"/>
  <c r="J3236" i="1"/>
  <c r="J3237" i="1"/>
  <c r="J3238" i="1"/>
  <c r="J3258" i="1"/>
  <c r="J2756" i="1"/>
  <c r="J3278" i="1"/>
  <c r="J3279" i="1"/>
  <c r="J2291" i="1"/>
  <c r="J2292" i="1"/>
  <c r="J2293" i="1"/>
  <c r="J2312" i="1"/>
  <c r="J2313" i="1"/>
  <c r="J2314" i="1"/>
  <c r="J2585" i="1"/>
  <c r="J2586" i="1"/>
  <c r="J2587" i="1"/>
  <c r="J2354" i="1"/>
  <c r="J2355" i="1"/>
  <c r="J2356" i="1"/>
  <c r="J2626" i="1"/>
  <c r="J2375" i="1"/>
  <c r="J2376" i="1"/>
  <c r="J2377" i="1"/>
  <c r="J2627" i="1"/>
  <c r="J2628" i="1"/>
  <c r="J2629" i="1"/>
  <c r="J3384" i="1"/>
  <c r="J3385" i="1"/>
  <c r="J2648" i="1"/>
  <c r="J2649" i="1"/>
  <c r="J2650" i="1"/>
  <c r="J2396" i="1"/>
  <c r="J2417" i="1"/>
  <c r="J2418" i="1"/>
  <c r="J2419" i="1"/>
  <c r="J2669" i="1"/>
  <c r="J2670" i="1"/>
  <c r="J2671" i="1"/>
  <c r="J2438" i="1"/>
  <c r="J2439" i="1"/>
  <c r="J2440" i="1"/>
  <c r="J2690" i="1"/>
  <c r="J2691" i="1"/>
  <c r="J2692" i="1"/>
  <c r="J2459" i="1"/>
  <c r="J2460" i="1"/>
  <c r="J2461" i="1"/>
  <c r="J3215" i="1"/>
  <c r="J3216" i="1"/>
  <c r="J3217" i="1"/>
  <c r="J2714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2084" i="1"/>
  <c r="J2108" i="1"/>
  <c r="J2255" i="1"/>
  <c r="J2276" i="1"/>
  <c r="J2297" i="1"/>
  <c r="J2318" i="1"/>
  <c r="J2339" i="1"/>
  <c r="J2360" i="1"/>
  <c r="J2381" i="1"/>
  <c r="J2402" i="1"/>
  <c r="J2423" i="1"/>
  <c r="J2444" i="1"/>
  <c r="J2085" i="1"/>
  <c r="J2109" i="1"/>
  <c r="J2256" i="1"/>
  <c r="J2277" i="1"/>
  <c r="J2298" i="1"/>
  <c r="J2319" i="1"/>
  <c r="J2340" i="1"/>
  <c r="J2361" i="1"/>
  <c r="J2382" i="1"/>
  <c r="J2403" i="1"/>
  <c r="J2424" i="1"/>
  <c r="J2445" i="1"/>
  <c r="J2465" i="1"/>
  <c r="J2486" i="1"/>
  <c r="J2507" i="1"/>
  <c r="J2528" i="1"/>
  <c r="J2549" i="1"/>
  <c r="J2570" i="1"/>
  <c r="J2591" i="1"/>
  <c r="J2612" i="1"/>
  <c r="J2633" i="1"/>
  <c r="J2654" i="1"/>
  <c r="J2675" i="1"/>
  <c r="J2696" i="1"/>
  <c r="J2466" i="1"/>
  <c r="J2487" i="1"/>
  <c r="J2508" i="1"/>
  <c r="J2529" i="1"/>
  <c r="J2550" i="1"/>
  <c r="J2571" i="1"/>
  <c r="J2592" i="1"/>
  <c r="J2613" i="1"/>
  <c r="J2634" i="1"/>
  <c r="J2655" i="1"/>
  <c r="J2676" i="1"/>
  <c r="J2697" i="1"/>
  <c r="J2717" i="1"/>
  <c r="J2738" i="1"/>
  <c r="J2759" i="1"/>
  <c r="J2780" i="1"/>
  <c r="J2801" i="1"/>
  <c r="J2822" i="1"/>
  <c r="J2843" i="1"/>
  <c r="J2864" i="1"/>
  <c r="J2885" i="1"/>
  <c r="J2906" i="1"/>
  <c r="J2927" i="1"/>
  <c r="J2948" i="1"/>
  <c r="J2718" i="1"/>
  <c r="J2739" i="1"/>
  <c r="J2760" i="1"/>
  <c r="J2781" i="1"/>
  <c r="J2802" i="1"/>
  <c r="J2823" i="1"/>
  <c r="J2844" i="1"/>
  <c r="J2865" i="1"/>
  <c r="J2886" i="1"/>
  <c r="J2907" i="1"/>
  <c r="J2928" i="1"/>
  <c r="J2949" i="1"/>
  <c r="J2969" i="1"/>
  <c r="J2990" i="1"/>
  <c r="J3011" i="1"/>
  <c r="J3032" i="1"/>
  <c r="J3053" i="1"/>
  <c r="J3074" i="1"/>
  <c r="J3095" i="1"/>
  <c r="J3116" i="1"/>
  <c r="J3137" i="1"/>
  <c r="J3158" i="1"/>
  <c r="J3179" i="1"/>
  <c r="J3200" i="1"/>
  <c r="J2970" i="1"/>
  <c r="J2991" i="1"/>
  <c r="J3012" i="1"/>
  <c r="J3033" i="1"/>
  <c r="J3054" i="1"/>
  <c r="J3075" i="1"/>
  <c r="J3096" i="1"/>
  <c r="J3117" i="1"/>
  <c r="J3138" i="1"/>
  <c r="J3159" i="1"/>
  <c r="J3180" i="1"/>
  <c r="J3201" i="1"/>
  <c r="J3221" i="1"/>
  <c r="J3242" i="1"/>
  <c r="J3263" i="1"/>
  <c r="J3284" i="1"/>
  <c r="J3305" i="1"/>
  <c r="J3222" i="1"/>
  <c r="J3243" i="1"/>
  <c r="J3264" i="1"/>
  <c r="J3285" i="1"/>
  <c r="J3306" i="1"/>
  <c r="J2480" i="1"/>
  <c r="J2481" i="1"/>
  <c r="J2482" i="1"/>
  <c r="J2564" i="1"/>
  <c r="J2565" i="1"/>
  <c r="J2566" i="1"/>
  <c r="J2606" i="1"/>
  <c r="J2607" i="1"/>
  <c r="J2608" i="1"/>
  <c r="J2081" i="1"/>
  <c r="J2082" i="1"/>
  <c r="J2083" i="1"/>
  <c r="J2102" i="1"/>
  <c r="J2103" i="1"/>
  <c r="J2104" i="1"/>
  <c r="J2249" i="1"/>
  <c r="J2250" i="1"/>
  <c r="J2251" i="1"/>
  <c r="J2333" i="1"/>
  <c r="J2334" i="1"/>
  <c r="J2335" i="1"/>
  <c r="J2397" i="1"/>
  <c r="J2398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" i="1"/>
  <c r="J3" i="1"/>
  <c r="J4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T44" i="4"/>
  <c r="C4" i="4" s="1"/>
  <c r="C3" i="8" s="1"/>
  <c r="A1" i="8"/>
  <c r="J2248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C2" i="7"/>
  <c r="O33" i="7"/>
  <c r="N33" i="7" s="1"/>
  <c r="H10" i="7"/>
  <c r="H12" i="7" s="1"/>
  <c r="H14" i="7" s="1"/>
  <c r="H16" i="7" s="1"/>
  <c r="H18" i="7" s="1"/>
  <c r="H21" i="7" s="1"/>
  <c r="H23" i="7" s="1"/>
  <c r="H25" i="7" s="1"/>
  <c r="H27" i="7" s="1"/>
  <c r="H29" i="7" s="1"/>
  <c r="H31" i="7" s="1"/>
  <c r="H33" i="7" s="1"/>
  <c r="H35" i="7" s="1"/>
  <c r="H37" i="7" s="1"/>
  <c r="H39" i="7" s="1"/>
  <c r="H41" i="7" s="1"/>
  <c r="O35" i="7"/>
  <c r="M35" i="7" s="1"/>
  <c r="K35" i="7"/>
  <c r="N35" i="7"/>
  <c r="O37" i="7"/>
  <c r="N37" i="7"/>
  <c r="O39" i="7"/>
  <c r="K39" i="7" s="1"/>
  <c r="M39" i="7"/>
  <c r="N39" i="7"/>
  <c r="O41" i="7"/>
  <c r="K41" i="7"/>
  <c r="L41" i="7"/>
  <c r="M41" i="7"/>
  <c r="N41" i="7"/>
  <c r="O31" i="7"/>
  <c r="L31" i="7" s="1"/>
  <c r="M31" i="7"/>
  <c r="K31" i="7"/>
  <c r="N31" i="7"/>
  <c r="O23" i="7"/>
  <c r="M23" i="7" s="1"/>
  <c r="K23" i="7"/>
  <c r="N23" i="7"/>
  <c r="O25" i="7"/>
  <c r="M25" i="7" s="1"/>
  <c r="O27" i="7"/>
  <c r="N27" i="7" s="1"/>
  <c r="O29" i="7"/>
  <c r="L29" i="7" s="1"/>
  <c r="M29" i="7"/>
  <c r="K29" i="7"/>
  <c r="N29" i="7"/>
  <c r="O21" i="7"/>
  <c r="M21" i="7" s="1"/>
  <c r="K21" i="7"/>
  <c r="N21" i="7"/>
  <c r="O10" i="7"/>
  <c r="M10" i="7" s="1"/>
  <c r="O12" i="7"/>
  <c r="N12" i="7" s="1"/>
  <c r="O14" i="7"/>
  <c r="L14" i="7" s="1"/>
  <c r="M14" i="7"/>
  <c r="K14" i="7"/>
  <c r="N14" i="7"/>
  <c r="O16" i="7"/>
  <c r="M16" i="7" s="1"/>
  <c r="K16" i="7"/>
  <c r="N16" i="7"/>
  <c r="O18" i="7"/>
  <c r="M18" i="7" s="1"/>
  <c r="K49" i="7"/>
  <c r="L52" i="7" s="1"/>
  <c r="N50" i="7" s="1"/>
  <c r="I8" i="3"/>
  <c r="E2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43" i="4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2265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2257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2259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2268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2269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2263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2254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2253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2252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2021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2035" i="1"/>
  <c r="J2056" i="1"/>
  <c r="J2247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2036" i="1"/>
  <c r="J205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2034" i="1"/>
  <c r="J2055" i="1"/>
  <c r="J2246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2033" i="1"/>
  <c r="J2054" i="1"/>
  <c r="J2245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2023" i="1"/>
  <c r="J2044" i="1"/>
  <c r="J2233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2028" i="1"/>
  <c r="J2049" i="1"/>
  <c r="J2237" i="1"/>
  <c r="J2226" i="1"/>
  <c r="J2227" i="1"/>
  <c r="J2225" i="1"/>
  <c r="J2224" i="1"/>
  <c r="J2212" i="1"/>
  <c r="J2216" i="1"/>
  <c r="J2205" i="1"/>
  <c r="J2206" i="1"/>
  <c r="J2204" i="1"/>
  <c r="J2203" i="1"/>
  <c r="J2191" i="1"/>
  <c r="J2195" i="1"/>
  <c r="J2184" i="1"/>
  <c r="J2185" i="1"/>
  <c r="J2183" i="1"/>
  <c r="J2182" i="1"/>
  <c r="J2170" i="1"/>
  <c r="J2174" i="1"/>
  <c r="J2163" i="1"/>
  <c r="J2164" i="1"/>
  <c r="J2162" i="1"/>
  <c r="J2161" i="1"/>
  <c r="J2149" i="1"/>
  <c r="J2153" i="1"/>
  <c r="J2142" i="1"/>
  <c r="J2143" i="1"/>
  <c r="J219" i="1"/>
  <c r="J220" i="1"/>
  <c r="J221" i="1"/>
  <c r="J222" i="1"/>
  <c r="J223" i="1"/>
  <c r="J224" i="1"/>
  <c r="J225" i="1"/>
  <c r="J226" i="1"/>
  <c r="J227" i="1"/>
  <c r="J228" i="1"/>
  <c r="J229" i="1"/>
  <c r="J218" i="1"/>
  <c r="J2141" i="1"/>
  <c r="J2140" i="1"/>
  <c r="J62" i="1"/>
  <c r="J63" i="1"/>
  <c r="J64" i="1"/>
  <c r="J65" i="1"/>
  <c r="J66" i="1"/>
  <c r="J67" i="1"/>
  <c r="J68" i="1"/>
  <c r="J69" i="1"/>
  <c r="J70" i="1"/>
  <c r="J71" i="1"/>
  <c r="J72" i="1"/>
  <c r="J73" i="1"/>
  <c r="J2128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2132" i="1"/>
  <c r="J2077" i="1"/>
  <c r="J2078" i="1"/>
  <c r="J2076" i="1"/>
  <c r="J2075" i="1"/>
  <c r="J2065" i="1"/>
  <c r="J2070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2037" i="1"/>
  <c r="J2058" i="1"/>
  <c r="J2239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2038" i="1"/>
  <c r="J2059" i="1"/>
  <c r="J2240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2032" i="1"/>
  <c r="J2053" i="1"/>
  <c r="J2244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2031" i="1"/>
  <c r="J2052" i="1"/>
  <c r="J2243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2030" i="1"/>
  <c r="J2051" i="1"/>
  <c r="J2242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2029" i="1"/>
  <c r="J2050" i="1"/>
  <c r="J2241" i="1"/>
  <c r="J2218" i="1"/>
  <c r="J2219" i="1"/>
  <c r="J2223" i="1"/>
  <c r="J2222" i="1"/>
  <c r="J2221" i="1"/>
  <c r="J2220" i="1"/>
  <c r="J2197" i="1"/>
  <c r="J2198" i="1"/>
  <c r="J2202" i="1"/>
  <c r="J2201" i="1"/>
  <c r="J2200" i="1"/>
  <c r="J2199" i="1"/>
  <c r="J2176" i="1"/>
  <c r="J2177" i="1"/>
  <c r="J2181" i="1"/>
  <c r="J2180" i="1"/>
  <c r="J2179" i="1"/>
  <c r="J2178" i="1"/>
  <c r="J2155" i="1"/>
  <c r="J2156" i="1"/>
  <c r="J2160" i="1"/>
  <c r="J2159" i="1"/>
  <c r="J2158" i="1"/>
  <c r="J2157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2134" i="1"/>
  <c r="J151" i="1"/>
  <c r="J146" i="1"/>
  <c r="J147" i="1"/>
  <c r="J148" i="1"/>
  <c r="J149" i="1"/>
  <c r="J150" i="1"/>
  <c r="J152" i="1"/>
  <c r="J153" i="1"/>
  <c r="J154" i="1"/>
  <c r="J155" i="1"/>
  <c r="J156" i="1"/>
  <c r="J157" i="1"/>
  <c r="J2135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139" i="1"/>
  <c r="J2138" i="1"/>
  <c r="J2137" i="1"/>
  <c r="J2136" i="1"/>
  <c r="J2079" i="1"/>
  <c r="J2080" i="1"/>
  <c r="J2074" i="1"/>
  <c r="J2073" i="1"/>
  <c r="J2072" i="1"/>
  <c r="J207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2144" i="1"/>
  <c r="J2145" i="1"/>
  <c r="J2146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2147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2148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2150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2151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2154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2165" i="1"/>
  <c r="J2166" i="1"/>
  <c r="J2167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2168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2169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2171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2172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2175" i="1"/>
  <c r="J2186" i="1"/>
  <c r="J2187" i="1"/>
  <c r="J2188" i="1"/>
  <c r="J2189" i="1"/>
  <c r="J2190" i="1"/>
  <c r="J2192" i="1"/>
  <c r="J2193" i="1"/>
  <c r="J2196" i="1"/>
  <c r="J2018" i="1"/>
  <c r="J2019" i="1"/>
  <c r="J2020" i="1"/>
  <c r="J2207" i="1"/>
  <c r="J2208" i="1"/>
  <c r="J2209" i="1"/>
  <c r="J2210" i="1"/>
  <c r="J2022" i="1"/>
  <c r="J2211" i="1"/>
  <c r="J2024" i="1"/>
  <c r="J2213" i="1"/>
  <c r="J2025" i="1"/>
  <c r="J2214" i="1"/>
  <c r="J2026" i="1"/>
  <c r="J2217" i="1"/>
  <c r="J2039" i="1"/>
  <c r="J2040" i="1"/>
  <c r="J2041" i="1"/>
  <c r="J2228" i="1"/>
  <c r="J2229" i="1"/>
  <c r="J2230" i="1"/>
  <c r="J2042" i="1"/>
  <c r="J2231" i="1"/>
  <c r="J2043" i="1"/>
  <c r="J2232" i="1"/>
  <c r="J2045" i="1"/>
  <c r="J2234" i="1"/>
  <c r="J2046" i="1"/>
  <c r="J2235" i="1"/>
  <c r="J2047" i="1"/>
  <c r="J2238" i="1"/>
  <c r="J2060" i="1"/>
  <c r="J2061" i="1"/>
  <c r="J2062" i="1"/>
  <c r="J2063" i="1"/>
  <c r="J2064" i="1"/>
  <c r="J2066" i="1"/>
  <c r="J2067" i="1"/>
  <c r="J2068" i="1"/>
  <c r="J2123" i="1"/>
  <c r="J2124" i="1"/>
  <c r="J2125" i="1"/>
  <c r="J2126" i="1"/>
  <c r="J2127" i="1"/>
  <c r="J74" i="1"/>
  <c r="J75" i="1"/>
  <c r="J76" i="1"/>
  <c r="J77" i="1"/>
  <c r="J78" i="1"/>
  <c r="J79" i="1"/>
  <c r="J80" i="1"/>
  <c r="J81" i="1"/>
  <c r="J82" i="1"/>
  <c r="J83" i="1"/>
  <c r="J84" i="1"/>
  <c r="J85" i="1"/>
  <c r="J2129" i="1"/>
  <c r="J90" i="1"/>
  <c r="J86" i="1"/>
  <c r="J87" i="1"/>
  <c r="J88" i="1"/>
  <c r="J89" i="1"/>
  <c r="J91" i="1"/>
  <c r="J92" i="1"/>
  <c r="J93" i="1"/>
  <c r="J94" i="1"/>
  <c r="J95" i="1"/>
  <c r="J96" i="1"/>
  <c r="J97" i="1"/>
  <c r="J2130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2133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2027" i="1"/>
  <c r="J2048" i="1"/>
  <c r="J2069" i="1"/>
  <c r="J2086" i="1"/>
  <c r="J2087" i="1"/>
  <c r="J2088" i="1"/>
  <c r="J2089" i="1"/>
  <c r="J2090" i="1"/>
  <c r="J2091" i="1"/>
  <c r="J2095" i="1"/>
  <c r="J2097" i="1"/>
  <c r="J2100" i="1"/>
  <c r="J2101" i="1"/>
  <c r="J2105" i="1"/>
  <c r="J2106" i="1"/>
  <c r="J2107" i="1"/>
  <c r="J2110" i="1"/>
  <c r="J2111" i="1"/>
  <c r="J2112" i="1"/>
  <c r="J2116" i="1"/>
  <c r="J2118" i="1"/>
  <c r="J2121" i="1"/>
  <c r="J2122" i="1"/>
  <c r="J2131" i="1"/>
  <c r="J2152" i="1"/>
  <c r="J2173" i="1"/>
  <c r="J2194" i="1"/>
  <c r="J2215" i="1"/>
  <c r="J2236" i="1"/>
  <c r="J2258" i="1"/>
  <c r="J2273" i="1"/>
  <c r="J2274" i="1"/>
  <c r="J2275" i="1"/>
  <c r="J2278" i="1"/>
  <c r="J2279" i="1"/>
  <c r="J2280" i="1"/>
  <c r="J2284" i="1"/>
  <c r="J2286" i="1"/>
  <c r="J2289" i="1"/>
  <c r="J2290" i="1"/>
  <c r="J2294" i="1"/>
  <c r="J2295" i="1"/>
  <c r="J2296" i="1"/>
  <c r="J2299" i="1"/>
  <c r="J2300" i="1"/>
  <c r="J2301" i="1"/>
  <c r="J2305" i="1"/>
  <c r="J2307" i="1"/>
  <c r="J2310" i="1"/>
  <c r="J2311" i="1"/>
  <c r="J2315" i="1"/>
  <c r="J2316" i="1"/>
  <c r="J2317" i="1"/>
  <c r="J2320" i="1"/>
  <c r="J2321" i="1"/>
  <c r="J2322" i="1"/>
  <c r="J2326" i="1"/>
  <c r="J2328" i="1"/>
  <c r="J2331" i="1"/>
  <c r="J2332" i="1"/>
  <c r="J2336" i="1"/>
  <c r="J2337" i="1"/>
  <c r="J2338" i="1"/>
  <c r="J2341" i="1"/>
  <c r="J2342" i="1"/>
  <c r="J2343" i="1"/>
  <c r="J2347" i="1"/>
  <c r="J2349" i="1"/>
  <c r="J2352" i="1"/>
  <c r="J2353" i="1"/>
  <c r="J2357" i="1"/>
  <c r="J2358" i="1"/>
  <c r="J2359" i="1"/>
  <c r="J2362" i="1"/>
  <c r="J2363" i="1"/>
  <c r="J2364" i="1"/>
  <c r="J2368" i="1"/>
  <c r="J2370" i="1"/>
  <c r="J2373" i="1"/>
  <c r="J2374" i="1"/>
  <c r="J2378" i="1"/>
  <c r="J2379" i="1"/>
  <c r="J2380" i="1"/>
  <c r="J2383" i="1"/>
  <c r="J2384" i="1"/>
  <c r="J2385" i="1"/>
  <c r="J2389" i="1"/>
  <c r="J2391" i="1"/>
  <c r="J2394" i="1"/>
  <c r="J2395" i="1"/>
  <c r="J2399" i="1"/>
  <c r="J2400" i="1"/>
  <c r="J2401" i="1"/>
  <c r="J2404" i="1"/>
  <c r="J2405" i="1"/>
  <c r="J2406" i="1"/>
  <c r="J2410" i="1"/>
  <c r="J2412" i="1"/>
  <c r="J2415" i="1"/>
  <c r="J2416" i="1"/>
  <c r="J2420" i="1"/>
  <c r="J2421" i="1"/>
  <c r="J2422" i="1"/>
  <c r="J2425" i="1"/>
  <c r="J2426" i="1"/>
  <c r="J2427" i="1"/>
  <c r="J2431" i="1"/>
  <c r="J2433" i="1"/>
  <c r="J2436" i="1"/>
  <c r="J2437" i="1"/>
  <c r="J2441" i="1"/>
  <c r="J2442" i="1"/>
  <c r="J2443" i="1"/>
  <c r="J2446" i="1"/>
  <c r="J2447" i="1"/>
  <c r="J2448" i="1"/>
  <c r="J2452" i="1"/>
  <c r="J2454" i="1"/>
  <c r="J2457" i="1"/>
  <c r="J2458" i="1"/>
  <c r="J2462" i="1"/>
  <c r="J2463" i="1"/>
  <c r="J2464" i="1"/>
  <c r="J2467" i="1"/>
  <c r="J2468" i="1"/>
  <c r="J2469" i="1"/>
  <c r="J2473" i="1"/>
  <c r="J2475" i="1"/>
  <c r="J2478" i="1"/>
  <c r="J2479" i="1"/>
  <c r="J2483" i="1"/>
  <c r="J2484" i="1"/>
  <c r="J2485" i="1"/>
  <c r="J2488" i="1"/>
  <c r="J2489" i="1"/>
  <c r="J2490" i="1"/>
  <c r="J2494" i="1"/>
  <c r="J2496" i="1"/>
  <c r="J2499" i="1"/>
  <c r="J2500" i="1"/>
  <c r="J2504" i="1"/>
  <c r="J2505" i="1"/>
  <c r="J2506" i="1"/>
  <c r="J2509" i="1"/>
  <c r="J2510" i="1"/>
  <c r="J2511" i="1"/>
  <c r="J2515" i="1"/>
  <c r="J2517" i="1"/>
  <c r="J2520" i="1"/>
  <c r="J2521" i="1"/>
  <c r="J2525" i="1"/>
  <c r="J2526" i="1"/>
  <c r="J2527" i="1"/>
  <c r="J2530" i="1"/>
  <c r="J2531" i="1"/>
  <c r="J2532" i="1"/>
  <c r="J2536" i="1"/>
  <c r="J2538" i="1"/>
  <c r="J2541" i="1"/>
  <c r="J2542" i="1"/>
  <c r="J2546" i="1"/>
  <c r="J2547" i="1"/>
  <c r="J2548" i="1"/>
  <c r="J2551" i="1"/>
  <c r="J2552" i="1"/>
  <c r="J2553" i="1"/>
  <c r="J2557" i="1"/>
  <c r="J2559" i="1"/>
  <c r="J2562" i="1"/>
  <c r="J2563" i="1"/>
  <c r="J2567" i="1"/>
  <c r="J2568" i="1"/>
  <c r="J2569" i="1"/>
  <c r="J2572" i="1"/>
  <c r="J2573" i="1"/>
  <c r="J2574" i="1"/>
  <c r="J2578" i="1"/>
  <c r="J2580" i="1"/>
  <c r="J2583" i="1"/>
  <c r="J2584" i="1"/>
  <c r="J2588" i="1"/>
  <c r="J2589" i="1"/>
  <c r="J2590" i="1"/>
  <c r="J2593" i="1"/>
  <c r="J2594" i="1"/>
  <c r="J2595" i="1"/>
  <c r="J2599" i="1"/>
  <c r="J2601" i="1"/>
  <c r="J2604" i="1"/>
  <c r="J2605" i="1"/>
  <c r="J2609" i="1"/>
  <c r="J2610" i="1"/>
  <c r="J2611" i="1"/>
  <c r="J2614" i="1"/>
  <c r="J2615" i="1"/>
  <c r="J2616" i="1"/>
  <c r="J2620" i="1"/>
  <c r="J2622" i="1"/>
  <c r="J2625" i="1"/>
  <c r="J2631" i="1"/>
  <c r="J2632" i="1"/>
  <c r="J2635" i="1"/>
  <c r="J2636" i="1"/>
  <c r="J2637" i="1"/>
  <c r="J2641" i="1"/>
  <c r="J2643" i="1"/>
  <c r="J2646" i="1"/>
  <c r="J2647" i="1"/>
  <c r="J2652" i="1"/>
  <c r="J2653" i="1"/>
  <c r="J2656" i="1"/>
  <c r="J2657" i="1"/>
  <c r="J2658" i="1"/>
  <c r="J2662" i="1"/>
  <c r="J2664" i="1"/>
  <c r="J2667" i="1"/>
  <c r="J2668" i="1"/>
  <c r="J2673" i="1"/>
  <c r="J2674" i="1"/>
  <c r="J2677" i="1"/>
  <c r="J2678" i="1"/>
  <c r="J2679" i="1"/>
  <c r="J2683" i="1"/>
  <c r="J2685" i="1"/>
  <c r="J2688" i="1"/>
  <c r="J2689" i="1"/>
  <c r="J2694" i="1"/>
  <c r="J2695" i="1"/>
  <c r="J2698" i="1"/>
  <c r="J2699" i="1"/>
  <c r="J2700" i="1"/>
  <c r="J2704" i="1"/>
  <c r="J2706" i="1"/>
  <c r="J2709" i="1"/>
  <c r="J2710" i="1"/>
  <c r="J2715" i="1"/>
  <c r="J2716" i="1"/>
  <c r="J2719" i="1"/>
  <c r="J2720" i="1"/>
  <c r="J2721" i="1"/>
  <c r="J2725" i="1"/>
  <c r="J2727" i="1"/>
  <c r="J2730" i="1"/>
  <c r="J2731" i="1"/>
  <c r="J2736" i="1"/>
  <c r="J2737" i="1"/>
  <c r="J2740" i="1"/>
  <c r="J2741" i="1"/>
  <c r="J2742" i="1"/>
  <c r="J2746" i="1"/>
  <c r="J2748" i="1"/>
  <c r="J2751" i="1"/>
  <c r="J2752" i="1"/>
  <c r="J2757" i="1"/>
  <c r="J2758" i="1"/>
  <c r="J2761" i="1"/>
  <c r="J2762" i="1"/>
  <c r="J2763" i="1"/>
  <c r="J2767" i="1"/>
  <c r="J2769" i="1"/>
  <c r="J2772" i="1"/>
  <c r="J2773" i="1"/>
  <c r="J2778" i="1"/>
  <c r="J2779" i="1"/>
  <c r="J2782" i="1"/>
  <c r="J2783" i="1"/>
  <c r="J2784" i="1"/>
  <c r="J2788" i="1"/>
  <c r="J2790" i="1"/>
  <c r="J2793" i="1"/>
  <c r="J2794" i="1"/>
  <c r="J2798" i="1"/>
  <c r="J2799" i="1"/>
  <c r="J2800" i="1"/>
  <c r="J2803" i="1"/>
  <c r="J2804" i="1"/>
  <c r="J2805" i="1"/>
  <c r="J2809" i="1"/>
  <c r="J2811" i="1"/>
  <c r="J2814" i="1"/>
  <c r="J2815" i="1"/>
  <c r="J2819" i="1"/>
  <c r="J2820" i="1"/>
  <c r="J2821" i="1"/>
  <c r="J2824" i="1"/>
  <c r="J2825" i="1"/>
  <c r="J2826" i="1"/>
  <c r="J2830" i="1"/>
  <c r="J2832" i="1"/>
  <c r="J2835" i="1"/>
  <c r="J2836" i="1"/>
  <c r="J2840" i="1"/>
  <c r="J2841" i="1"/>
  <c r="J2842" i="1"/>
  <c r="J2845" i="1"/>
  <c r="J2846" i="1"/>
  <c r="J2847" i="1"/>
  <c r="J2851" i="1"/>
  <c r="J2853" i="1"/>
  <c r="J2856" i="1"/>
  <c r="J2857" i="1"/>
  <c r="J2861" i="1"/>
  <c r="J2862" i="1"/>
  <c r="J2863" i="1"/>
  <c r="J2866" i="1"/>
  <c r="J2867" i="1"/>
  <c r="J2868" i="1"/>
  <c r="J2872" i="1"/>
  <c r="J2874" i="1"/>
  <c r="J2877" i="1"/>
  <c r="J2878" i="1"/>
  <c r="J2882" i="1"/>
  <c r="J2883" i="1"/>
  <c r="J2884" i="1"/>
  <c r="J2887" i="1"/>
  <c r="J2888" i="1"/>
  <c r="J2889" i="1"/>
  <c r="J2893" i="1"/>
  <c r="J2895" i="1"/>
  <c r="J2898" i="1"/>
  <c r="J2899" i="1"/>
  <c r="J2903" i="1"/>
  <c r="J2904" i="1"/>
  <c r="J2905" i="1"/>
  <c r="J2908" i="1"/>
  <c r="J2909" i="1"/>
  <c r="J2910" i="1"/>
  <c r="J2914" i="1"/>
  <c r="J2916" i="1"/>
  <c r="J2919" i="1"/>
  <c r="J2920" i="1"/>
  <c r="J2924" i="1"/>
  <c r="J2925" i="1"/>
  <c r="J2926" i="1"/>
  <c r="J2929" i="1"/>
  <c r="J2930" i="1"/>
  <c r="J2931" i="1"/>
  <c r="J2935" i="1"/>
  <c r="J2937" i="1"/>
  <c r="J2940" i="1"/>
  <c r="J2941" i="1"/>
  <c r="J2945" i="1"/>
  <c r="J2946" i="1"/>
  <c r="J2947" i="1"/>
  <c r="J2950" i="1"/>
  <c r="J2951" i="1"/>
  <c r="J2952" i="1"/>
  <c r="J2956" i="1"/>
  <c r="J2958" i="1"/>
  <c r="J2961" i="1"/>
  <c r="J2962" i="1"/>
  <c r="J2966" i="1"/>
  <c r="J2967" i="1"/>
  <c r="J2968" i="1"/>
  <c r="J2971" i="1"/>
  <c r="J2972" i="1"/>
  <c r="J2973" i="1"/>
  <c r="J2977" i="1"/>
  <c r="J2979" i="1"/>
  <c r="J2983" i="1"/>
  <c r="J2987" i="1"/>
  <c r="J2988" i="1"/>
  <c r="J2989" i="1"/>
  <c r="J2992" i="1"/>
  <c r="J2993" i="1"/>
  <c r="J2994" i="1"/>
  <c r="J2998" i="1"/>
  <c r="J3000" i="1"/>
  <c r="J3003" i="1"/>
  <c r="J3004" i="1"/>
  <c r="J3008" i="1"/>
  <c r="J3009" i="1"/>
  <c r="J3010" i="1"/>
  <c r="J3013" i="1"/>
  <c r="J3014" i="1"/>
  <c r="J3015" i="1"/>
  <c r="J3019" i="1"/>
  <c r="J3021" i="1"/>
  <c r="J3024" i="1"/>
  <c r="J3025" i="1"/>
  <c r="J3029" i="1"/>
  <c r="J3030" i="1"/>
  <c r="J3031" i="1"/>
  <c r="J3034" i="1"/>
  <c r="J3035" i="1"/>
  <c r="J3036" i="1"/>
  <c r="J3040" i="1"/>
  <c r="J3042" i="1"/>
  <c r="J3045" i="1"/>
  <c r="J3046" i="1"/>
  <c r="J3050" i="1"/>
  <c r="J3051" i="1"/>
  <c r="J3052" i="1"/>
  <c r="J3055" i="1"/>
  <c r="J3056" i="1"/>
  <c r="J3057" i="1"/>
  <c r="J3061" i="1"/>
  <c r="J3063" i="1"/>
  <c r="J3066" i="1"/>
  <c r="J3067" i="1"/>
  <c r="J3071" i="1"/>
  <c r="J3072" i="1"/>
  <c r="J3073" i="1"/>
  <c r="J3076" i="1"/>
  <c r="J3077" i="1"/>
  <c r="J3078" i="1"/>
  <c r="J3082" i="1"/>
  <c r="J3084" i="1"/>
  <c r="J3087" i="1"/>
  <c r="J3088" i="1"/>
  <c r="J3092" i="1"/>
  <c r="J3093" i="1"/>
  <c r="J3094" i="1"/>
  <c r="J3097" i="1"/>
  <c r="J3098" i="1"/>
  <c r="J3099" i="1"/>
  <c r="J3103" i="1"/>
  <c r="J3105" i="1"/>
  <c r="J3108" i="1"/>
  <c r="J3109" i="1"/>
  <c r="J3113" i="1"/>
  <c r="J3114" i="1"/>
  <c r="J3115" i="1"/>
  <c r="J3118" i="1"/>
  <c r="J3119" i="1"/>
  <c r="J3120" i="1"/>
  <c r="J3124" i="1"/>
  <c r="J3126" i="1"/>
  <c r="J3129" i="1"/>
  <c r="J3130" i="1"/>
  <c r="J3134" i="1"/>
  <c r="J3135" i="1"/>
  <c r="J3136" i="1"/>
  <c r="J3139" i="1"/>
  <c r="J3140" i="1"/>
  <c r="J3141" i="1"/>
  <c r="J3145" i="1"/>
  <c r="J3147" i="1"/>
  <c r="J3150" i="1"/>
  <c r="J3151" i="1"/>
  <c r="J3155" i="1"/>
  <c r="J3156" i="1"/>
  <c r="J3157" i="1"/>
  <c r="J3160" i="1"/>
  <c r="J3161" i="1"/>
  <c r="J3162" i="1"/>
  <c r="J3166" i="1"/>
  <c r="J3168" i="1"/>
  <c r="J3171" i="1"/>
  <c r="J3172" i="1"/>
  <c r="J3176" i="1"/>
  <c r="J3177" i="1"/>
  <c r="J3178" i="1"/>
  <c r="J3181" i="1"/>
  <c r="J3182" i="1"/>
  <c r="J3183" i="1"/>
  <c r="J3187" i="1"/>
  <c r="J3189" i="1"/>
  <c r="J3192" i="1"/>
  <c r="J3193" i="1"/>
  <c r="J3197" i="1"/>
  <c r="J3198" i="1"/>
  <c r="J3199" i="1"/>
  <c r="J3202" i="1"/>
  <c r="J3203" i="1"/>
  <c r="J3204" i="1"/>
  <c r="J3208" i="1"/>
  <c r="J3210" i="1"/>
  <c r="J3213" i="1"/>
  <c r="J3214" i="1"/>
  <c r="J3218" i="1"/>
  <c r="J3219" i="1"/>
  <c r="J3220" i="1"/>
  <c r="J3223" i="1"/>
  <c r="J3224" i="1"/>
  <c r="J3225" i="1"/>
  <c r="J3229" i="1"/>
  <c r="J3231" i="1"/>
  <c r="J3234" i="1"/>
  <c r="J3235" i="1"/>
  <c r="J3239" i="1"/>
  <c r="J3240" i="1"/>
  <c r="J3241" i="1"/>
  <c r="J3244" i="1"/>
  <c r="J3245" i="1"/>
  <c r="J3246" i="1"/>
  <c r="J3250" i="1"/>
  <c r="J3252" i="1"/>
  <c r="J3255" i="1"/>
  <c r="J3256" i="1"/>
  <c r="J3260" i="1"/>
  <c r="J3261" i="1"/>
  <c r="J3262" i="1"/>
  <c r="J3265" i="1"/>
  <c r="J3266" i="1"/>
  <c r="J3267" i="1"/>
  <c r="J3271" i="1"/>
  <c r="J3273" i="1"/>
  <c r="J3276" i="1"/>
  <c r="J3277" i="1"/>
  <c r="J3281" i="1"/>
  <c r="J3282" i="1"/>
  <c r="J3283" i="1"/>
  <c r="J3286" i="1"/>
  <c r="J3287" i="1"/>
  <c r="J3288" i="1"/>
  <c r="J3292" i="1"/>
  <c r="J3294" i="1"/>
  <c r="J3297" i="1"/>
  <c r="J3298" i="1"/>
  <c r="J3302" i="1"/>
  <c r="J3303" i="1"/>
  <c r="J3304" i="1"/>
  <c r="J3307" i="1"/>
  <c r="J3308" i="1"/>
  <c r="J3309" i="1"/>
  <c r="J3313" i="1"/>
  <c r="J3315" i="1"/>
  <c r="J3318" i="1"/>
  <c r="J3319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8106" i="1"/>
  <c r="J8107" i="1"/>
  <c r="J8108" i="1"/>
  <c r="J8109" i="1"/>
  <c r="J8110" i="1"/>
  <c r="J8111" i="1"/>
  <c r="J8112" i="1"/>
  <c r="J8113" i="1"/>
  <c r="J8114" i="1"/>
  <c r="J8115" i="1"/>
  <c r="J8116" i="1"/>
  <c r="J8117" i="1"/>
  <c r="J8118" i="1"/>
  <c r="J8119" i="1"/>
  <c r="J8120" i="1"/>
  <c r="J8121" i="1"/>
  <c r="J8122" i="1"/>
  <c r="J8123" i="1"/>
  <c r="J8124" i="1"/>
  <c r="J8125" i="1"/>
  <c r="J8126" i="1"/>
  <c r="J8127" i="1"/>
  <c r="J8128" i="1"/>
  <c r="J8129" i="1"/>
  <c r="J8130" i="1"/>
  <c r="J8131" i="1"/>
  <c r="J8132" i="1"/>
  <c r="J8133" i="1"/>
  <c r="J8134" i="1"/>
  <c r="J8135" i="1"/>
  <c r="J8136" i="1"/>
  <c r="J8137" i="1"/>
  <c r="J8138" i="1"/>
  <c r="J8139" i="1"/>
  <c r="J8140" i="1"/>
  <c r="J8141" i="1"/>
  <c r="J8142" i="1"/>
  <c r="J8143" i="1"/>
  <c r="J8144" i="1"/>
  <c r="J8145" i="1"/>
  <c r="J8146" i="1"/>
  <c r="J8147" i="1"/>
  <c r="J8148" i="1"/>
  <c r="J8149" i="1"/>
  <c r="J8150" i="1"/>
  <c r="J8151" i="1"/>
  <c r="J8152" i="1"/>
  <c r="J8153" i="1"/>
  <c r="J8154" i="1"/>
  <c r="J8155" i="1"/>
  <c r="J8156" i="1"/>
  <c r="J8157" i="1"/>
  <c r="J8158" i="1"/>
  <c r="J8159" i="1"/>
  <c r="J8160" i="1"/>
  <c r="J8161" i="1"/>
  <c r="J8162" i="1"/>
  <c r="J8163" i="1"/>
  <c r="J8164" i="1"/>
  <c r="J8165" i="1"/>
  <c r="J8166" i="1"/>
  <c r="J8167" i="1"/>
  <c r="J8168" i="1"/>
  <c r="J8169" i="1"/>
  <c r="J8170" i="1"/>
  <c r="J8171" i="1"/>
  <c r="J8172" i="1"/>
  <c r="J8173" i="1"/>
  <c r="J8174" i="1"/>
  <c r="J8175" i="1"/>
  <c r="J8176" i="1"/>
  <c r="J8177" i="1"/>
  <c r="J8178" i="1"/>
  <c r="J8179" i="1"/>
  <c r="J8180" i="1"/>
  <c r="J8181" i="1"/>
  <c r="J8182" i="1"/>
  <c r="J8183" i="1"/>
  <c r="J8184" i="1"/>
  <c r="J8185" i="1"/>
  <c r="J8186" i="1"/>
  <c r="J8187" i="1"/>
  <c r="J8188" i="1"/>
  <c r="J8189" i="1"/>
  <c r="J8190" i="1"/>
  <c r="J8191" i="1"/>
  <c r="J8192" i="1"/>
  <c r="J8193" i="1"/>
  <c r="J8194" i="1"/>
  <c r="J8195" i="1"/>
  <c r="J8196" i="1"/>
  <c r="J8197" i="1"/>
  <c r="J8198" i="1"/>
  <c r="J8199" i="1"/>
  <c r="J8200" i="1"/>
  <c r="J8201" i="1"/>
  <c r="J8202" i="1"/>
  <c r="J8203" i="1"/>
  <c r="J8204" i="1"/>
  <c r="J8205" i="1"/>
  <c r="J8206" i="1"/>
  <c r="J8207" i="1"/>
  <c r="J8208" i="1"/>
  <c r="J8209" i="1"/>
  <c r="J8210" i="1"/>
  <c r="J8211" i="1"/>
  <c r="J8212" i="1"/>
  <c r="J8213" i="1"/>
  <c r="J8214" i="1"/>
  <c r="J8215" i="1"/>
  <c r="J8216" i="1"/>
  <c r="J8217" i="1"/>
  <c r="J8218" i="1"/>
  <c r="J8219" i="1"/>
  <c r="J8220" i="1"/>
  <c r="J8221" i="1"/>
  <c r="J8222" i="1"/>
  <c r="J8223" i="1"/>
  <c r="J8224" i="1"/>
  <c r="J8225" i="1"/>
  <c r="J8226" i="1"/>
  <c r="J8227" i="1"/>
  <c r="J8228" i="1"/>
  <c r="J8229" i="1"/>
  <c r="J8230" i="1"/>
  <c r="J8231" i="1"/>
  <c r="J8232" i="1"/>
  <c r="J8233" i="1"/>
  <c r="J8234" i="1"/>
  <c r="J8235" i="1"/>
  <c r="J8236" i="1"/>
  <c r="J8237" i="1"/>
  <c r="J8238" i="1"/>
  <c r="J8239" i="1"/>
  <c r="J8240" i="1"/>
  <c r="J8241" i="1"/>
  <c r="J8242" i="1"/>
  <c r="J8243" i="1"/>
  <c r="J8244" i="1"/>
  <c r="J8245" i="1"/>
  <c r="J8246" i="1"/>
  <c r="J8247" i="1"/>
  <c r="J8248" i="1"/>
  <c r="J8249" i="1"/>
  <c r="J8250" i="1"/>
  <c r="J8251" i="1"/>
  <c r="J8252" i="1"/>
  <c r="J8253" i="1"/>
  <c r="J8254" i="1"/>
  <c r="J8255" i="1"/>
  <c r="J8256" i="1"/>
  <c r="J8257" i="1"/>
  <c r="J8258" i="1"/>
  <c r="J8259" i="1"/>
  <c r="J8260" i="1"/>
  <c r="J8261" i="1"/>
  <c r="J8262" i="1"/>
  <c r="J8263" i="1"/>
  <c r="J8264" i="1"/>
  <c r="J8265" i="1"/>
  <c r="J8266" i="1"/>
  <c r="J8267" i="1"/>
  <c r="J8268" i="1"/>
  <c r="J8269" i="1"/>
  <c r="J8270" i="1"/>
  <c r="J8271" i="1"/>
  <c r="J8272" i="1"/>
  <c r="J8273" i="1"/>
  <c r="J8274" i="1"/>
  <c r="J8275" i="1"/>
  <c r="J8276" i="1"/>
  <c r="J8277" i="1"/>
  <c r="J8278" i="1"/>
  <c r="J8279" i="1"/>
  <c r="J8280" i="1"/>
  <c r="J8281" i="1"/>
  <c r="J8282" i="1"/>
  <c r="J8283" i="1"/>
  <c r="J8284" i="1"/>
  <c r="J8285" i="1"/>
  <c r="J8286" i="1"/>
  <c r="J8287" i="1"/>
  <c r="J8288" i="1"/>
  <c r="J8289" i="1"/>
  <c r="J8290" i="1"/>
  <c r="J8291" i="1"/>
  <c r="J8292" i="1"/>
  <c r="J8293" i="1"/>
  <c r="J8294" i="1"/>
  <c r="J8295" i="1"/>
  <c r="J8296" i="1"/>
  <c r="J8297" i="1"/>
  <c r="J8298" i="1"/>
  <c r="J8299" i="1"/>
  <c r="J8300" i="1"/>
  <c r="J8301" i="1"/>
  <c r="J8302" i="1"/>
  <c r="J8303" i="1"/>
  <c r="J8304" i="1"/>
  <c r="J8305" i="1"/>
  <c r="J8306" i="1"/>
  <c r="J8307" i="1"/>
  <c r="J8308" i="1"/>
  <c r="J8309" i="1"/>
  <c r="J8310" i="1"/>
  <c r="J8311" i="1"/>
  <c r="J8312" i="1"/>
  <c r="J8313" i="1"/>
  <c r="J8314" i="1"/>
  <c r="J8315" i="1"/>
  <c r="J8316" i="1"/>
  <c r="J8317" i="1"/>
  <c r="J8318" i="1"/>
  <c r="J8319" i="1"/>
  <c r="J8320" i="1"/>
  <c r="J8321" i="1"/>
  <c r="J8322" i="1"/>
  <c r="J8323" i="1"/>
  <c r="J8324" i="1"/>
  <c r="J8325" i="1"/>
  <c r="J8326" i="1"/>
  <c r="J8327" i="1"/>
  <c r="J8328" i="1"/>
  <c r="J8329" i="1"/>
  <c r="J8330" i="1"/>
  <c r="J8331" i="1"/>
  <c r="J8332" i="1"/>
  <c r="J8333" i="1"/>
  <c r="J8334" i="1"/>
  <c r="J8335" i="1"/>
  <c r="J8336" i="1"/>
  <c r="J8337" i="1"/>
  <c r="J8338" i="1"/>
  <c r="J8339" i="1"/>
  <c r="J8340" i="1"/>
  <c r="J8341" i="1"/>
  <c r="J8342" i="1"/>
  <c r="J8343" i="1"/>
  <c r="J8344" i="1"/>
  <c r="J8345" i="1"/>
  <c r="J8346" i="1"/>
  <c r="J8347" i="1"/>
  <c r="J8348" i="1"/>
  <c r="J8349" i="1"/>
  <c r="J8350" i="1"/>
  <c r="J8351" i="1"/>
  <c r="J8352" i="1"/>
  <c r="J8353" i="1"/>
  <c r="J8354" i="1"/>
  <c r="J8355" i="1"/>
  <c r="J8356" i="1"/>
  <c r="J8357" i="1"/>
  <c r="J8358" i="1"/>
  <c r="J8359" i="1"/>
  <c r="J8360" i="1"/>
  <c r="J8361" i="1"/>
  <c r="J8362" i="1"/>
  <c r="J8363" i="1"/>
  <c r="J8364" i="1"/>
  <c r="J8365" i="1"/>
  <c r="J8366" i="1"/>
  <c r="J8367" i="1"/>
  <c r="J8368" i="1"/>
  <c r="J8369" i="1"/>
  <c r="J8370" i="1"/>
  <c r="J8371" i="1"/>
  <c r="J8372" i="1"/>
  <c r="J8373" i="1"/>
  <c r="J8374" i="1"/>
  <c r="J8375" i="1"/>
  <c r="J8376" i="1"/>
  <c r="J8377" i="1"/>
  <c r="J8378" i="1"/>
  <c r="J8379" i="1"/>
  <c r="J8380" i="1"/>
  <c r="J8381" i="1"/>
  <c r="J8382" i="1"/>
  <c r="J8383" i="1"/>
  <c r="J8384" i="1"/>
  <c r="J8385" i="1"/>
  <c r="J8386" i="1"/>
  <c r="J8387" i="1"/>
  <c r="J8388" i="1"/>
  <c r="J8389" i="1"/>
  <c r="J8390" i="1"/>
  <c r="J8391" i="1"/>
  <c r="J8392" i="1"/>
  <c r="J8393" i="1"/>
  <c r="J8394" i="1"/>
  <c r="J8395" i="1"/>
  <c r="J8396" i="1"/>
  <c r="J8397" i="1"/>
  <c r="J8398" i="1"/>
  <c r="J8399" i="1"/>
  <c r="J8400" i="1"/>
  <c r="J8401" i="1"/>
  <c r="J8402" i="1"/>
  <c r="J8403" i="1"/>
  <c r="J8404" i="1"/>
  <c r="J8405" i="1"/>
  <c r="J8406" i="1"/>
  <c r="J8407" i="1"/>
  <c r="J8408" i="1"/>
  <c r="J8409" i="1"/>
  <c r="J8410" i="1"/>
  <c r="J8411" i="1"/>
  <c r="J8412" i="1"/>
  <c r="J8413" i="1"/>
  <c r="J8414" i="1"/>
  <c r="J8415" i="1"/>
  <c r="J8416" i="1"/>
  <c r="J8417" i="1"/>
  <c r="J8418" i="1"/>
  <c r="J8419" i="1"/>
  <c r="J8420" i="1"/>
  <c r="J8421" i="1"/>
  <c r="J8422" i="1"/>
  <c r="J8423" i="1"/>
  <c r="J8424" i="1"/>
  <c r="J8425" i="1"/>
  <c r="J8426" i="1"/>
  <c r="J8427" i="1"/>
  <c r="J8428" i="1"/>
  <c r="J8429" i="1"/>
  <c r="J8430" i="1"/>
  <c r="J8431" i="1"/>
  <c r="J8432" i="1"/>
  <c r="J8433" i="1"/>
  <c r="J8434" i="1"/>
  <c r="J8435" i="1"/>
  <c r="J8436" i="1"/>
  <c r="J8437" i="1"/>
  <c r="J8438" i="1"/>
  <c r="J8439" i="1"/>
  <c r="J8440" i="1"/>
  <c r="J8441" i="1"/>
  <c r="J8442" i="1"/>
  <c r="J8443" i="1"/>
  <c r="J8444" i="1"/>
  <c r="J8445" i="1"/>
  <c r="J8446" i="1"/>
  <c r="J8447" i="1"/>
  <c r="J8448" i="1"/>
  <c r="J8449" i="1"/>
  <c r="J8450" i="1"/>
  <c r="J8451" i="1"/>
  <c r="J8452" i="1"/>
  <c r="J8453" i="1"/>
  <c r="J8454" i="1"/>
  <c r="J8455" i="1"/>
  <c r="J8456" i="1"/>
  <c r="J8457" i="1"/>
  <c r="J8458" i="1"/>
  <c r="J8459" i="1"/>
  <c r="J8460" i="1"/>
  <c r="J8461" i="1"/>
  <c r="J8462" i="1"/>
  <c r="J8463" i="1"/>
  <c r="J8464" i="1"/>
  <c r="J8465" i="1"/>
  <c r="J8466" i="1"/>
  <c r="J8467" i="1"/>
  <c r="J8468" i="1"/>
  <c r="J8469" i="1"/>
  <c r="J8470" i="1"/>
  <c r="J8471" i="1"/>
  <c r="J8472" i="1"/>
  <c r="J8473" i="1"/>
  <c r="J8474" i="1"/>
  <c r="J8475" i="1"/>
  <c r="J8476" i="1"/>
  <c r="J8477" i="1"/>
  <c r="J8478" i="1"/>
  <c r="J8479" i="1"/>
  <c r="J8480" i="1"/>
  <c r="J8481" i="1"/>
  <c r="J8482" i="1"/>
  <c r="J8483" i="1"/>
  <c r="J8484" i="1"/>
  <c r="J8485" i="1"/>
  <c r="J8486" i="1"/>
  <c r="J8487" i="1"/>
  <c r="J8488" i="1"/>
  <c r="J8489" i="1"/>
  <c r="J8490" i="1"/>
  <c r="J8491" i="1"/>
  <c r="J8492" i="1"/>
  <c r="J8493" i="1"/>
  <c r="J8494" i="1"/>
  <c r="J8495" i="1"/>
  <c r="J8496" i="1"/>
  <c r="J8497" i="1"/>
  <c r="J8498" i="1"/>
  <c r="J8499" i="1"/>
  <c r="J8500" i="1"/>
  <c r="J8501" i="1"/>
  <c r="J8502" i="1"/>
  <c r="J8503" i="1"/>
  <c r="J8504" i="1"/>
  <c r="J8505" i="1"/>
  <c r="J8506" i="1"/>
  <c r="J8507" i="1"/>
  <c r="J8508" i="1"/>
  <c r="J8509" i="1"/>
  <c r="J8510" i="1"/>
  <c r="J8511" i="1"/>
  <c r="J8512" i="1"/>
  <c r="J8513" i="1"/>
  <c r="J8514" i="1"/>
  <c r="J8515" i="1"/>
  <c r="J8516" i="1"/>
  <c r="J8517" i="1"/>
  <c r="J8518" i="1"/>
  <c r="J8519" i="1"/>
  <c r="J8520" i="1"/>
  <c r="J8521" i="1"/>
  <c r="J8522" i="1"/>
  <c r="J8523" i="1"/>
  <c r="J8524" i="1"/>
  <c r="J8525" i="1"/>
  <c r="J8526" i="1"/>
  <c r="J8527" i="1"/>
  <c r="J8528" i="1"/>
  <c r="J8529" i="1"/>
  <c r="J8530" i="1"/>
  <c r="J8531" i="1"/>
  <c r="J8532" i="1"/>
  <c r="J8533" i="1"/>
  <c r="J8534" i="1"/>
  <c r="J8535" i="1"/>
  <c r="J8536" i="1"/>
  <c r="J8537" i="1"/>
  <c r="J8538" i="1"/>
  <c r="J8539" i="1"/>
  <c r="J8540" i="1"/>
  <c r="J8541" i="1"/>
  <c r="J8542" i="1"/>
  <c r="J8543" i="1"/>
  <c r="J8544" i="1"/>
  <c r="J8545" i="1"/>
  <c r="J8546" i="1"/>
  <c r="J8547" i="1"/>
  <c r="J8548" i="1"/>
  <c r="J8549" i="1"/>
  <c r="J8550" i="1"/>
  <c r="J8551" i="1"/>
  <c r="J8552" i="1"/>
  <c r="J8553" i="1"/>
  <c r="J8554" i="1"/>
  <c r="J8555" i="1"/>
  <c r="J8556" i="1"/>
  <c r="J8557" i="1"/>
  <c r="J8558" i="1"/>
  <c r="J8559" i="1"/>
  <c r="J8560" i="1"/>
  <c r="J8561" i="1"/>
  <c r="J8562" i="1"/>
  <c r="J8563" i="1"/>
  <c r="J8564" i="1"/>
  <c r="J8565" i="1"/>
  <c r="J8566" i="1"/>
  <c r="J8567" i="1"/>
  <c r="J8568" i="1"/>
  <c r="J8569" i="1"/>
  <c r="J8570" i="1"/>
  <c r="J8571" i="1"/>
  <c r="J8572" i="1"/>
  <c r="J8573" i="1"/>
  <c r="J8574" i="1"/>
  <c r="J8575" i="1"/>
  <c r="J8576" i="1"/>
  <c r="J8577" i="1"/>
  <c r="J8578" i="1"/>
  <c r="J8579" i="1"/>
  <c r="J8580" i="1"/>
  <c r="J8581" i="1"/>
  <c r="J8582" i="1"/>
  <c r="J8583" i="1"/>
  <c r="J8584" i="1"/>
  <c r="J8585" i="1"/>
  <c r="J8586" i="1"/>
  <c r="J8587" i="1"/>
  <c r="J8588" i="1"/>
  <c r="J8589" i="1"/>
  <c r="J8590" i="1"/>
  <c r="J8591" i="1"/>
  <c r="J8592" i="1"/>
  <c r="J8593" i="1"/>
  <c r="J8594" i="1"/>
  <c r="J8595" i="1"/>
  <c r="J8596" i="1"/>
  <c r="J8597" i="1"/>
  <c r="J8598" i="1"/>
  <c r="J8599" i="1"/>
  <c r="J8600" i="1"/>
  <c r="J8601" i="1"/>
  <c r="J8602" i="1"/>
  <c r="J8603" i="1"/>
  <c r="J8604" i="1"/>
  <c r="J8605" i="1"/>
  <c r="J8606" i="1"/>
  <c r="J8607" i="1"/>
  <c r="J8608" i="1"/>
  <c r="J8609" i="1"/>
  <c r="J8610" i="1"/>
  <c r="J8611" i="1"/>
  <c r="J8612" i="1"/>
  <c r="J8613" i="1"/>
  <c r="J8614" i="1"/>
  <c r="J8615" i="1"/>
  <c r="J8616" i="1"/>
  <c r="J8617" i="1"/>
  <c r="J8618" i="1"/>
  <c r="J8619" i="1"/>
  <c r="J8620" i="1"/>
  <c r="J8621" i="1"/>
  <c r="J8622" i="1"/>
  <c r="J8623" i="1"/>
  <c r="J8624" i="1"/>
  <c r="J8625" i="1"/>
  <c r="J8626" i="1"/>
  <c r="J8627" i="1"/>
  <c r="J8628" i="1"/>
  <c r="J8629" i="1"/>
  <c r="J8630" i="1"/>
  <c r="J8631" i="1"/>
  <c r="J8632" i="1"/>
  <c r="J8633" i="1"/>
  <c r="J8634" i="1"/>
  <c r="J8635" i="1"/>
  <c r="J8636" i="1"/>
  <c r="J8637" i="1"/>
  <c r="J8638" i="1"/>
  <c r="J8639" i="1"/>
  <c r="J8640" i="1"/>
  <c r="J8641" i="1"/>
  <c r="J8642" i="1"/>
  <c r="J8643" i="1"/>
  <c r="J8644" i="1"/>
  <c r="J8645" i="1"/>
  <c r="J8646" i="1"/>
  <c r="J8647" i="1"/>
  <c r="J8648" i="1"/>
  <c r="J8649" i="1"/>
  <c r="J8650" i="1"/>
  <c r="J8651" i="1"/>
  <c r="J8652" i="1"/>
  <c r="J8653" i="1"/>
  <c r="J8654" i="1"/>
  <c r="J8655" i="1"/>
  <c r="J8656" i="1"/>
  <c r="J8657" i="1"/>
  <c r="J8658" i="1"/>
  <c r="J8659" i="1"/>
  <c r="J8660" i="1"/>
  <c r="J8661" i="1"/>
  <c r="J8662" i="1"/>
  <c r="J8663" i="1"/>
  <c r="J8664" i="1"/>
  <c r="J8665" i="1"/>
  <c r="J8666" i="1"/>
  <c r="J8667" i="1"/>
  <c r="J8668" i="1"/>
  <c r="J8669" i="1"/>
  <c r="J8670" i="1"/>
  <c r="J8671" i="1"/>
  <c r="J8672" i="1"/>
  <c r="J8673" i="1"/>
  <c r="J8674" i="1"/>
  <c r="J8675" i="1"/>
  <c r="J8676" i="1"/>
  <c r="J8677" i="1"/>
  <c r="J8678" i="1"/>
  <c r="J8679" i="1"/>
  <c r="J8680" i="1"/>
  <c r="J8681" i="1"/>
  <c r="J8682" i="1"/>
  <c r="J8683" i="1"/>
  <c r="J8684" i="1"/>
  <c r="J8685" i="1"/>
  <c r="J8686" i="1"/>
  <c r="J8687" i="1"/>
  <c r="J8688" i="1"/>
  <c r="J8689" i="1"/>
  <c r="J8690" i="1"/>
  <c r="J8691" i="1"/>
  <c r="J8692" i="1"/>
  <c r="J8693" i="1"/>
  <c r="J8694" i="1"/>
  <c r="J8695" i="1"/>
  <c r="J8696" i="1"/>
  <c r="J8697" i="1"/>
  <c r="J8698" i="1"/>
  <c r="J8699" i="1"/>
  <c r="J8700" i="1"/>
  <c r="J8701" i="1"/>
  <c r="J8702" i="1"/>
  <c r="J8703" i="1"/>
  <c r="J8704" i="1"/>
  <c r="J8705" i="1"/>
  <c r="J8706" i="1"/>
  <c r="J8707" i="1"/>
  <c r="J8708" i="1"/>
  <c r="J8709" i="1"/>
  <c r="J8710" i="1"/>
  <c r="J8711" i="1"/>
  <c r="J8712" i="1"/>
  <c r="J8713" i="1"/>
  <c r="J8714" i="1"/>
  <c r="J8715" i="1"/>
  <c r="J8716" i="1"/>
  <c r="J8717" i="1"/>
  <c r="J8718" i="1"/>
  <c r="J8719" i="1"/>
  <c r="J8720" i="1"/>
  <c r="J8721" i="1"/>
  <c r="J8722" i="1"/>
  <c r="J8723" i="1"/>
  <c r="J8724" i="1"/>
  <c r="J8725" i="1"/>
  <c r="J8726" i="1"/>
  <c r="J8727" i="1"/>
  <c r="J8728" i="1"/>
  <c r="J8729" i="1"/>
  <c r="J8730" i="1"/>
  <c r="J8731" i="1"/>
  <c r="J8732" i="1"/>
  <c r="J8733" i="1"/>
  <c r="J8734" i="1"/>
  <c r="J8735" i="1"/>
  <c r="J8736" i="1"/>
  <c r="J8737" i="1"/>
  <c r="J8738" i="1"/>
  <c r="J8739" i="1"/>
  <c r="J8740" i="1"/>
  <c r="J8741" i="1"/>
  <c r="J8742" i="1"/>
  <c r="J8743" i="1"/>
  <c r="J8744" i="1"/>
  <c r="J8745" i="1"/>
  <c r="J8746" i="1"/>
  <c r="J8747" i="1"/>
  <c r="J8748" i="1"/>
  <c r="J8749" i="1"/>
  <c r="J8750" i="1"/>
  <c r="J8751" i="1"/>
  <c r="J8752" i="1"/>
  <c r="J8753" i="1"/>
  <c r="J8754" i="1"/>
  <c r="J8755" i="1"/>
  <c r="J8756" i="1"/>
  <c r="J8757" i="1"/>
  <c r="J8758" i="1"/>
  <c r="J8759" i="1"/>
  <c r="J8760" i="1"/>
  <c r="J8761" i="1"/>
  <c r="J8762" i="1"/>
  <c r="J8763" i="1"/>
  <c r="J8764" i="1"/>
  <c r="J8765" i="1"/>
  <c r="J8766" i="1"/>
  <c r="J8767" i="1"/>
  <c r="J8768" i="1"/>
  <c r="J8769" i="1"/>
  <c r="J8770" i="1"/>
  <c r="J8771" i="1"/>
  <c r="J8772" i="1"/>
  <c r="J8773" i="1"/>
  <c r="J8774" i="1"/>
  <c r="J8775" i="1"/>
  <c r="J8776" i="1"/>
  <c r="J8777" i="1"/>
  <c r="J8778" i="1"/>
  <c r="J8779" i="1"/>
  <c r="J8780" i="1"/>
  <c r="J8781" i="1"/>
  <c r="J8782" i="1"/>
  <c r="J8783" i="1"/>
  <c r="J8784" i="1"/>
  <c r="J8785" i="1"/>
  <c r="J8786" i="1"/>
  <c r="J8787" i="1"/>
  <c r="J8788" i="1"/>
  <c r="J8789" i="1"/>
  <c r="J8790" i="1"/>
  <c r="J8791" i="1"/>
  <c r="J8792" i="1"/>
  <c r="J8793" i="1"/>
  <c r="J8794" i="1"/>
  <c r="J8795" i="1"/>
  <c r="J8796" i="1"/>
  <c r="J8797" i="1"/>
  <c r="J8798" i="1"/>
  <c r="J8799" i="1"/>
  <c r="J8800" i="1"/>
  <c r="J8801" i="1"/>
  <c r="J8802" i="1"/>
  <c r="J8803" i="1"/>
  <c r="J8804" i="1"/>
  <c r="J8805" i="1"/>
  <c r="J8806" i="1"/>
  <c r="J8807" i="1"/>
  <c r="J8808" i="1"/>
  <c r="J8809" i="1"/>
  <c r="J8810" i="1"/>
  <c r="J8811" i="1"/>
  <c r="J8812" i="1"/>
  <c r="J8813" i="1"/>
  <c r="J8814" i="1"/>
  <c r="J8815" i="1"/>
  <c r="J8816" i="1"/>
  <c r="J8817" i="1"/>
  <c r="J8818" i="1"/>
  <c r="J8819" i="1"/>
  <c r="J8820" i="1"/>
  <c r="J8821" i="1"/>
  <c r="J8822" i="1"/>
  <c r="J8823" i="1"/>
  <c r="J8824" i="1"/>
  <c r="J8825" i="1"/>
  <c r="J8826" i="1"/>
  <c r="J8827" i="1"/>
  <c r="J8828" i="1"/>
  <c r="J8829" i="1"/>
  <c r="J8830" i="1"/>
  <c r="J8831" i="1"/>
  <c r="J8832" i="1"/>
  <c r="J8833" i="1"/>
  <c r="J8834" i="1"/>
  <c r="J8835" i="1"/>
  <c r="J8836" i="1"/>
  <c r="J8837" i="1"/>
  <c r="J8838" i="1"/>
  <c r="J8839" i="1"/>
  <c r="J8840" i="1"/>
  <c r="J8841" i="1"/>
  <c r="J8842" i="1"/>
  <c r="J8843" i="1"/>
  <c r="J8844" i="1"/>
  <c r="J8845" i="1"/>
  <c r="J8846" i="1"/>
  <c r="J8847" i="1"/>
  <c r="J8848" i="1"/>
  <c r="J8849" i="1"/>
  <c r="J8850" i="1"/>
  <c r="J8851" i="1"/>
  <c r="J8852" i="1"/>
  <c r="J8853" i="1"/>
  <c r="J8854" i="1"/>
  <c r="J8855" i="1"/>
  <c r="J8856" i="1"/>
  <c r="J8857" i="1"/>
  <c r="J8858" i="1"/>
  <c r="J8859" i="1"/>
  <c r="J8860" i="1"/>
  <c r="J8861" i="1"/>
  <c r="J8862" i="1"/>
  <c r="J8863" i="1"/>
  <c r="J8864" i="1"/>
  <c r="J8865" i="1"/>
  <c r="J8866" i="1"/>
  <c r="J8867" i="1"/>
  <c r="J8868" i="1"/>
  <c r="J8869" i="1"/>
  <c r="J8870" i="1"/>
  <c r="J8871" i="1"/>
  <c r="J8872" i="1"/>
  <c r="J8873" i="1"/>
  <c r="J8874" i="1"/>
  <c r="J8875" i="1"/>
  <c r="J8876" i="1"/>
  <c r="J8877" i="1"/>
  <c r="J8878" i="1"/>
  <c r="J8879" i="1"/>
  <c r="J8880" i="1"/>
  <c r="J8881" i="1"/>
  <c r="J8882" i="1"/>
  <c r="J8883" i="1"/>
  <c r="J8884" i="1"/>
  <c r="J8885" i="1"/>
  <c r="J8886" i="1"/>
  <c r="J8887" i="1"/>
  <c r="J8888" i="1"/>
  <c r="J8889" i="1"/>
  <c r="J8890" i="1"/>
  <c r="J8891" i="1"/>
  <c r="J8892" i="1"/>
  <c r="J8893" i="1"/>
  <c r="J8894" i="1"/>
  <c r="J8895" i="1"/>
  <c r="J8896" i="1"/>
  <c r="J8897" i="1"/>
  <c r="J8898" i="1"/>
  <c r="J8899" i="1"/>
  <c r="J8900" i="1"/>
  <c r="J8901" i="1"/>
  <c r="J8902" i="1"/>
  <c r="J8903" i="1"/>
  <c r="J8904" i="1"/>
  <c r="J8905" i="1"/>
  <c r="J8906" i="1"/>
  <c r="J8907" i="1"/>
  <c r="J8908" i="1"/>
  <c r="J8909" i="1"/>
  <c r="J8910" i="1"/>
  <c r="J8911" i="1"/>
  <c r="J8912" i="1"/>
  <c r="J8913" i="1"/>
  <c r="J8914" i="1"/>
  <c r="J8915" i="1"/>
  <c r="J8916" i="1"/>
  <c r="J8917" i="1"/>
  <c r="J8918" i="1"/>
  <c r="J8919" i="1"/>
  <c r="J8920" i="1"/>
  <c r="J8921" i="1"/>
  <c r="J8922" i="1"/>
  <c r="J8923" i="1"/>
  <c r="J8924" i="1"/>
  <c r="J8925" i="1"/>
  <c r="J8926" i="1"/>
  <c r="J8927" i="1"/>
  <c r="J8928" i="1"/>
  <c r="J8929" i="1"/>
  <c r="J8930" i="1"/>
  <c r="J8931" i="1"/>
  <c r="J8932" i="1"/>
  <c r="J8933" i="1"/>
  <c r="J8934" i="1"/>
  <c r="J8935" i="1"/>
  <c r="J8936" i="1"/>
  <c r="J8937" i="1"/>
  <c r="J8938" i="1"/>
  <c r="J8939" i="1"/>
  <c r="J8940" i="1"/>
  <c r="J8941" i="1"/>
  <c r="J8942" i="1"/>
  <c r="J8943" i="1"/>
  <c r="J8944" i="1"/>
  <c r="J8945" i="1"/>
  <c r="J8946" i="1"/>
  <c r="J8947" i="1"/>
  <c r="J8948" i="1"/>
  <c r="J8949" i="1"/>
  <c r="J8950" i="1"/>
  <c r="J8951" i="1"/>
  <c r="J8952" i="1"/>
  <c r="J8953" i="1"/>
  <c r="J8954" i="1"/>
  <c r="J8955" i="1"/>
  <c r="J8956" i="1"/>
  <c r="J8957" i="1"/>
  <c r="J8958" i="1"/>
  <c r="J8959" i="1"/>
  <c r="J8960" i="1"/>
  <c r="J8961" i="1"/>
  <c r="J8962" i="1"/>
  <c r="J8963" i="1"/>
  <c r="J8964" i="1"/>
  <c r="J8965" i="1"/>
  <c r="J8966" i="1"/>
  <c r="J8967" i="1"/>
  <c r="J8968" i="1"/>
  <c r="J8969" i="1"/>
  <c r="J8970" i="1"/>
  <c r="J8971" i="1"/>
  <c r="J8972" i="1"/>
  <c r="J8973" i="1"/>
  <c r="J8974" i="1"/>
  <c r="J8975" i="1"/>
  <c r="J8976" i="1"/>
  <c r="J8977" i="1"/>
  <c r="J8978" i="1"/>
  <c r="J8979" i="1"/>
  <c r="J8980" i="1"/>
  <c r="J8981" i="1"/>
  <c r="J8982" i="1"/>
  <c r="J8983" i="1"/>
  <c r="J8984" i="1"/>
  <c r="J8985" i="1"/>
  <c r="J8986" i="1"/>
  <c r="J8987" i="1"/>
  <c r="J8988" i="1"/>
  <c r="J8989" i="1"/>
  <c r="J8990" i="1"/>
  <c r="J8991" i="1"/>
  <c r="J8992" i="1"/>
  <c r="J8993" i="1"/>
  <c r="J8994" i="1"/>
  <c r="J8995" i="1"/>
  <c r="J8996" i="1"/>
  <c r="J8997" i="1"/>
  <c r="J8998" i="1"/>
  <c r="J8999" i="1"/>
  <c r="J9000" i="1"/>
  <c r="J9001" i="1"/>
  <c r="J9002" i="1"/>
  <c r="J9003" i="1"/>
  <c r="J9004" i="1"/>
  <c r="J9005" i="1"/>
  <c r="J9006" i="1"/>
  <c r="J9007" i="1"/>
  <c r="J9008" i="1"/>
  <c r="J9009" i="1"/>
  <c r="J9010" i="1"/>
  <c r="J9011" i="1"/>
  <c r="J9012" i="1"/>
  <c r="J9013" i="1"/>
  <c r="J9014" i="1"/>
  <c r="J9015" i="1"/>
  <c r="J9016" i="1"/>
  <c r="J9017" i="1"/>
  <c r="J9018" i="1"/>
  <c r="J9019" i="1"/>
  <c r="J9020" i="1"/>
  <c r="J9021" i="1"/>
  <c r="J9022" i="1"/>
  <c r="J9023" i="1"/>
  <c r="J9024" i="1"/>
  <c r="J9025" i="1"/>
  <c r="J9026" i="1"/>
  <c r="J9027" i="1"/>
  <c r="J9028" i="1"/>
  <c r="J9029" i="1"/>
  <c r="J9030" i="1"/>
  <c r="J9031" i="1"/>
  <c r="J9032" i="1"/>
  <c r="J9033" i="1"/>
  <c r="J9034" i="1"/>
  <c r="J9035" i="1"/>
  <c r="J9036" i="1"/>
  <c r="J9037" i="1"/>
  <c r="J9038" i="1"/>
  <c r="J9039" i="1"/>
  <c r="J9040" i="1"/>
  <c r="J9041" i="1"/>
  <c r="J9042" i="1"/>
  <c r="J9043" i="1"/>
  <c r="J9044" i="1"/>
  <c r="J9045" i="1"/>
  <c r="J9046" i="1"/>
  <c r="J9047" i="1"/>
  <c r="J9048" i="1"/>
  <c r="J9049" i="1"/>
  <c r="J9050" i="1"/>
  <c r="J9051" i="1"/>
  <c r="J9052" i="1"/>
  <c r="J9053" i="1"/>
  <c r="J9054" i="1"/>
  <c r="J9055" i="1"/>
  <c r="J9056" i="1"/>
  <c r="J9057" i="1"/>
  <c r="J9058" i="1"/>
  <c r="J9059" i="1"/>
  <c r="J9060" i="1"/>
  <c r="J9061" i="1"/>
  <c r="J9062" i="1"/>
  <c r="J9063" i="1"/>
  <c r="J9064" i="1"/>
  <c r="J9065" i="1"/>
  <c r="J9066" i="1"/>
  <c r="J9067" i="1"/>
  <c r="J9068" i="1"/>
  <c r="J9069" i="1"/>
  <c r="J9070" i="1"/>
  <c r="J9071" i="1"/>
  <c r="J9072" i="1"/>
  <c r="J9073" i="1"/>
  <c r="J9074" i="1"/>
  <c r="J9075" i="1"/>
  <c r="J9076" i="1"/>
  <c r="J9077" i="1"/>
  <c r="J9078" i="1"/>
  <c r="J9079" i="1"/>
  <c r="J9080" i="1"/>
  <c r="J9081" i="1"/>
  <c r="J9082" i="1"/>
  <c r="J9083" i="1"/>
  <c r="J9084" i="1"/>
  <c r="J9085" i="1"/>
  <c r="J9086" i="1"/>
  <c r="J9087" i="1"/>
  <c r="J9088" i="1"/>
  <c r="J9089" i="1"/>
  <c r="J9090" i="1"/>
  <c r="J9091" i="1"/>
  <c r="J9092" i="1"/>
  <c r="J9093" i="1"/>
  <c r="J9094" i="1"/>
  <c r="J9095" i="1"/>
  <c r="J9096" i="1"/>
  <c r="J9097" i="1"/>
  <c r="J9098" i="1"/>
  <c r="J9099" i="1"/>
  <c r="J9100" i="1"/>
  <c r="J9101" i="1"/>
  <c r="J9102" i="1"/>
  <c r="J9103" i="1"/>
  <c r="J9104" i="1"/>
  <c r="J9105" i="1"/>
  <c r="J9106" i="1"/>
  <c r="J9107" i="1"/>
  <c r="J9108" i="1"/>
  <c r="J9109" i="1"/>
  <c r="J9110" i="1"/>
  <c r="J9111" i="1"/>
  <c r="J9112" i="1"/>
  <c r="J9113" i="1"/>
  <c r="J9114" i="1"/>
  <c r="J9115" i="1"/>
  <c r="J9116" i="1"/>
  <c r="J9117" i="1"/>
  <c r="J9118" i="1"/>
  <c r="J9119" i="1"/>
  <c r="J9120" i="1"/>
  <c r="J9121" i="1"/>
  <c r="J9122" i="1"/>
  <c r="J9123" i="1"/>
  <c r="J9124" i="1"/>
  <c r="J9125" i="1"/>
  <c r="J9126" i="1"/>
  <c r="J9127" i="1"/>
  <c r="J9128" i="1"/>
  <c r="J9129" i="1"/>
  <c r="J9130" i="1"/>
  <c r="J9131" i="1"/>
  <c r="J9132" i="1"/>
  <c r="J9133" i="1"/>
  <c r="J9134" i="1"/>
  <c r="J9135" i="1"/>
  <c r="J9136" i="1"/>
  <c r="J9137" i="1"/>
  <c r="J9138" i="1"/>
  <c r="J9139" i="1"/>
  <c r="J9140" i="1"/>
  <c r="J9141" i="1"/>
  <c r="J9142" i="1"/>
  <c r="J9143" i="1"/>
  <c r="J9144" i="1"/>
  <c r="J9145" i="1"/>
  <c r="J9146" i="1"/>
  <c r="J9147" i="1"/>
  <c r="J9148" i="1"/>
  <c r="J9149" i="1"/>
  <c r="J9150" i="1"/>
  <c r="J9151" i="1"/>
  <c r="J9152" i="1"/>
  <c r="J9153" i="1"/>
  <c r="J9154" i="1"/>
  <c r="J9155" i="1"/>
  <c r="J9156" i="1"/>
  <c r="J9157" i="1"/>
  <c r="J9158" i="1"/>
  <c r="J9159" i="1"/>
  <c r="J9160" i="1"/>
  <c r="J9161" i="1"/>
  <c r="J9162" i="1"/>
  <c r="J9163" i="1"/>
  <c r="J9164" i="1"/>
  <c r="J9165" i="1"/>
  <c r="J9166" i="1"/>
  <c r="J9167" i="1"/>
  <c r="J9168" i="1"/>
  <c r="J9169" i="1"/>
  <c r="J9170" i="1"/>
  <c r="J9171" i="1"/>
  <c r="J9172" i="1"/>
  <c r="J9173" i="1"/>
  <c r="J9174" i="1"/>
  <c r="J9175" i="1"/>
  <c r="J9176" i="1"/>
  <c r="J9177" i="1"/>
  <c r="J9178" i="1"/>
  <c r="J9179" i="1"/>
  <c r="J9180" i="1"/>
  <c r="J9181" i="1"/>
  <c r="J9182" i="1"/>
  <c r="J9183" i="1"/>
  <c r="J9184" i="1"/>
  <c r="J9185" i="1"/>
  <c r="J9186" i="1"/>
  <c r="J9187" i="1"/>
  <c r="J9188" i="1"/>
  <c r="J9189" i="1"/>
  <c r="J9190" i="1"/>
  <c r="J9191" i="1"/>
  <c r="J9192" i="1"/>
  <c r="J9193" i="1"/>
  <c r="J9194" i="1"/>
  <c r="J9195" i="1"/>
  <c r="J9196" i="1"/>
  <c r="J9197" i="1"/>
  <c r="J9198" i="1"/>
  <c r="J9199" i="1"/>
  <c r="J9200" i="1"/>
  <c r="J9201" i="1"/>
  <c r="J9202" i="1"/>
  <c r="J9203" i="1"/>
  <c r="J9204" i="1"/>
  <c r="J9205" i="1"/>
  <c r="J9206" i="1"/>
  <c r="J9207" i="1"/>
  <c r="J9208" i="1"/>
  <c r="J9209" i="1"/>
  <c r="J9210" i="1"/>
  <c r="J9211" i="1"/>
  <c r="J9212" i="1"/>
  <c r="J9213" i="1"/>
  <c r="J9214" i="1"/>
  <c r="J9215" i="1"/>
  <c r="J9216" i="1"/>
  <c r="J9217" i="1"/>
  <c r="J9218" i="1"/>
  <c r="J9219" i="1"/>
  <c r="J9220" i="1"/>
  <c r="J9221" i="1"/>
  <c r="J9222" i="1"/>
  <c r="J9223" i="1"/>
  <c r="J9224" i="1"/>
  <c r="J9225" i="1"/>
  <c r="J9226" i="1"/>
  <c r="J9227" i="1"/>
  <c r="J9228" i="1"/>
  <c r="J9229" i="1"/>
  <c r="J9230" i="1"/>
  <c r="J9231" i="1"/>
  <c r="J9232" i="1"/>
  <c r="J9233" i="1"/>
  <c r="J9234" i="1"/>
  <c r="J9235" i="1"/>
  <c r="J9236" i="1"/>
  <c r="J9237" i="1"/>
  <c r="J9238" i="1"/>
  <c r="J9239" i="1"/>
  <c r="J9240" i="1"/>
  <c r="J9241" i="1"/>
  <c r="J9242" i="1"/>
  <c r="J9243" i="1"/>
  <c r="J9244" i="1"/>
  <c r="J9245" i="1"/>
  <c r="J9246" i="1"/>
  <c r="J9247" i="1"/>
  <c r="J9248" i="1"/>
  <c r="J9249" i="1"/>
  <c r="J9250" i="1"/>
  <c r="J9251" i="1"/>
  <c r="J9252" i="1"/>
  <c r="J9253" i="1"/>
  <c r="J9254" i="1"/>
  <c r="J9255" i="1"/>
  <c r="J9256" i="1"/>
  <c r="J9257" i="1"/>
  <c r="J9258" i="1"/>
  <c r="J9259" i="1"/>
  <c r="J9260" i="1"/>
  <c r="J9261" i="1"/>
  <c r="J9262" i="1"/>
  <c r="J9263" i="1"/>
  <c r="J9264" i="1"/>
  <c r="J9265" i="1"/>
  <c r="J9266" i="1"/>
  <c r="J9267" i="1"/>
  <c r="J9268" i="1"/>
  <c r="J9269" i="1"/>
  <c r="J9270" i="1"/>
  <c r="J9271" i="1"/>
  <c r="J9272" i="1"/>
  <c r="J9273" i="1"/>
  <c r="J9274" i="1"/>
  <c r="J9275" i="1"/>
  <c r="J9276" i="1"/>
  <c r="J9277" i="1"/>
  <c r="J9278" i="1"/>
  <c r="J9279" i="1"/>
  <c r="J9280" i="1"/>
  <c r="J9281" i="1"/>
  <c r="J9282" i="1"/>
  <c r="J9283" i="1"/>
  <c r="J9284" i="1"/>
  <c r="J9285" i="1"/>
  <c r="J9286" i="1"/>
  <c r="J9287" i="1"/>
  <c r="J9288" i="1"/>
  <c r="J9289" i="1"/>
  <c r="J9290" i="1"/>
  <c r="J9291" i="1"/>
  <c r="J9292" i="1"/>
  <c r="J9293" i="1"/>
  <c r="J9294" i="1"/>
  <c r="J9295" i="1"/>
  <c r="J9296" i="1"/>
  <c r="J9297" i="1"/>
  <c r="J9298" i="1"/>
  <c r="J9299" i="1"/>
  <c r="J9300" i="1"/>
  <c r="J9301" i="1"/>
  <c r="J9302" i="1"/>
  <c r="J9303" i="1"/>
  <c r="J9304" i="1"/>
  <c r="J9305" i="1"/>
  <c r="J9306" i="1"/>
  <c r="J9307" i="1"/>
  <c r="J9308" i="1"/>
  <c r="J9309" i="1"/>
  <c r="J9310" i="1"/>
  <c r="J9311" i="1"/>
  <c r="J9312" i="1"/>
  <c r="J9313" i="1"/>
  <c r="J9314" i="1"/>
  <c r="J9315" i="1"/>
  <c r="J9316" i="1"/>
  <c r="J9317" i="1"/>
  <c r="J9318" i="1"/>
  <c r="J9319" i="1"/>
  <c r="J9320" i="1"/>
  <c r="J9321" i="1"/>
  <c r="J9322" i="1"/>
  <c r="J9323" i="1"/>
  <c r="J9324" i="1"/>
  <c r="J9325" i="1"/>
  <c r="J9326" i="1"/>
  <c r="J9327" i="1"/>
  <c r="J9328" i="1"/>
  <c r="J9329" i="1"/>
  <c r="J9330" i="1"/>
  <c r="J9331" i="1"/>
  <c r="J9332" i="1"/>
  <c r="J9333" i="1"/>
  <c r="J9334" i="1"/>
  <c r="J9335" i="1"/>
  <c r="J9336" i="1"/>
  <c r="J9337" i="1"/>
  <c r="J9338" i="1"/>
  <c r="J9339" i="1"/>
  <c r="J9340" i="1"/>
  <c r="J9341" i="1"/>
  <c r="J9342" i="1"/>
  <c r="J9343" i="1"/>
  <c r="J9344" i="1"/>
  <c r="J9345" i="1"/>
  <c r="J9346" i="1"/>
  <c r="J9347" i="1"/>
  <c r="J9348" i="1"/>
  <c r="J9349" i="1"/>
  <c r="J9350" i="1"/>
  <c r="J9351" i="1"/>
  <c r="J9352" i="1"/>
  <c r="J9353" i="1"/>
  <c r="J9354" i="1"/>
  <c r="J9355" i="1"/>
  <c r="J9356" i="1"/>
  <c r="J9357" i="1"/>
  <c r="J9358" i="1"/>
  <c r="J9359" i="1"/>
  <c r="J9360" i="1"/>
  <c r="J9361" i="1"/>
  <c r="J9362" i="1"/>
  <c r="J9363" i="1"/>
  <c r="J9364" i="1"/>
  <c r="J9365" i="1"/>
  <c r="J9366" i="1"/>
  <c r="J9367" i="1"/>
  <c r="J9368" i="1"/>
  <c r="J9369" i="1"/>
  <c r="J9370" i="1"/>
  <c r="J9371" i="1"/>
  <c r="J9372" i="1"/>
  <c r="J9373" i="1"/>
  <c r="J9374" i="1"/>
  <c r="J9375" i="1"/>
  <c r="J9376" i="1"/>
  <c r="J9377" i="1"/>
  <c r="J9378" i="1"/>
  <c r="J9379" i="1"/>
  <c r="J9380" i="1"/>
  <c r="J9381" i="1"/>
  <c r="J9382" i="1"/>
  <c r="J9383" i="1"/>
  <c r="J9384" i="1"/>
  <c r="J9385" i="1"/>
  <c r="J9386" i="1"/>
  <c r="J9387" i="1"/>
  <c r="J9388" i="1"/>
  <c r="J9389" i="1"/>
  <c r="J9390" i="1"/>
  <c r="J9391" i="1"/>
  <c r="J9392" i="1"/>
  <c r="J9393" i="1"/>
  <c r="J9394" i="1"/>
  <c r="J9395" i="1"/>
  <c r="J9396" i="1"/>
  <c r="J9397" i="1"/>
  <c r="J9398" i="1"/>
  <c r="J9399" i="1"/>
  <c r="J9400" i="1"/>
  <c r="J9401" i="1"/>
  <c r="J9402" i="1"/>
  <c r="J9403" i="1"/>
  <c r="J9404" i="1"/>
  <c r="J9405" i="1"/>
  <c r="J9406" i="1"/>
  <c r="J9407" i="1"/>
  <c r="J9408" i="1"/>
  <c r="J9409" i="1"/>
  <c r="J9410" i="1"/>
  <c r="J9411" i="1"/>
  <c r="J9412" i="1"/>
  <c r="J9413" i="1"/>
  <c r="J9414" i="1"/>
  <c r="J9415" i="1"/>
  <c r="J9416" i="1"/>
  <c r="J9417" i="1"/>
  <c r="J9418" i="1"/>
  <c r="J9419" i="1"/>
  <c r="J9420" i="1"/>
  <c r="J9421" i="1"/>
  <c r="J9422" i="1"/>
  <c r="J9423" i="1"/>
  <c r="J9424" i="1"/>
  <c r="J9425" i="1"/>
  <c r="J9426" i="1"/>
  <c r="J9427" i="1"/>
  <c r="J9428" i="1"/>
  <c r="J9429" i="1"/>
  <c r="J9430" i="1"/>
  <c r="J9431" i="1"/>
  <c r="J9432" i="1"/>
  <c r="J9433" i="1"/>
  <c r="J9434" i="1"/>
  <c r="J9435" i="1"/>
  <c r="J9436" i="1"/>
  <c r="J9437" i="1"/>
  <c r="J9438" i="1"/>
  <c r="J9439" i="1"/>
  <c r="J9440" i="1"/>
  <c r="J9441" i="1"/>
  <c r="J9442" i="1"/>
  <c r="J9443" i="1"/>
  <c r="J9444" i="1"/>
  <c r="J9445" i="1"/>
  <c r="J9446" i="1"/>
  <c r="J9447" i="1"/>
  <c r="J9448" i="1"/>
  <c r="J9449" i="1"/>
  <c r="J9450" i="1"/>
  <c r="J9451" i="1"/>
  <c r="J9452" i="1"/>
  <c r="J9453" i="1"/>
  <c r="J9454" i="1"/>
  <c r="J9455" i="1"/>
  <c r="J9456" i="1"/>
  <c r="J9457" i="1"/>
  <c r="J9458" i="1"/>
  <c r="J9459" i="1"/>
  <c r="J9460" i="1"/>
  <c r="J9461" i="1"/>
  <c r="J9462" i="1"/>
  <c r="J9463" i="1"/>
  <c r="J9464" i="1"/>
  <c r="J9465" i="1"/>
  <c r="J9466" i="1"/>
  <c r="J9467" i="1"/>
  <c r="J9468" i="1"/>
  <c r="J9469" i="1"/>
  <c r="J9470" i="1"/>
  <c r="J9471" i="1"/>
  <c r="J9472" i="1"/>
  <c r="J9473" i="1"/>
  <c r="J9474" i="1"/>
  <c r="J9475" i="1"/>
  <c r="J9476" i="1"/>
  <c r="J9477" i="1"/>
  <c r="J9478" i="1"/>
  <c r="J9479" i="1"/>
  <c r="J9480" i="1"/>
  <c r="J9481" i="1"/>
  <c r="J9482" i="1"/>
  <c r="J9483" i="1"/>
  <c r="J9484" i="1"/>
  <c r="J9485" i="1"/>
  <c r="J9486" i="1"/>
  <c r="J9487" i="1"/>
  <c r="J9488" i="1"/>
  <c r="J9489" i="1"/>
  <c r="J9490" i="1"/>
  <c r="J9491" i="1"/>
  <c r="J9492" i="1"/>
  <c r="J9493" i="1"/>
  <c r="J9494" i="1"/>
  <c r="J9495" i="1"/>
  <c r="J9496" i="1"/>
  <c r="J9497" i="1"/>
  <c r="J9498" i="1"/>
  <c r="J9499" i="1"/>
  <c r="J9500" i="1"/>
  <c r="J9501" i="1"/>
  <c r="J9502" i="1"/>
  <c r="J9503" i="1"/>
  <c r="J9504" i="1"/>
  <c r="J9505" i="1"/>
  <c r="J9506" i="1"/>
  <c r="J9507" i="1"/>
  <c r="J9508" i="1"/>
  <c r="J9509" i="1"/>
  <c r="J9510" i="1"/>
  <c r="J9511" i="1"/>
  <c r="J9512" i="1"/>
  <c r="J9513" i="1"/>
  <c r="J9514" i="1"/>
  <c r="J9515" i="1"/>
  <c r="J9516" i="1"/>
  <c r="J9517" i="1"/>
  <c r="J9518" i="1"/>
  <c r="J9519" i="1"/>
  <c r="J9520" i="1"/>
  <c r="J9521" i="1"/>
  <c r="J9522" i="1"/>
  <c r="J9523" i="1"/>
  <c r="J9524" i="1"/>
  <c r="J9525" i="1"/>
  <c r="J9526" i="1"/>
  <c r="J9527" i="1"/>
  <c r="J9528" i="1"/>
  <c r="J9529" i="1"/>
  <c r="J9530" i="1"/>
  <c r="J9531" i="1"/>
  <c r="J9532" i="1"/>
  <c r="J9533" i="1"/>
  <c r="J9534" i="1"/>
  <c r="J9535" i="1"/>
  <c r="J9536" i="1"/>
  <c r="J9537" i="1"/>
  <c r="J9538" i="1"/>
  <c r="J9539" i="1"/>
  <c r="J9540" i="1"/>
  <c r="J9541" i="1"/>
  <c r="J9542" i="1"/>
  <c r="J9543" i="1"/>
  <c r="J9544" i="1"/>
  <c r="J9545" i="1"/>
  <c r="J9546" i="1"/>
  <c r="J9547" i="1"/>
  <c r="J9548" i="1"/>
  <c r="J9549" i="1"/>
  <c r="J9550" i="1"/>
  <c r="J9551" i="1"/>
  <c r="J9552" i="1"/>
  <c r="J9553" i="1"/>
  <c r="J9554" i="1"/>
  <c r="J9555" i="1"/>
  <c r="J9556" i="1"/>
  <c r="J9557" i="1"/>
  <c r="J9558" i="1"/>
  <c r="J9559" i="1"/>
  <c r="J9560" i="1"/>
  <c r="J9561" i="1"/>
  <c r="J9562" i="1"/>
  <c r="J9563" i="1"/>
  <c r="J9564" i="1"/>
  <c r="J9565" i="1"/>
  <c r="J9566" i="1"/>
  <c r="J9567" i="1"/>
  <c r="J9568" i="1"/>
  <c r="J9569" i="1"/>
  <c r="J9570" i="1"/>
  <c r="J9571" i="1"/>
  <c r="J9572" i="1"/>
  <c r="J9573" i="1"/>
  <c r="J9574" i="1"/>
  <c r="J9575" i="1"/>
  <c r="J9576" i="1"/>
  <c r="J9577" i="1"/>
  <c r="J9578" i="1"/>
  <c r="J9579" i="1"/>
  <c r="J9580" i="1"/>
  <c r="J9581" i="1"/>
  <c r="J9582" i="1"/>
  <c r="J9583" i="1"/>
  <c r="J9584" i="1"/>
  <c r="J9585" i="1"/>
  <c r="J9586" i="1"/>
  <c r="J9587" i="1"/>
  <c r="J9588" i="1"/>
  <c r="J9589" i="1"/>
  <c r="J9590" i="1"/>
  <c r="J9591" i="1"/>
  <c r="J9592" i="1"/>
  <c r="J9593" i="1"/>
  <c r="J9594" i="1"/>
  <c r="J9595" i="1"/>
  <c r="J9596" i="1"/>
  <c r="J9597" i="1"/>
  <c r="J9598" i="1"/>
  <c r="J9599" i="1"/>
  <c r="J9600" i="1"/>
  <c r="J9601" i="1"/>
  <c r="J9602" i="1"/>
  <c r="J9603" i="1"/>
  <c r="J9604" i="1"/>
  <c r="J9605" i="1"/>
  <c r="J9606" i="1"/>
  <c r="J9607" i="1"/>
  <c r="J9608" i="1"/>
  <c r="J9609" i="1"/>
  <c r="J9610" i="1"/>
  <c r="J9611" i="1"/>
  <c r="J9612" i="1"/>
  <c r="J9613" i="1"/>
  <c r="J9614" i="1"/>
  <c r="J9615" i="1"/>
  <c r="J9616" i="1"/>
  <c r="J9617" i="1"/>
  <c r="J9618" i="1"/>
  <c r="J9619" i="1"/>
  <c r="J9620" i="1"/>
  <c r="J9621" i="1"/>
  <c r="J9622" i="1"/>
  <c r="J9623" i="1"/>
  <c r="J9624" i="1"/>
  <c r="J9625" i="1"/>
  <c r="J9626" i="1"/>
  <c r="J9627" i="1"/>
  <c r="J9628" i="1"/>
  <c r="J9629" i="1"/>
  <c r="J9630" i="1"/>
  <c r="J9631" i="1"/>
  <c r="J9632" i="1"/>
  <c r="J9633" i="1"/>
  <c r="J9634" i="1"/>
  <c r="J9635" i="1"/>
  <c r="J9636" i="1"/>
  <c r="J9637" i="1"/>
  <c r="J9638" i="1"/>
  <c r="J9639" i="1"/>
  <c r="J9640" i="1"/>
  <c r="J9641" i="1"/>
  <c r="J9642" i="1"/>
  <c r="J9643" i="1"/>
  <c r="J9644" i="1"/>
  <c r="J9645" i="1"/>
  <c r="J9646" i="1"/>
  <c r="J9647" i="1"/>
  <c r="J9648" i="1"/>
  <c r="J9649" i="1"/>
  <c r="J9650" i="1"/>
  <c r="J9651" i="1"/>
  <c r="J9652" i="1"/>
  <c r="J9653" i="1"/>
  <c r="J9654" i="1"/>
  <c r="J9655" i="1"/>
  <c r="J9656" i="1"/>
  <c r="J9657" i="1"/>
  <c r="J9658" i="1"/>
  <c r="J9659" i="1"/>
  <c r="J9660" i="1"/>
  <c r="J9661" i="1"/>
  <c r="J9662" i="1"/>
  <c r="J9663" i="1"/>
  <c r="J9664" i="1"/>
  <c r="J9665" i="1"/>
  <c r="J9666" i="1"/>
  <c r="J9667" i="1"/>
  <c r="J9668" i="1"/>
  <c r="J9669" i="1"/>
  <c r="J9670" i="1"/>
  <c r="J9671" i="1"/>
  <c r="J9672" i="1"/>
  <c r="J9673" i="1"/>
  <c r="J9674" i="1"/>
  <c r="J9675" i="1"/>
  <c r="J9676" i="1"/>
  <c r="J9677" i="1"/>
  <c r="J9678" i="1"/>
  <c r="J9679" i="1"/>
  <c r="J9680" i="1"/>
  <c r="J9681" i="1"/>
  <c r="J9682" i="1"/>
  <c r="J9683" i="1"/>
  <c r="J9684" i="1"/>
  <c r="J9685" i="1"/>
  <c r="J9686" i="1"/>
  <c r="J9687" i="1"/>
  <c r="J9688" i="1"/>
  <c r="J9689" i="1"/>
  <c r="J9690" i="1"/>
  <c r="J9691" i="1"/>
  <c r="J9692" i="1"/>
  <c r="J9693" i="1"/>
  <c r="J9694" i="1"/>
  <c r="J9695" i="1"/>
  <c r="J9696" i="1"/>
  <c r="J9697" i="1"/>
  <c r="J9698" i="1"/>
  <c r="J9699" i="1"/>
  <c r="J9700" i="1"/>
  <c r="J9701" i="1"/>
  <c r="J9702" i="1"/>
  <c r="J9703" i="1"/>
  <c r="J9704" i="1"/>
  <c r="J9705" i="1"/>
  <c r="J9706" i="1"/>
  <c r="J9707" i="1"/>
  <c r="J9708" i="1"/>
  <c r="J9709" i="1"/>
  <c r="J9710" i="1"/>
  <c r="J9711" i="1"/>
  <c r="J9712" i="1"/>
  <c r="J9713" i="1"/>
  <c r="J9714" i="1"/>
  <c r="J9715" i="1"/>
  <c r="J9716" i="1"/>
  <c r="J9717" i="1"/>
  <c r="J9718" i="1"/>
  <c r="J9719" i="1"/>
  <c r="J9720" i="1"/>
  <c r="J9721" i="1"/>
  <c r="J9722" i="1"/>
  <c r="J9723" i="1"/>
  <c r="J9724" i="1"/>
  <c r="J9725" i="1"/>
  <c r="J9726" i="1"/>
  <c r="J9727" i="1"/>
  <c r="J9728" i="1"/>
  <c r="J9729" i="1"/>
  <c r="J9730" i="1"/>
  <c r="J9731" i="1"/>
  <c r="J9732" i="1"/>
  <c r="J9733" i="1"/>
  <c r="J9734" i="1"/>
  <c r="J9735" i="1"/>
  <c r="J9736" i="1"/>
  <c r="J9737" i="1"/>
  <c r="J9738" i="1"/>
  <c r="J9739" i="1"/>
  <c r="J9740" i="1"/>
  <c r="J9741" i="1"/>
  <c r="J9742" i="1"/>
  <c r="J9743" i="1"/>
  <c r="J9744" i="1"/>
  <c r="J9745" i="1"/>
  <c r="J9746" i="1"/>
  <c r="J9747" i="1"/>
  <c r="J9748" i="1"/>
  <c r="J9749" i="1"/>
  <c r="J9750" i="1"/>
  <c r="J9751" i="1"/>
  <c r="J9752" i="1"/>
  <c r="J9753" i="1"/>
  <c r="J9754" i="1"/>
  <c r="J9755" i="1"/>
  <c r="J9756" i="1"/>
  <c r="J9757" i="1"/>
  <c r="J9758" i="1"/>
  <c r="J9759" i="1"/>
  <c r="J9760" i="1"/>
  <c r="J9761" i="1"/>
  <c r="J9762" i="1"/>
  <c r="J9763" i="1"/>
  <c r="J9764" i="1"/>
  <c r="J9765" i="1"/>
  <c r="J9766" i="1"/>
  <c r="J9767" i="1"/>
  <c r="J9768" i="1"/>
  <c r="J9769" i="1"/>
  <c r="J9770" i="1"/>
  <c r="J9771" i="1"/>
  <c r="J9772" i="1"/>
  <c r="J9773" i="1"/>
  <c r="J9774" i="1"/>
  <c r="J9775" i="1"/>
  <c r="J9776" i="1"/>
  <c r="J9777" i="1"/>
  <c r="J9778" i="1"/>
  <c r="J9779" i="1"/>
  <c r="J9780" i="1"/>
  <c r="J9781" i="1"/>
  <c r="J9782" i="1"/>
  <c r="J9783" i="1"/>
  <c r="J9784" i="1"/>
  <c r="J9785" i="1"/>
  <c r="J9786" i="1"/>
  <c r="J9787" i="1"/>
  <c r="J9788" i="1"/>
  <c r="J9789" i="1"/>
  <c r="J9790" i="1"/>
  <c r="J9791" i="1"/>
  <c r="J9792" i="1"/>
  <c r="J9793" i="1"/>
  <c r="J9794" i="1"/>
  <c r="J9795" i="1"/>
  <c r="J9796" i="1"/>
  <c r="J9797" i="1"/>
  <c r="J9798" i="1"/>
  <c r="J9799" i="1"/>
  <c r="J9800" i="1"/>
  <c r="J9801" i="1"/>
  <c r="J9802" i="1"/>
  <c r="J9803" i="1"/>
  <c r="J9804" i="1"/>
  <c r="J9805" i="1"/>
  <c r="J9806" i="1"/>
  <c r="J9807" i="1"/>
  <c r="J9808" i="1"/>
  <c r="J9809" i="1"/>
  <c r="J9810" i="1"/>
  <c r="J9811" i="1"/>
  <c r="J9812" i="1"/>
  <c r="J9813" i="1"/>
  <c r="J9814" i="1"/>
  <c r="J9815" i="1"/>
  <c r="J9816" i="1"/>
  <c r="J9817" i="1"/>
  <c r="J9818" i="1"/>
  <c r="J9819" i="1"/>
  <c r="J9820" i="1"/>
  <c r="J9821" i="1"/>
  <c r="J9822" i="1"/>
  <c r="J9823" i="1"/>
  <c r="J9824" i="1"/>
  <c r="J9825" i="1"/>
  <c r="J9826" i="1"/>
  <c r="J9827" i="1"/>
  <c r="J9828" i="1"/>
  <c r="J9829" i="1"/>
  <c r="J9830" i="1"/>
  <c r="J9831" i="1"/>
  <c r="J9832" i="1"/>
  <c r="J9833" i="1"/>
  <c r="J9834" i="1"/>
  <c r="J9835" i="1"/>
  <c r="J9836" i="1"/>
  <c r="J9837" i="1"/>
  <c r="J9838" i="1"/>
  <c r="J9839" i="1"/>
  <c r="J9840" i="1"/>
  <c r="J9841" i="1"/>
  <c r="J9842" i="1"/>
  <c r="J9843" i="1"/>
  <c r="J9844" i="1"/>
  <c r="J9845" i="1"/>
  <c r="J9846" i="1"/>
  <c r="J9847" i="1"/>
  <c r="J9848" i="1"/>
  <c r="J9849" i="1"/>
  <c r="J9850" i="1"/>
  <c r="J9851" i="1"/>
  <c r="J9852" i="1"/>
  <c r="J9853" i="1"/>
  <c r="J9854" i="1"/>
  <c r="J9855" i="1"/>
  <c r="J9856" i="1"/>
  <c r="J9857" i="1"/>
  <c r="J9858" i="1"/>
  <c r="J9859" i="1"/>
  <c r="J9860" i="1"/>
  <c r="J9861" i="1"/>
  <c r="J9862" i="1"/>
  <c r="J9863" i="1"/>
  <c r="J9864" i="1"/>
  <c r="J9865" i="1"/>
  <c r="J9866" i="1"/>
  <c r="J9867" i="1"/>
  <c r="J9868" i="1"/>
  <c r="J9869" i="1"/>
  <c r="J9870" i="1"/>
  <c r="J9871" i="1"/>
  <c r="J9872" i="1"/>
  <c r="J9873" i="1"/>
  <c r="J9874" i="1"/>
  <c r="J9875" i="1"/>
  <c r="J9876" i="1"/>
  <c r="J9877" i="1"/>
  <c r="J9878" i="1"/>
  <c r="J9879" i="1"/>
  <c r="J9880" i="1"/>
  <c r="J9881" i="1"/>
  <c r="J9882" i="1"/>
  <c r="J9883" i="1"/>
  <c r="J9884" i="1"/>
  <c r="J9885" i="1"/>
  <c r="J9886" i="1"/>
  <c r="J9887" i="1"/>
  <c r="J9888" i="1"/>
  <c r="J9889" i="1"/>
  <c r="J9890" i="1"/>
  <c r="J9891" i="1"/>
  <c r="J9892" i="1"/>
  <c r="J9893" i="1"/>
  <c r="J9894" i="1"/>
  <c r="J9895" i="1"/>
  <c r="J9896" i="1"/>
  <c r="J9897" i="1"/>
  <c r="J9898" i="1"/>
  <c r="J9899" i="1"/>
  <c r="J9900" i="1"/>
  <c r="J9901" i="1"/>
  <c r="J9902" i="1"/>
  <c r="J9903" i="1"/>
  <c r="J9904" i="1"/>
  <c r="J9905" i="1"/>
  <c r="J9906" i="1"/>
  <c r="J9907" i="1"/>
  <c r="J9908" i="1"/>
  <c r="J9909" i="1"/>
  <c r="J9910" i="1"/>
  <c r="J9911" i="1"/>
  <c r="J9912" i="1"/>
  <c r="J9913" i="1"/>
  <c r="J9914" i="1"/>
  <c r="J9915" i="1"/>
  <c r="J9916" i="1"/>
  <c r="J9917" i="1"/>
  <c r="J9918" i="1"/>
  <c r="J9919" i="1"/>
  <c r="J9920" i="1"/>
  <c r="J9921" i="1"/>
  <c r="J9922" i="1"/>
  <c r="J9923" i="1"/>
  <c r="J9924" i="1"/>
  <c r="J9925" i="1"/>
  <c r="J9926" i="1"/>
  <c r="J9927" i="1"/>
  <c r="J9928" i="1"/>
  <c r="J9929" i="1"/>
  <c r="J9930" i="1"/>
  <c r="J9931" i="1"/>
  <c r="J9932" i="1"/>
  <c r="J9933" i="1"/>
  <c r="J9934" i="1"/>
  <c r="J9935" i="1"/>
  <c r="J9936" i="1"/>
  <c r="J9937" i="1"/>
  <c r="J9938" i="1"/>
  <c r="J9939" i="1"/>
  <c r="J9940" i="1"/>
  <c r="J9941" i="1"/>
  <c r="J9942" i="1"/>
  <c r="J9943" i="1"/>
  <c r="J9944" i="1"/>
  <c r="J9945" i="1"/>
  <c r="J9946" i="1"/>
  <c r="J9947" i="1"/>
  <c r="J9948" i="1"/>
  <c r="J9949" i="1"/>
  <c r="J9950" i="1"/>
  <c r="J9951" i="1"/>
  <c r="J9952" i="1"/>
  <c r="J9953" i="1"/>
  <c r="J9954" i="1"/>
  <c r="J9955" i="1"/>
  <c r="J9956" i="1"/>
  <c r="J9957" i="1"/>
  <c r="J9958" i="1"/>
  <c r="J9959" i="1"/>
  <c r="J9960" i="1"/>
  <c r="J9961" i="1"/>
  <c r="J9962" i="1"/>
  <c r="J9963" i="1"/>
  <c r="J9964" i="1"/>
  <c r="J9965" i="1"/>
  <c r="J9966" i="1"/>
  <c r="J9967" i="1"/>
  <c r="J9968" i="1"/>
  <c r="J9969" i="1"/>
  <c r="J9970" i="1"/>
  <c r="J9971" i="1"/>
  <c r="J9972" i="1"/>
  <c r="J9973" i="1"/>
  <c r="J9974" i="1"/>
  <c r="J9975" i="1"/>
  <c r="J9976" i="1"/>
  <c r="J9977" i="1"/>
  <c r="J9978" i="1"/>
  <c r="J9979" i="1"/>
  <c r="J9980" i="1"/>
  <c r="J9981" i="1"/>
  <c r="J9982" i="1"/>
  <c r="J9983" i="1"/>
  <c r="J9984" i="1"/>
  <c r="J9985" i="1"/>
  <c r="J9986" i="1"/>
  <c r="J9987" i="1"/>
  <c r="J9988" i="1"/>
  <c r="J9989" i="1"/>
  <c r="J9990" i="1"/>
  <c r="J9991" i="1"/>
  <c r="J9992" i="1"/>
  <c r="J9993" i="1"/>
  <c r="J9994" i="1"/>
  <c r="J9995" i="1"/>
  <c r="J9996" i="1"/>
  <c r="J9997" i="1"/>
  <c r="J9998" i="1"/>
  <c r="J9999" i="1"/>
  <c r="J10000" i="1"/>
  <c r="J10001" i="1"/>
  <c r="J10002" i="1"/>
  <c r="J10003" i="1"/>
  <c r="J10004" i="1"/>
  <c r="J10005" i="1"/>
  <c r="J10006" i="1"/>
  <c r="J10007" i="1"/>
  <c r="J10008" i="1"/>
  <c r="J10009" i="1"/>
  <c r="J10010" i="1"/>
  <c r="J10011" i="1"/>
  <c r="J10012" i="1"/>
  <c r="J10013" i="1"/>
  <c r="J10014" i="1"/>
  <c r="J10015" i="1"/>
  <c r="J10016" i="1"/>
  <c r="J10017" i="1"/>
  <c r="J10018" i="1"/>
  <c r="J10019" i="1"/>
  <c r="J10020" i="1"/>
  <c r="J10021" i="1"/>
  <c r="J10022" i="1"/>
  <c r="J10023" i="1"/>
  <c r="J10024" i="1"/>
  <c r="J10025" i="1"/>
  <c r="J10026" i="1"/>
  <c r="J10027" i="1"/>
  <c r="J10028" i="1"/>
  <c r="J10029" i="1"/>
  <c r="J10030" i="1"/>
  <c r="J10031" i="1"/>
  <c r="J10032" i="1"/>
  <c r="J10033" i="1"/>
  <c r="J10034" i="1"/>
  <c r="J10035" i="1"/>
  <c r="J10036" i="1"/>
  <c r="J10037" i="1"/>
  <c r="J10038" i="1"/>
  <c r="J10039" i="1"/>
  <c r="J10040" i="1"/>
  <c r="J10041" i="1"/>
  <c r="J10042" i="1"/>
  <c r="J10043" i="1"/>
  <c r="J10044" i="1"/>
  <c r="J10045" i="1"/>
  <c r="J10046" i="1"/>
  <c r="J10047" i="1"/>
  <c r="J10048" i="1"/>
  <c r="J10049" i="1"/>
  <c r="J10050" i="1"/>
  <c r="J10051" i="1"/>
  <c r="J10052" i="1"/>
  <c r="J10053" i="1"/>
  <c r="J10054" i="1"/>
  <c r="J10055" i="1"/>
  <c r="J10056" i="1"/>
  <c r="J10057" i="1"/>
  <c r="J10058" i="1"/>
  <c r="J10059" i="1"/>
  <c r="J10060" i="1"/>
  <c r="J10061" i="1"/>
  <c r="J10062" i="1"/>
  <c r="J10063" i="1"/>
  <c r="J10064" i="1"/>
  <c r="J10065" i="1"/>
  <c r="J10066" i="1"/>
  <c r="J10067" i="1"/>
  <c r="J10068" i="1"/>
  <c r="J10069" i="1"/>
  <c r="J10070" i="1"/>
  <c r="J10071" i="1"/>
  <c r="J10072" i="1"/>
  <c r="J10073" i="1"/>
  <c r="J10074" i="1"/>
  <c r="J10075" i="1"/>
  <c r="J10076" i="1"/>
  <c r="J10077" i="1"/>
  <c r="J10078" i="1"/>
  <c r="J10079" i="1"/>
  <c r="J10080" i="1"/>
  <c r="J10081" i="1"/>
  <c r="J10082" i="1"/>
  <c r="J10083" i="1"/>
  <c r="J10084" i="1"/>
  <c r="J10085" i="1"/>
  <c r="J10086" i="1"/>
  <c r="J10087" i="1"/>
  <c r="J10088" i="1"/>
  <c r="J10089" i="1"/>
  <c r="J10090" i="1"/>
  <c r="J10091" i="1"/>
  <c r="J10092" i="1"/>
  <c r="J10093" i="1"/>
  <c r="J10094" i="1"/>
  <c r="J10095" i="1"/>
  <c r="J10096" i="1"/>
  <c r="J10097" i="1"/>
  <c r="J10098" i="1"/>
  <c r="J10099" i="1"/>
  <c r="J10100" i="1"/>
  <c r="J10101" i="1"/>
  <c r="J10102" i="1"/>
  <c r="J10103" i="1"/>
  <c r="J10104" i="1"/>
  <c r="J10105" i="1"/>
  <c r="J10106" i="1"/>
  <c r="J10107" i="1"/>
  <c r="J10108" i="1"/>
  <c r="J10109" i="1"/>
  <c r="J10110" i="1"/>
  <c r="J10111" i="1"/>
  <c r="J10112" i="1"/>
  <c r="J10113" i="1"/>
  <c r="J10114" i="1"/>
  <c r="J10115" i="1"/>
  <c r="J10116" i="1"/>
  <c r="J10117" i="1"/>
  <c r="J10118" i="1"/>
  <c r="J10119" i="1"/>
  <c r="J10120" i="1"/>
  <c r="J10121" i="1"/>
  <c r="J10122" i="1"/>
  <c r="J10123" i="1"/>
  <c r="J10124" i="1"/>
  <c r="J10125" i="1"/>
  <c r="J10126" i="1"/>
  <c r="J10127" i="1"/>
  <c r="J10128" i="1"/>
  <c r="J10129" i="1"/>
  <c r="J10130" i="1"/>
  <c r="J10131" i="1"/>
  <c r="J10132" i="1"/>
  <c r="J10133" i="1"/>
  <c r="J10134" i="1"/>
  <c r="J10135" i="1"/>
  <c r="J10136" i="1"/>
  <c r="J10137" i="1"/>
  <c r="J10138" i="1"/>
  <c r="J10139" i="1"/>
  <c r="J10140" i="1"/>
  <c r="J10141" i="1"/>
  <c r="J10142" i="1"/>
  <c r="J10143" i="1"/>
  <c r="J10144" i="1"/>
  <c r="J10145" i="1"/>
  <c r="J10146" i="1"/>
  <c r="J10147" i="1"/>
  <c r="J10148" i="1"/>
  <c r="J10149" i="1"/>
  <c r="J10150" i="1"/>
  <c r="J10151" i="1"/>
  <c r="J10152" i="1"/>
  <c r="J10153" i="1"/>
  <c r="J10154" i="1"/>
  <c r="J10155" i="1"/>
  <c r="J10156" i="1"/>
  <c r="J10157" i="1"/>
  <c r="J10158" i="1"/>
  <c r="J10159" i="1"/>
  <c r="J10160" i="1"/>
  <c r="J10161" i="1"/>
  <c r="J10162" i="1"/>
  <c r="J10163" i="1"/>
  <c r="J10164" i="1"/>
  <c r="J10165" i="1"/>
  <c r="J10166" i="1"/>
  <c r="J10167" i="1"/>
  <c r="J10168" i="1"/>
  <c r="J10169" i="1"/>
  <c r="J10170" i="1"/>
  <c r="J10171" i="1"/>
  <c r="J10172" i="1"/>
  <c r="J10173" i="1"/>
  <c r="J10174" i="1"/>
  <c r="J10175" i="1"/>
  <c r="J10176" i="1"/>
  <c r="J10177" i="1"/>
  <c r="J10178" i="1"/>
  <c r="J10179" i="1"/>
  <c r="J10180" i="1"/>
  <c r="J10181" i="1"/>
  <c r="J10182" i="1"/>
  <c r="J10183" i="1"/>
  <c r="J10184" i="1"/>
  <c r="J10185" i="1"/>
  <c r="J10186" i="1"/>
  <c r="J10187" i="1"/>
  <c r="J10188" i="1"/>
  <c r="J10189" i="1"/>
  <c r="J10190" i="1"/>
  <c r="J10191" i="1"/>
  <c r="J10192" i="1"/>
  <c r="J10193" i="1"/>
  <c r="J10194" i="1"/>
  <c r="J10195" i="1"/>
  <c r="J10196" i="1"/>
  <c r="J10197" i="1"/>
  <c r="J10198" i="1"/>
  <c r="J10199" i="1"/>
  <c r="J10200" i="1"/>
  <c r="J10201" i="1"/>
  <c r="J10202" i="1"/>
  <c r="J10203" i="1"/>
  <c r="J10204" i="1"/>
  <c r="J10205" i="1"/>
  <c r="J10206" i="1"/>
  <c r="J10207" i="1"/>
  <c r="J10208" i="1"/>
  <c r="J10209" i="1"/>
  <c r="J10210" i="1"/>
  <c r="J10211" i="1"/>
  <c r="J10212" i="1"/>
  <c r="J10213" i="1"/>
  <c r="J10214" i="1"/>
  <c r="J10215" i="1"/>
  <c r="J10216" i="1"/>
  <c r="J10217" i="1"/>
  <c r="J10218" i="1"/>
  <c r="J10219" i="1"/>
  <c r="J10220" i="1"/>
  <c r="J10221" i="1"/>
  <c r="J10222" i="1"/>
  <c r="J10223" i="1"/>
  <c r="J10224" i="1"/>
  <c r="J10225" i="1"/>
  <c r="J10226" i="1"/>
  <c r="J10227" i="1"/>
  <c r="J10228" i="1"/>
  <c r="J10229" i="1"/>
  <c r="J10230" i="1"/>
  <c r="J10231" i="1"/>
  <c r="J10232" i="1"/>
  <c r="J10233" i="1"/>
  <c r="J10234" i="1"/>
  <c r="J10235" i="1"/>
  <c r="J10236" i="1"/>
  <c r="J10237" i="1"/>
  <c r="J10238" i="1"/>
  <c r="J10239" i="1"/>
  <c r="J10240" i="1"/>
  <c r="J10241" i="1"/>
  <c r="J10242" i="1"/>
  <c r="J10243" i="1"/>
  <c r="J10244" i="1"/>
  <c r="J10245" i="1"/>
  <c r="J10246" i="1"/>
  <c r="J10247" i="1"/>
  <c r="J10248" i="1"/>
  <c r="J10249" i="1"/>
  <c r="J10250" i="1"/>
  <c r="J10251" i="1"/>
  <c r="J10252" i="1"/>
  <c r="J10253" i="1"/>
  <c r="J10254" i="1"/>
  <c r="J10255" i="1"/>
  <c r="J10256" i="1"/>
  <c r="J10257" i="1"/>
  <c r="J10258" i="1"/>
  <c r="J10259" i="1"/>
  <c r="J10260" i="1"/>
  <c r="J10261" i="1"/>
  <c r="J10262" i="1"/>
  <c r="J10263" i="1"/>
  <c r="J10264" i="1"/>
  <c r="J10265" i="1"/>
  <c r="J10266" i="1"/>
  <c r="J10267" i="1"/>
  <c r="J10268" i="1"/>
  <c r="J10269" i="1"/>
  <c r="J10270" i="1"/>
  <c r="J10271" i="1"/>
  <c r="J10272" i="1"/>
  <c r="J10273" i="1"/>
  <c r="J10274" i="1"/>
  <c r="J10275" i="1"/>
  <c r="J10276" i="1"/>
  <c r="J10277" i="1"/>
  <c r="J10278" i="1"/>
  <c r="J10279" i="1"/>
  <c r="J10280" i="1"/>
  <c r="J10281" i="1"/>
  <c r="J10282" i="1"/>
  <c r="J10283" i="1"/>
  <c r="J10284" i="1"/>
  <c r="J10285" i="1"/>
  <c r="J10286" i="1"/>
  <c r="J10287" i="1"/>
  <c r="J10288" i="1"/>
  <c r="J10289" i="1"/>
  <c r="J10290" i="1"/>
  <c r="J10291" i="1"/>
  <c r="J10292" i="1"/>
  <c r="J10293" i="1"/>
  <c r="J10294" i="1"/>
  <c r="J10295" i="1"/>
  <c r="J10296" i="1"/>
  <c r="J10297" i="1"/>
  <c r="J10298" i="1"/>
  <c r="J10299" i="1"/>
  <c r="J10300" i="1"/>
  <c r="J10301" i="1"/>
  <c r="J10302" i="1"/>
  <c r="J10303" i="1"/>
  <c r="J10304" i="1"/>
  <c r="J10305" i="1"/>
  <c r="J10306" i="1"/>
  <c r="J10307" i="1"/>
  <c r="J10308" i="1"/>
  <c r="J10309" i="1"/>
  <c r="J10310" i="1"/>
  <c r="J10311" i="1"/>
  <c r="J10312" i="1"/>
  <c r="J10313" i="1"/>
  <c r="J10314" i="1"/>
  <c r="J10315" i="1"/>
  <c r="J10316" i="1"/>
  <c r="J10317" i="1"/>
  <c r="J10318" i="1"/>
  <c r="J10319" i="1"/>
  <c r="J10320" i="1"/>
  <c r="J10321" i="1"/>
  <c r="J10322" i="1"/>
  <c r="J10323" i="1"/>
  <c r="J10324" i="1"/>
  <c r="J10325" i="1"/>
  <c r="J10326" i="1"/>
  <c r="J10327" i="1"/>
  <c r="J10328" i="1"/>
  <c r="J10329" i="1"/>
  <c r="J10330" i="1"/>
  <c r="J10331" i="1"/>
  <c r="J10332" i="1"/>
  <c r="J10333" i="1"/>
  <c r="J10334" i="1"/>
  <c r="J10335" i="1"/>
  <c r="J10336" i="1"/>
  <c r="J10337" i="1"/>
  <c r="J10338" i="1"/>
  <c r="J10339" i="1"/>
  <c r="J10340" i="1"/>
  <c r="J10341" i="1"/>
  <c r="J10342" i="1"/>
  <c r="J10343" i="1"/>
  <c r="J10344" i="1"/>
  <c r="J10345" i="1"/>
  <c r="J10346" i="1"/>
  <c r="J10347" i="1"/>
  <c r="J10348" i="1"/>
  <c r="J10349" i="1"/>
  <c r="J10350" i="1"/>
  <c r="J10351" i="1"/>
  <c r="J10352" i="1"/>
  <c r="J10353" i="1"/>
  <c r="J10354" i="1"/>
  <c r="J10355" i="1"/>
  <c r="J10356" i="1"/>
  <c r="J10357" i="1"/>
  <c r="J10358" i="1"/>
  <c r="J10359" i="1"/>
  <c r="J10360" i="1"/>
  <c r="J10361" i="1"/>
  <c r="J10362" i="1"/>
  <c r="J10363" i="1"/>
  <c r="J10364" i="1"/>
  <c r="J10365" i="1"/>
  <c r="J10366" i="1"/>
  <c r="J10367" i="1"/>
  <c r="J10368" i="1"/>
  <c r="J10369" i="1"/>
  <c r="J10370" i="1"/>
  <c r="J10371" i="1"/>
  <c r="J10372" i="1"/>
  <c r="J10373" i="1"/>
  <c r="J10374" i="1"/>
  <c r="J10375" i="1"/>
  <c r="J10376" i="1"/>
  <c r="J10377" i="1"/>
  <c r="J10378" i="1"/>
  <c r="J10379" i="1"/>
  <c r="J10380" i="1"/>
  <c r="J10381" i="1"/>
  <c r="J10382" i="1"/>
  <c r="J10383" i="1"/>
  <c r="J10384" i="1"/>
  <c r="J10385" i="1"/>
  <c r="J10386" i="1"/>
  <c r="J10387" i="1"/>
  <c r="J10388" i="1"/>
  <c r="J10389" i="1"/>
  <c r="J10390" i="1"/>
  <c r="J10391" i="1"/>
  <c r="J10392" i="1"/>
  <c r="J10393" i="1"/>
  <c r="J10394" i="1"/>
  <c r="J10395" i="1"/>
  <c r="J10396" i="1"/>
  <c r="J10397" i="1"/>
  <c r="J10398" i="1"/>
  <c r="J10399" i="1"/>
  <c r="J10400" i="1"/>
  <c r="J10401" i="1"/>
  <c r="J10402" i="1"/>
  <c r="J10403" i="1"/>
  <c r="J10404" i="1"/>
  <c r="J10405" i="1"/>
  <c r="J10406" i="1"/>
  <c r="J10407" i="1"/>
  <c r="J10408" i="1"/>
  <c r="J10409" i="1"/>
  <c r="J10410" i="1"/>
  <c r="J10411" i="1"/>
  <c r="J10412" i="1"/>
  <c r="J10413" i="1"/>
  <c r="J10414" i="1"/>
  <c r="J10415" i="1"/>
  <c r="J10416" i="1"/>
  <c r="J10417" i="1"/>
  <c r="J10418" i="1"/>
  <c r="J10419" i="1"/>
  <c r="J10420" i="1"/>
  <c r="J10421" i="1"/>
  <c r="J10422" i="1"/>
  <c r="J10423" i="1"/>
  <c r="J10424" i="1"/>
  <c r="J10425" i="1"/>
  <c r="J10426" i="1"/>
  <c r="J10427" i="1"/>
  <c r="J10428" i="1"/>
  <c r="J10429" i="1"/>
  <c r="J10430" i="1"/>
  <c r="J10431" i="1"/>
  <c r="J10432" i="1"/>
  <c r="J10433" i="1"/>
  <c r="J10434" i="1"/>
  <c r="J10435" i="1"/>
  <c r="J10436" i="1"/>
  <c r="J10437" i="1"/>
  <c r="J10438" i="1"/>
  <c r="J10439" i="1"/>
  <c r="J10440" i="1"/>
  <c r="J10441" i="1"/>
  <c r="J10442" i="1"/>
  <c r="J10443" i="1"/>
  <c r="J10444" i="1"/>
  <c r="J10445" i="1"/>
  <c r="J10446" i="1"/>
  <c r="J10447" i="1"/>
  <c r="J10448" i="1"/>
  <c r="J10449" i="1"/>
  <c r="J10450" i="1"/>
  <c r="J10451" i="1"/>
  <c r="J10452" i="1"/>
  <c r="J10453" i="1"/>
  <c r="J10454" i="1"/>
  <c r="J10455" i="1"/>
  <c r="J10456" i="1"/>
  <c r="J10457" i="1"/>
  <c r="J10458" i="1"/>
  <c r="J10459" i="1"/>
  <c r="J10460" i="1"/>
  <c r="J10461" i="1"/>
  <c r="J10462" i="1"/>
  <c r="J10463" i="1"/>
  <c r="J10464" i="1"/>
  <c r="J10465" i="1"/>
  <c r="J10466" i="1"/>
  <c r="J10467" i="1"/>
  <c r="J10468" i="1"/>
  <c r="J10469" i="1"/>
  <c r="J10470" i="1"/>
  <c r="J10471" i="1"/>
  <c r="J10472" i="1"/>
  <c r="J10473" i="1"/>
  <c r="J10474" i="1"/>
  <c r="J10475" i="1"/>
  <c r="J10476" i="1"/>
  <c r="J10477" i="1"/>
  <c r="J10478" i="1"/>
  <c r="J10479" i="1"/>
  <c r="J10480" i="1"/>
  <c r="J10481" i="1"/>
  <c r="J10482" i="1"/>
  <c r="J10483" i="1"/>
  <c r="J10484" i="1"/>
  <c r="J10485" i="1"/>
  <c r="J10486" i="1"/>
  <c r="J10487" i="1"/>
  <c r="J10488" i="1"/>
  <c r="J10489" i="1"/>
  <c r="J10490" i="1"/>
  <c r="J10491" i="1"/>
  <c r="J10492" i="1"/>
  <c r="J10493" i="1"/>
  <c r="J10494" i="1"/>
  <c r="J10495" i="1"/>
  <c r="J10496" i="1"/>
  <c r="J10497" i="1"/>
  <c r="J10498" i="1"/>
  <c r="J10499" i="1"/>
  <c r="J10500" i="1"/>
  <c r="J10501" i="1"/>
  <c r="J10502" i="1"/>
  <c r="J10503" i="1"/>
  <c r="J10504" i="1"/>
  <c r="J10505" i="1"/>
  <c r="J10506" i="1"/>
  <c r="J10507" i="1"/>
  <c r="J10508" i="1"/>
  <c r="J10509" i="1"/>
  <c r="J10510" i="1"/>
  <c r="J10511" i="1"/>
  <c r="J10512" i="1"/>
  <c r="J10513" i="1"/>
  <c r="J10514" i="1"/>
  <c r="J10515" i="1"/>
  <c r="J10516" i="1"/>
  <c r="J10517" i="1"/>
  <c r="J10518" i="1"/>
  <c r="J10519" i="1"/>
  <c r="J10520" i="1"/>
  <c r="J10521" i="1"/>
  <c r="J10522" i="1"/>
  <c r="J10523" i="1"/>
  <c r="J10524" i="1"/>
  <c r="J10525" i="1"/>
  <c r="J10526" i="1"/>
  <c r="J10527" i="1"/>
  <c r="J10528" i="1"/>
  <c r="J10529" i="1"/>
  <c r="J10530" i="1"/>
  <c r="J10531" i="1"/>
  <c r="J10532" i="1"/>
  <c r="J10533" i="1"/>
  <c r="J10534" i="1"/>
  <c r="J10535" i="1"/>
  <c r="J10536" i="1"/>
  <c r="J10537" i="1"/>
  <c r="J10538" i="1"/>
  <c r="J10539" i="1"/>
  <c r="J10540" i="1"/>
  <c r="J10541" i="1"/>
  <c r="J10542" i="1"/>
  <c r="J10543" i="1"/>
  <c r="J10544" i="1"/>
  <c r="J10545" i="1"/>
  <c r="J10546" i="1"/>
  <c r="J10547" i="1"/>
  <c r="J10548" i="1"/>
  <c r="J10549" i="1"/>
  <c r="J10550" i="1"/>
  <c r="J10551" i="1"/>
  <c r="J10552" i="1"/>
  <c r="J10553" i="1"/>
  <c r="J10554" i="1"/>
  <c r="J10555" i="1"/>
  <c r="J10556" i="1"/>
  <c r="J10557" i="1"/>
  <c r="J10558" i="1"/>
  <c r="J10559" i="1"/>
  <c r="J10560" i="1"/>
  <c r="J10561" i="1"/>
  <c r="J10562" i="1"/>
  <c r="J10563" i="1"/>
  <c r="J10564" i="1"/>
  <c r="J10565" i="1"/>
  <c r="J10566" i="1"/>
  <c r="J10567" i="1"/>
  <c r="J10568" i="1"/>
  <c r="J10569" i="1"/>
  <c r="J10570" i="1"/>
  <c r="J10571" i="1"/>
  <c r="J10572" i="1"/>
  <c r="J10573" i="1"/>
  <c r="J10574" i="1"/>
  <c r="J10575" i="1"/>
  <c r="J10576" i="1"/>
  <c r="J10577" i="1"/>
  <c r="J10578" i="1"/>
  <c r="J10579" i="1"/>
  <c r="J10580" i="1"/>
  <c r="J10581" i="1"/>
  <c r="J10582" i="1"/>
  <c r="J10583" i="1"/>
  <c r="J10584" i="1"/>
  <c r="J10585" i="1"/>
  <c r="J10586" i="1"/>
  <c r="J10587" i="1"/>
  <c r="J10588" i="1"/>
  <c r="J10589" i="1"/>
  <c r="J10590" i="1"/>
  <c r="J10591" i="1"/>
  <c r="J10592" i="1"/>
  <c r="J10593" i="1"/>
  <c r="J10594" i="1"/>
  <c r="J10595" i="1"/>
  <c r="J10596" i="1"/>
  <c r="J10597" i="1"/>
  <c r="J10598" i="1"/>
  <c r="J10599" i="1"/>
  <c r="J10600" i="1"/>
  <c r="J10601" i="1"/>
  <c r="J10602" i="1"/>
  <c r="J10603" i="1"/>
  <c r="J10604" i="1"/>
  <c r="J10605" i="1"/>
  <c r="J10606" i="1"/>
  <c r="J10607" i="1"/>
  <c r="J10608" i="1"/>
  <c r="J10609" i="1"/>
  <c r="J10610" i="1"/>
  <c r="J10611" i="1"/>
  <c r="J10612" i="1"/>
  <c r="J10613" i="1"/>
  <c r="J10614" i="1"/>
  <c r="J10615" i="1"/>
  <c r="J10616" i="1"/>
  <c r="J10617" i="1"/>
  <c r="J10618" i="1"/>
  <c r="J10619" i="1"/>
  <c r="J10620" i="1"/>
  <c r="J10621" i="1"/>
  <c r="J10622" i="1"/>
  <c r="J10623" i="1"/>
  <c r="J10624" i="1"/>
  <c r="J10625" i="1"/>
  <c r="J10626" i="1"/>
  <c r="J10627" i="1"/>
  <c r="J10628" i="1"/>
  <c r="J10629" i="1"/>
  <c r="J10630" i="1"/>
  <c r="J10631" i="1"/>
  <c r="J10632" i="1"/>
  <c r="J10633" i="1"/>
  <c r="J10634" i="1"/>
  <c r="J10635" i="1"/>
  <c r="J10636" i="1"/>
  <c r="J10637" i="1"/>
  <c r="J10638" i="1"/>
  <c r="J10639" i="1"/>
  <c r="J10640" i="1"/>
  <c r="J10641" i="1"/>
  <c r="J10642" i="1"/>
  <c r="J10643" i="1"/>
  <c r="J10644" i="1"/>
  <c r="J10645" i="1"/>
  <c r="J10646" i="1"/>
  <c r="J10647" i="1"/>
  <c r="J10648" i="1"/>
  <c r="J10649" i="1"/>
  <c r="J10650" i="1"/>
  <c r="J10651" i="1"/>
  <c r="J10652" i="1"/>
  <c r="J10653" i="1"/>
  <c r="J10654" i="1"/>
  <c r="J10655" i="1"/>
  <c r="J10656" i="1"/>
  <c r="J10657" i="1"/>
  <c r="J10658" i="1"/>
  <c r="J10659" i="1"/>
  <c r="J10660" i="1"/>
  <c r="J10661" i="1"/>
  <c r="J10662" i="1"/>
  <c r="J10663" i="1"/>
  <c r="J10664" i="1"/>
  <c r="J10665" i="1"/>
  <c r="J10666" i="1"/>
  <c r="J10667" i="1"/>
  <c r="J10668" i="1"/>
  <c r="J10669" i="1"/>
  <c r="J10670" i="1"/>
  <c r="J10671" i="1"/>
  <c r="J10672" i="1"/>
  <c r="J10673" i="1"/>
  <c r="J10674" i="1"/>
  <c r="J10675" i="1"/>
  <c r="J10676" i="1"/>
  <c r="J10677" i="1"/>
  <c r="J10678" i="1"/>
  <c r="J10679" i="1"/>
  <c r="J10680" i="1"/>
  <c r="J10681" i="1"/>
  <c r="J10682" i="1"/>
  <c r="J10683" i="1"/>
  <c r="J10684" i="1"/>
  <c r="J10685" i="1"/>
  <c r="J10686" i="1"/>
  <c r="J10687" i="1"/>
  <c r="J10688" i="1"/>
  <c r="J10689" i="1"/>
  <c r="J10690" i="1"/>
  <c r="J10691" i="1"/>
  <c r="J10692" i="1"/>
  <c r="J10693" i="1"/>
  <c r="J10694" i="1"/>
  <c r="J10695" i="1"/>
  <c r="J10696" i="1"/>
  <c r="J10697" i="1"/>
  <c r="J10698" i="1"/>
  <c r="J10699" i="1"/>
  <c r="J10700" i="1"/>
  <c r="J10701" i="1"/>
  <c r="J10702" i="1"/>
  <c r="J10703" i="1"/>
  <c r="J10704" i="1"/>
  <c r="J10705" i="1"/>
  <c r="J10706" i="1"/>
  <c r="J10707" i="1"/>
  <c r="J10708" i="1"/>
  <c r="J10709" i="1"/>
  <c r="J10710" i="1"/>
  <c r="J10711" i="1"/>
  <c r="J10712" i="1"/>
  <c r="J10713" i="1"/>
  <c r="J10714" i="1"/>
  <c r="J10715" i="1"/>
  <c r="J10716" i="1"/>
  <c r="J10717" i="1"/>
  <c r="J10718" i="1"/>
  <c r="J10719" i="1"/>
  <c r="J10720" i="1"/>
  <c r="J10721" i="1"/>
  <c r="J10722" i="1"/>
  <c r="J10723" i="1"/>
  <c r="J10724" i="1"/>
  <c r="J10725" i="1"/>
  <c r="J10726" i="1"/>
  <c r="J10727" i="1"/>
  <c r="J10728" i="1"/>
  <c r="J10729" i="1"/>
  <c r="J10730" i="1"/>
  <c r="J10731" i="1"/>
  <c r="J10732" i="1"/>
  <c r="J10733" i="1"/>
  <c r="J10734" i="1"/>
  <c r="J10735" i="1"/>
  <c r="J10736" i="1"/>
  <c r="J10737" i="1"/>
  <c r="J10738" i="1"/>
  <c r="J10739" i="1"/>
  <c r="J10740" i="1"/>
  <c r="J10741" i="1"/>
  <c r="J10742" i="1"/>
  <c r="J10743" i="1"/>
  <c r="J10744" i="1"/>
  <c r="J10745" i="1"/>
  <c r="J10746" i="1"/>
  <c r="J10747" i="1"/>
  <c r="J10748" i="1"/>
  <c r="J10749" i="1"/>
  <c r="J10750" i="1"/>
  <c r="J10751" i="1"/>
  <c r="J10752" i="1"/>
  <c r="J10753" i="1"/>
  <c r="J10754" i="1"/>
  <c r="J10755" i="1"/>
  <c r="J10756" i="1"/>
  <c r="J10757" i="1"/>
  <c r="J10758" i="1"/>
  <c r="J10759" i="1"/>
  <c r="J10760" i="1"/>
  <c r="J10761" i="1"/>
  <c r="J10762" i="1"/>
  <c r="J10763" i="1"/>
  <c r="J10764" i="1"/>
  <c r="J10765" i="1"/>
  <c r="J10766" i="1"/>
  <c r="J10767" i="1"/>
  <c r="J10768" i="1"/>
  <c r="J10769" i="1"/>
  <c r="J10770" i="1"/>
  <c r="J10771" i="1"/>
  <c r="J10772" i="1"/>
  <c r="J10773" i="1"/>
  <c r="J10774" i="1"/>
  <c r="J10775" i="1"/>
  <c r="J10776" i="1"/>
  <c r="J10777" i="1"/>
  <c r="J10778" i="1"/>
  <c r="J10779" i="1"/>
  <c r="J10780" i="1"/>
  <c r="J10781" i="1"/>
  <c r="J10782" i="1"/>
  <c r="J10783" i="1"/>
  <c r="J10784" i="1"/>
  <c r="J10785" i="1"/>
  <c r="J10786" i="1"/>
  <c r="J10787" i="1"/>
  <c r="J10788" i="1"/>
  <c r="J10789" i="1"/>
  <c r="J10790" i="1"/>
  <c r="J10791" i="1"/>
  <c r="J10792" i="1"/>
  <c r="J10793" i="1"/>
  <c r="J10794" i="1"/>
  <c r="J10795" i="1"/>
  <c r="J10796" i="1"/>
  <c r="J10797" i="1"/>
  <c r="J10798" i="1"/>
  <c r="J10799" i="1"/>
  <c r="J10800" i="1"/>
  <c r="J10801" i="1"/>
  <c r="J10802" i="1"/>
  <c r="J10803" i="1"/>
  <c r="J10804" i="1"/>
  <c r="J10805" i="1"/>
  <c r="J10806" i="1"/>
  <c r="J10807" i="1"/>
  <c r="J10808" i="1"/>
  <c r="J10809" i="1"/>
  <c r="J10810" i="1"/>
  <c r="J10811" i="1"/>
  <c r="J10812" i="1"/>
  <c r="J10813" i="1"/>
  <c r="J10814" i="1"/>
  <c r="J10815" i="1"/>
  <c r="J10816" i="1"/>
  <c r="J10817" i="1"/>
  <c r="J10818" i="1"/>
  <c r="J10819" i="1"/>
  <c r="J10820" i="1"/>
  <c r="J10821" i="1"/>
  <c r="J10822" i="1"/>
  <c r="J10823" i="1"/>
  <c r="J10824" i="1"/>
  <c r="J10825" i="1"/>
  <c r="J10826" i="1"/>
  <c r="J10827" i="1"/>
  <c r="J10828" i="1"/>
  <c r="J10829" i="1"/>
  <c r="J10830" i="1"/>
  <c r="J10831" i="1"/>
  <c r="J10832" i="1"/>
  <c r="J10833" i="1"/>
  <c r="J10834" i="1"/>
  <c r="J10835" i="1"/>
  <c r="J10836" i="1"/>
  <c r="J10837" i="1"/>
  <c r="J10838" i="1"/>
  <c r="J10839" i="1"/>
  <c r="J10840" i="1"/>
  <c r="J10841" i="1"/>
  <c r="J10842" i="1"/>
  <c r="J10843" i="1"/>
  <c r="J10844" i="1"/>
  <c r="J10845" i="1"/>
  <c r="J10846" i="1"/>
  <c r="J10847" i="1"/>
  <c r="J10848" i="1"/>
  <c r="J10849" i="1"/>
  <c r="J10850" i="1"/>
  <c r="J10851" i="1"/>
  <c r="J10852" i="1"/>
  <c r="J10853" i="1"/>
  <c r="J10854" i="1"/>
  <c r="J10855" i="1"/>
  <c r="J10856" i="1"/>
  <c r="J10857" i="1"/>
  <c r="J10858" i="1"/>
  <c r="J10859" i="1"/>
  <c r="J10860" i="1"/>
  <c r="J10861" i="1"/>
  <c r="J10862" i="1"/>
  <c r="J10863" i="1"/>
  <c r="J10864" i="1"/>
  <c r="J10865" i="1"/>
  <c r="J10866" i="1"/>
  <c r="J10867" i="1"/>
  <c r="J10868" i="1"/>
  <c r="J10869" i="1"/>
  <c r="J10870" i="1"/>
  <c r="J10871" i="1"/>
  <c r="J10872" i="1"/>
  <c r="J10873" i="1"/>
  <c r="J10874" i="1"/>
  <c r="J10875" i="1"/>
  <c r="J10876" i="1"/>
  <c r="J10877" i="1"/>
  <c r="J10878" i="1"/>
  <c r="J10879" i="1"/>
  <c r="J10880" i="1"/>
  <c r="J10881" i="1"/>
  <c r="J10882" i="1"/>
  <c r="J10883" i="1"/>
  <c r="J10884" i="1"/>
  <c r="J10885" i="1"/>
  <c r="J10886" i="1"/>
  <c r="J10887" i="1"/>
  <c r="J10888" i="1"/>
  <c r="J10889" i="1"/>
  <c r="J10890" i="1"/>
  <c r="J10891" i="1"/>
  <c r="J10892" i="1"/>
  <c r="J10893" i="1"/>
  <c r="J10894" i="1"/>
  <c r="J10895" i="1"/>
  <c r="J10896" i="1"/>
  <c r="J10897" i="1"/>
  <c r="J10898" i="1"/>
  <c r="J10899" i="1"/>
  <c r="J10900" i="1"/>
  <c r="J10901" i="1"/>
  <c r="J10902" i="1"/>
  <c r="J10903" i="1"/>
  <c r="J10904" i="1"/>
  <c r="J10905" i="1"/>
  <c r="J10906" i="1"/>
  <c r="J10907" i="1"/>
  <c r="J10908" i="1"/>
  <c r="J10909" i="1"/>
  <c r="J10910" i="1"/>
  <c r="J10911" i="1"/>
  <c r="J10912" i="1"/>
  <c r="J10913" i="1"/>
  <c r="J10914" i="1"/>
  <c r="J10915" i="1"/>
  <c r="J10916" i="1"/>
  <c r="J10917" i="1"/>
  <c r="J10918" i="1"/>
  <c r="J10919" i="1"/>
  <c r="J10920" i="1"/>
  <c r="J10921" i="1"/>
  <c r="J10922" i="1"/>
  <c r="J10923" i="1"/>
  <c r="J10924" i="1"/>
  <c r="J10925" i="1"/>
  <c r="J10926" i="1"/>
  <c r="J10927" i="1"/>
  <c r="J10928" i="1"/>
  <c r="J10929" i="1"/>
  <c r="J10930" i="1"/>
  <c r="J10931" i="1"/>
  <c r="J10932" i="1"/>
  <c r="J10933" i="1"/>
  <c r="J10934" i="1"/>
  <c r="J10935" i="1"/>
  <c r="J10936" i="1"/>
  <c r="J10937" i="1"/>
  <c r="J10938" i="1"/>
  <c r="J10939" i="1"/>
  <c r="J10940" i="1"/>
  <c r="J10941" i="1"/>
  <c r="J10942" i="1"/>
  <c r="J10943" i="1"/>
  <c r="J10944" i="1"/>
  <c r="J10945" i="1"/>
  <c r="J10946" i="1"/>
  <c r="J10947" i="1"/>
  <c r="J10948" i="1"/>
  <c r="J10949" i="1"/>
  <c r="J10950" i="1"/>
  <c r="J10951" i="1"/>
  <c r="J10952" i="1"/>
  <c r="J10953" i="1"/>
  <c r="J10954" i="1"/>
  <c r="J10955" i="1"/>
  <c r="J10956" i="1"/>
  <c r="J10957" i="1"/>
  <c r="J10958" i="1"/>
  <c r="J10959" i="1"/>
  <c r="J10960" i="1"/>
  <c r="J10961" i="1"/>
  <c r="J10962" i="1"/>
  <c r="J10963" i="1"/>
  <c r="J10964" i="1"/>
  <c r="J10965" i="1"/>
  <c r="J10966" i="1"/>
  <c r="J10967" i="1"/>
  <c r="J10968" i="1"/>
  <c r="J10969" i="1"/>
  <c r="J10970" i="1"/>
  <c r="J10971" i="1"/>
  <c r="J10972" i="1"/>
  <c r="J10973" i="1"/>
  <c r="J10974" i="1"/>
  <c r="J10975" i="1"/>
  <c r="J10976" i="1"/>
  <c r="J10977" i="1"/>
  <c r="J10978" i="1"/>
  <c r="J10979" i="1"/>
  <c r="J10980" i="1"/>
  <c r="J10981" i="1"/>
  <c r="J10982" i="1"/>
  <c r="J10983" i="1"/>
  <c r="J10984" i="1"/>
  <c r="J10985" i="1"/>
  <c r="J10986" i="1"/>
  <c r="J10987" i="1"/>
  <c r="J10988" i="1"/>
  <c r="J10989" i="1"/>
  <c r="J10990" i="1"/>
  <c r="J10991" i="1"/>
  <c r="J10992" i="1"/>
  <c r="J10993" i="1"/>
  <c r="J10994" i="1"/>
  <c r="J10995" i="1"/>
  <c r="J10996" i="1"/>
  <c r="J10997" i="1"/>
  <c r="J10998" i="1"/>
  <c r="J10999" i="1"/>
  <c r="J11000" i="1"/>
  <c r="J11001" i="1"/>
  <c r="J11002" i="1"/>
  <c r="J11003" i="1"/>
  <c r="J11004" i="1"/>
  <c r="J11005" i="1"/>
  <c r="J11006" i="1"/>
  <c r="J11007" i="1"/>
  <c r="J11008" i="1"/>
  <c r="J11009" i="1"/>
  <c r="J11010" i="1"/>
  <c r="J11011" i="1"/>
  <c r="J11012" i="1"/>
  <c r="J11013" i="1"/>
  <c r="J11014" i="1"/>
  <c r="J11015" i="1"/>
  <c r="J11016" i="1"/>
  <c r="J11017" i="1"/>
  <c r="J11018" i="1"/>
  <c r="J11019" i="1"/>
  <c r="J11020" i="1"/>
  <c r="J11021" i="1"/>
  <c r="J11022" i="1"/>
  <c r="J11023" i="1"/>
  <c r="J11024" i="1"/>
  <c r="J11025" i="1"/>
  <c r="J11026" i="1"/>
  <c r="J11027" i="1"/>
  <c r="J11028" i="1"/>
  <c r="J11029" i="1"/>
  <c r="J11030" i="1"/>
  <c r="J11031" i="1"/>
  <c r="J11032" i="1"/>
  <c r="J11033" i="1"/>
  <c r="J11034" i="1"/>
  <c r="J11035" i="1"/>
  <c r="J11036" i="1"/>
  <c r="J11037" i="1"/>
  <c r="J11038" i="1"/>
  <c r="J11039" i="1"/>
  <c r="J11040" i="1"/>
  <c r="J11041" i="1"/>
  <c r="J11042" i="1"/>
  <c r="J11043" i="1"/>
  <c r="J11044" i="1"/>
  <c r="J11045" i="1"/>
  <c r="J11046" i="1"/>
  <c r="J11047" i="1"/>
  <c r="J11048" i="1"/>
  <c r="J11049" i="1"/>
  <c r="J11050" i="1"/>
  <c r="J11051" i="1"/>
  <c r="J11052" i="1"/>
  <c r="J11053" i="1"/>
  <c r="J11054" i="1"/>
  <c r="J11055" i="1"/>
  <c r="J11056" i="1"/>
  <c r="J11057" i="1"/>
  <c r="J11058" i="1"/>
  <c r="J11059" i="1"/>
  <c r="J11060" i="1"/>
  <c r="J11061" i="1"/>
  <c r="J11062" i="1"/>
  <c r="J11063" i="1"/>
  <c r="J11064" i="1"/>
  <c r="J11065" i="1"/>
  <c r="J11066" i="1"/>
  <c r="J11067" i="1"/>
  <c r="J11068" i="1"/>
  <c r="J11069" i="1"/>
  <c r="J11070" i="1"/>
  <c r="J11071" i="1"/>
  <c r="J11072" i="1"/>
  <c r="J11073" i="1"/>
  <c r="J11074" i="1"/>
  <c r="J11075" i="1"/>
  <c r="J11076" i="1"/>
  <c r="J11077" i="1"/>
  <c r="J11078" i="1"/>
  <c r="J11079" i="1"/>
  <c r="J11080" i="1"/>
  <c r="J11081" i="1"/>
  <c r="J11082" i="1"/>
  <c r="J11083" i="1"/>
  <c r="J11084" i="1"/>
  <c r="J11085" i="1"/>
  <c r="J11086" i="1"/>
  <c r="J11087" i="1"/>
  <c r="J11088" i="1"/>
  <c r="J11089" i="1"/>
  <c r="J11090" i="1"/>
  <c r="J11091" i="1"/>
  <c r="J11092" i="1"/>
  <c r="J11093" i="1"/>
  <c r="J11094" i="1"/>
  <c r="J11095" i="1"/>
  <c r="J11096" i="1"/>
  <c r="J11097" i="1"/>
  <c r="J11098" i="1"/>
  <c r="J11099" i="1"/>
  <c r="J11100" i="1"/>
  <c r="J11101" i="1"/>
  <c r="J11102" i="1"/>
  <c r="J11103" i="1"/>
  <c r="J11104" i="1"/>
  <c r="J11105" i="1"/>
  <c r="J11106" i="1"/>
  <c r="J11107" i="1"/>
  <c r="J11108" i="1"/>
  <c r="J11109" i="1"/>
  <c r="J11110" i="1"/>
  <c r="J11111" i="1"/>
  <c r="J11112" i="1"/>
  <c r="J11113" i="1"/>
  <c r="J11114" i="1"/>
  <c r="J11115" i="1"/>
  <c r="J11116" i="1"/>
  <c r="J11117" i="1"/>
  <c r="J11118" i="1"/>
  <c r="J11119" i="1"/>
  <c r="J11120" i="1"/>
  <c r="J11121" i="1"/>
  <c r="J11122" i="1"/>
  <c r="J11123" i="1"/>
  <c r="J11124" i="1"/>
  <c r="J11125" i="1"/>
  <c r="J11126" i="1"/>
  <c r="J11127" i="1"/>
  <c r="J11128" i="1"/>
  <c r="J11129" i="1"/>
  <c r="J11130" i="1"/>
  <c r="J11131" i="1"/>
  <c r="J11132" i="1"/>
  <c r="J11133" i="1"/>
  <c r="J11134" i="1"/>
  <c r="J11135" i="1"/>
  <c r="J11136" i="1"/>
  <c r="J11137" i="1"/>
  <c r="J11138" i="1"/>
  <c r="J11139" i="1"/>
  <c r="J11140" i="1"/>
  <c r="J11141" i="1"/>
  <c r="J11142" i="1"/>
  <c r="J11143" i="1"/>
  <c r="J11144" i="1"/>
  <c r="J11145" i="1"/>
  <c r="J11146" i="1"/>
  <c r="J11147" i="1"/>
  <c r="J11148" i="1"/>
  <c r="J11149" i="1"/>
  <c r="J11150" i="1"/>
  <c r="J11151" i="1"/>
  <c r="J11152" i="1"/>
  <c r="J11153" i="1"/>
  <c r="J11154" i="1"/>
  <c r="J11155" i="1"/>
  <c r="J11156" i="1"/>
  <c r="J11157" i="1"/>
  <c r="J11158" i="1"/>
  <c r="J11159" i="1"/>
  <c r="J11160" i="1"/>
  <c r="J11161" i="1"/>
  <c r="J11162" i="1"/>
  <c r="J11163" i="1"/>
  <c r="J11164" i="1"/>
  <c r="J11165" i="1"/>
  <c r="J11166" i="1"/>
  <c r="J11167" i="1"/>
  <c r="J11168" i="1"/>
  <c r="J11169" i="1"/>
  <c r="J11170" i="1"/>
  <c r="J11171" i="1"/>
  <c r="J11172" i="1"/>
  <c r="J11173" i="1"/>
  <c r="J11174" i="1"/>
  <c r="J11175" i="1"/>
  <c r="J11176" i="1"/>
  <c r="J11177" i="1"/>
  <c r="J11178" i="1"/>
  <c r="J11179" i="1"/>
  <c r="J11180" i="1"/>
  <c r="J11181" i="1"/>
  <c r="J11182" i="1"/>
  <c r="J11183" i="1"/>
  <c r="J11184" i="1"/>
  <c r="J11185" i="1"/>
  <c r="J11186" i="1"/>
  <c r="J11187" i="1"/>
  <c r="J11188" i="1"/>
  <c r="J11189" i="1"/>
  <c r="J11190" i="1"/>
  <c r="J11191" i="1"/>
  <c r="J11192" i="1"/>
  <c r="J11193" i="1"/>
  <c r="J11194" i="1"/>
  <c r="J11195" i="1"/>
  <c r="J11196" i="1"/>
  <c r="J11197" i="1"/>
  <c r="J11198" i="1"/>
  <c r="J11199" i="1"/>
  <c r="J11200" i="1"/>
  <c r="J11201" i="1"/>
  <c r="J11202" i="1"/>
  <c r="J11203" i="1"/>
  <c r="J11204" i="1"/>
  <c r="J11205" i="1"/>
  <c r="J11206" i="1"/>
  <c r="J11207" i="1"/>
  <c r="J11208" i="1"/>
  <c r="J11209" i="1"/>
  <c r="J11210" i="1"/>
  <c r="J11211" i="1"/>
  <c r="J11212" i="1"/>
  <c r="J11213" i="1"/>
  <c r="J11214" i="1"/>
  <c r="J11215" i="1"/>
  <c r="J11216" i="1"/>
  <c r="J11217" i="1"/>
  <c r="J11218" i="1"/>
  <c r="J11219" i="1"/>
  <c r="J11220" i="1"/>
  <c r="J11221" i="1"/>
  <c r="J11222" i="1"/>
  <c r="J11223" i="1"/>
  <c r="J11224" i="1"/>
  <c r="J11225" i="1"/>
  <c r="J11226" i="1"/>
  <c r="J11227" i="1"/>
  <c r="J11228" i="1"/>
  <c r="J11229" i="1"/>
  <c r="J11230" i="1"/>
  <c r="J11231" i="1"/>
  <c r="J11232" i="1"/>
  <c r="J11233" i="1"/>
  <c r="J11234" i="1"/>
  <c r="J11235" i="1"/>
  <c r="J11236" i="1"/>
  <c r="J11237" i="1"/>
  <c r="J11238" i="1"/>
  <c r="J11239" i="1"/>
  <c r="J11240" i="1"/>
  <c r="J11241" i="1"/>
  <c r="J11242" i="1"/>
  <c r="J11243" i="1"/>
  <c r="J11244" i="1"/>
  <c r="J11245" i="1"/>
  <c r="J11246" i="1"/>
  <c r="J11247" i="1"/>
  <c r="J11248" i="1"/>
  <c r="J11249" i="1"/>
  <c r="J11250" i="1"/>
  <c r="J11251" i="1"/>
  <c r="J11252" i="1"/>
  <c r="J11253" i="1"/>
  <c r="J11254" i="1"/>
  <c r="J11255" i="1"/>
  <c r="J11256" i="1"/>
  <c r="J11257" i="1"/>
  <c r="J11258" i="1"/>
  <c r="J11259" i="1"/>
  <c r="J11260" i="1"/>
  <c r="J11261" i="1"/>
  <c r="J11262" i="1"/>
  <c r="J11263" i="1"/>
  <c r="J11264" i="1"/>
  <c r="J11265" i="1"/>
  <c r="J11266" i="1"/>
  <c r="J11267" i="1"/>
  <c r="J11268" i="1"/>
  <c r="J11269" i="1"/>
  <c r="J11270" i="1"/>
  <c r="J11271" i="1"/>
  <c r="J11272" i="1"/>
  <c r="J11273" i="1"/>
  <c r="J11274" i="1"/>
  <c r="J11275" i="1"/>
  <c r="J11276" i="1"/>
  <c r="J11277" i="1"/>
  <c r="J11278" i="1"/>
  <c r="J11279" i="1"/>
  <c r="J11280" i="1"/>
  <c r="J11281" i="1"/>
  <c r="J11282" i="1"/>
  <c r="J11283" i="1"/>
  <c r="J11284" i="1"/>
  <c r="J11285" i="1"/>
  <c r="J11286" i="1"/>
  <c r="J11287" i="1"/>
  <c r="J11288" i="1"/>
  <c r="J11289" i="1"/>
  <c r="J11290" i="1"/>
  <c r="J11291" i="1"/>
  <c r="J11292" i="1"/>
  <c r="J11293" i="1"/>
  <c r="J11294" i="1"/>
  <c r="J11295" i="1"/>
  <c r="J11296" i="1"/>
  <c r="J11297" i="1"/>
  <c r="J11298" i="1"/>
  <c r="J11299" i="1"/>
  <c r="J11300" i="1"/>
  <c r="J11301" i="1"/>
  <c r="J11302" i="1"/>
  <c r="J11303" i="1"/>
  <c r="J11304" i="1"/>
  <c r="J11305" i="1"/>
  <c r="J11306" i="1"/>
  <c r="J11307" i="1"/>
  <c r="J11308" i="1"/>
  <c r="J11309" i="1"/>
  <c r="J11310" i="1"/>
  <c r="J11311" i="1"/>
  <c r="J11312" i="1"/>
  <c r="J11313" i="1"/>
  <c r="J11314" i="1"/>
  <c r="J11315" i="1"/>
  <c r="J11316" i="1"/>
  <c r="J11317" i="1"/>
  <c r="J11318" i="1"/>
  <c r="J11319" i="1"/>
  <c r="J11320" i="1"/>
  <c r="J11321" i="1"/>
  <c r="J11322" i="1"/>
  <c r="J11323" i="1"/>
  <c r="J11324" i="1"/>
  <c r="J11325" i="1"/>
  <c r="J11326" i="1"/>
  <c r="J11327" i="1"/>
  <c r="J11328" i="1"/>
  <c r="J11329" i="1"/>
  <c r="J11330" i="1"/>
  <c r="J11331" i="1"/>
  <c r="J11332" i="1"/>
  <c r="J11333" i="1"/>
  <c r="J11334" i="1"/>
  <c r="J11335" i="1"/>
  <c r="J11336" i="1"/>
  <c r="J11337" i="1"/>
  <c r="J11338" i="1"/>
  <c r="J11339" i="1"/>
  <c r="J11340" i="1"/>
  <c r="J11341" i="1"/>
  <c r="J11342" i="1"/>
  <c r="J11343" i="1"/>
  <c r="J11344" i="1"/>
  <c r="J11345" i="1"/>
  <c r="J11346" i="1"/>
  <c r="J11347" i="1"/>
  <c r="J11348" i="1"/>
  <c r="J11349" i="1"/>
  <c r="J11350" i="1"/>
  <c r="J11351" i="1"/>
  <c r="J11352" i="1"/>
  <c r="J11353" i="1"/>
  <c r="J11354" i="1"/>
  <c r="J11355" i="1"/>
  <c r="J11356" i="1"/>
  <c r="J11357" i="1"/>
  <c r="J11358" i="1"/>
  <c r="J11359" i="1"/>
  <c r="J11360" i="1"/>
  <c r="J11361" i="1"/>
  <c r="J11362" i="1"/>
  <c r="J11363" i="1"/>
  <c r="J11364" i="1"/>
  <c r="J11365" i="1"/>
  <c r="J11366" i="1"/>
  <c r="J11367" i="1"/>
  <c r="J11368" i="1"/>
  <c r="J11369" i="1"/>
  <c r="J11370" i="1"/>
  <c r="J11371" i="1"/>
  <c r="J11372" i="1"/>
  <c r="J11373" i="1"/>
  <c r="J11374" i="1"/>
  <c r="J11375" i="1"/>
  <c r="J11376" i="1"/>
  <c r="J11377" i="1"/>
  <c r="J11378" i="1"/>
  <c r="J11379" i="1"/>
  <c r="J11380" i="1"/>
  <c r="J11381" i="1"/>
  <c r="J11382" i="1"/>
  <c r="J11383" i="1"/>
  <c r="J11384" i="1"/>
  <c r="J11385" i="1"/>
  <c r="J11386" i="1"/>
  <c r="J11387" i="1"/>
  <c r="J11388" i="1"/>
  <c r="J11389" i="1"/>
  <c r="J11390" i="1"/>
  <c r="J11391" i="1"/>
  <c r="J11392" i="1"/>
  <c r="J11393" i="1"/>
  <c r="J11394" i="1"/>
  <c r="J11395" i="1"/>
  <c r="J11396" i="1"/>
  <c r="J11397" i="1"/>
  <c r="J11398" i="1"/>
  <c r="J11399" i="1"/>
  <c r="J11400" i="1"/>
  <c r="J11401" i="1"/>
  <c r="J11402" i="1"/>
  <c r="J11403" i="1"/>
  <c r="J11404" i="1"/>
  <c r="J11405" i="1"/>
  <c r="J11406" i="1"/>
  <c r="J11407" i="1"/>
  <c r="J11408" i="1"/>
  <c r="J11409" i="1"/>
  <c r="J11410" i="1"/>
  <c r="J11411" i="1"/>
  <c r="J11412" i="1"/>
  <c r="J11413" i="1"/>
  <c r="J11414" i="1"/>
  <c r="J11415" i="1"/>
  <c r="J11416" i="1"/>
  <c r="J11417" i="1"/>
  <c r="J11418" i="1"/>
  <c r="J11419" i="1"/>
  <c r="J11420" i="1"/>
  <c r="J11421" i="1"/>
  <c r="J11422" i="1"/>
  <c r="J11423" i="1"/>
  <c r="J11424" i="1"/>
  <c r="J11425" i="1"/>
  <c r="J11426" i="1"/>
  <c r="J11427" i="1"/>
  <c r="J11428" i="1"/>
  <c r="J11429" i="1"/>
  <c r="J11430" i="1"/>
  <c r="J11431" i="1"/>
  <c r="J11432" i="1"/>
  <c r="J11433" i="1"/>
  <c r="J11434" i="1"/>
  <c r="J11435" i="1"/>
  <c r="J11436" i="1"/>
  <c r="J11437" i="1"/>
  <c r="J11438" i="1"/>
  <c r="J11439" i="1"/>
  <c r="J11440" i="1"/>
  <c r="J11441" i="1"/>
  <c r="J11442" i="1"/>
  <c r="J11443" i="1"/>
  <c r="J11444" i="1"/>
  <c r="J11445" i="1"/>
  <c r="J11446" i="1"/>
  <c r="J11447" i="1"/>
  <c r="J11448" i="1"/>
  <c r="J11449" i="1"/>
  <c r="J11450" i="1"/>
  <c r="J11451" i="1"/>
  <c r="J11452" i="1"/>
  <c r="J11453" i="1"/>
  <c r="J11454" i="1"/>
  <c r="J11455" i="1"/>
  <c r="J11456" i="1"/>
  <c r="J11457" i="1"/>
  <c r="J11458" i="1"/>
  <c r="J11459" i="1"/>
  <c r="J11460" i="1"/>
  <c r="J11461" i="1"/>
  <c r="J11462" i="1"/>
  <c r="J11463" i="1"/>
  <c r="J11464" i="1"/>
  <c r="J11465" i="1"/>
  <c r="J11466" i="1"/>
  <c r="J11467" i="1"/>
  <c r="J11468" i="1"/>
  <c r="J11469" i="1"/>
  <c r="J11470" i="1"/>
  <c r="J11471" i="1"/>
  <c r="J11472" i="1"/>
  <c r="J11473" i="1"/>
  <c r="J11474" i="1"/>
  <c r="J11475" i="1"/>
  <c r="J11476" i="1"/>
  <c r="J11477" i="1"/>
  <c r="J11478" i="1"/>
  <c r="J11479" i="1"/>
  <c r="J11480" i="1"/>
  <c r="J11481" i="1"/>
  <c r="J11482" i="1"/>
  <c r="J11483" i="1"/>
  <c r="J11484" i="1"/>
  <c r="J11485" i="1"/>
  <c r="J11486" i="1"/>
  <c r="J11487" i="1"/>
  <c r="J11488" i="1"/>
  <c r="J11489" i="1"/>
  <c r="J11490" i="1"/>
  <c r="J11491" i="1"/>
  <c r="J11492" i="1"/>
  <c r="J11493" i="1"/>
  <c r="J11494" i="1"/>
  <c r="J11495" i="1"/>
  <c r="J11496" i="1"/>
  <c r="J11497" i="1"/>
  <c r="J11498" i="1"/>
  <c r="J11499" i="1"/>
  <c r="J11500" i="1"/>
  <c r="J11501" i="1"/>
  <c r="J11502" i="1"/>
  <c r="J11503" i="1"/>
  <c r="J11504" i="1"/>
  <c r="J11505" i="1"/>
  <c r="J11506" i="1"/>
  <c r="J11507" i="1"/>
  <c r="J11508" i="1"/>
  <c r="J11509" i="1"/>
  <c r="J11510" i="1"/>
  <c r="J11511" i="1"/>
  <c r="J11512" i="1"/>
  <c r="J11513" i="1"/>
  <c r="J11514" i="1"/>
  <c r="J11515" i="1"/>
  <c r="J11516" i="1"/>
  <c r="J11517" i="1"/>
  <c r="J11518" i="1"/>
  <c r="J11519" i="1"/>
  <c r="J11520" i="1"/>
  <c r="J11521" i="1"/>
  <c r="J11522" i="1"/>
  <c r="J11523" i="1"/>
  <c r="J11524" i="1"/>
  <c r="J11525" i="1"/>
  <c r="J11526" i="1"/>
  <c r="J11527" i="1"/>
  <c r="J11528" i="1"/>
  <c r="J11529" i="1"/>
  <c r="J11530" i="1"/>
  <c r="J11531" i="1"/>
  <c r="J11532" i="1"/>
  <c r="J11533" i="1"/>
  <c r="J11534" i="1"/>
  <c r="J11535" i="1"/>
  <c r="J11536" i="1"/>
  <c r="J11537" i="1"/>
  <c r="J11538" i="1"/>
  <c r="J11539" i="1"/>
  <c r="J11540" i="1"/>
  <c r="J11541" i="1"/>
  <c r="J11542" i="1"/>
  <c r="J11543" i="1"/>
  <c r="J11544" i="1"/>
  <c r="J11545" i="1"/>
  <c r="J11546" i="1"/>
  <c r="J11547" i="1"/>
  <c r="J11548" i="1"/>
  <c r="J11549" i="1"/>
  <c r="J11550" i="1"/>
  <c r="J11551" i="1"/>
  <c r="J11552" i="1"/>
  <c r="J11553" i="1"/>
  <c r="J11554" i="1"/>
  <c r="J11555" i="1"/>
  <c r="J11556" i="1"/>
  <c r="J11557" i="1"/>
  <c r="J11558" i="1"/>
  <c r="J11559" i="1"/>
  <c r="J11560" i="1"/>
  <c r="J11561" i="1"/>
  <c r="J11562" i="1"/>
  <c r="J11563" i="1"/>
  <c r="J11564" i="1"/>
  <c r="J11565" i="1"/>
  <c r="J11566" i="1"/>
  <c r="J11567" i="1"/>
  <c r="J11568" i="1"/>
  <c r="J11569" i="1"/>
  <c r="J11570" i="1"/>
  <c r="J11571" i="1"/>
  <c r="J11572" i="1"/>
  <c r="J11573" i="1"/>
  <c r="J11574" i="1"/>
  <c r="J11575" i="1"/>
  <c r="J11576" i="1"/>
  <c r="J11577" i="1"/>
  <c r="J11578" i="1"/>
  <c r="J11579" i="1"/>
  <c r="J11580" i="1"/>
  <c r="J11581" i="1"/>
  <c r="J11582" i="1"/>
  <c r="J11583" i="1"/>
  <c r="J11584" i="1"/>
  <c r="J11585" i="1"/>
  <c r="J11586" i="1"/>
  <c r="J11587" i="1"/>
  <c r="J11588" i="1"/>
  <c r="J11589" i="1"/>
  <c r="J11590" i="1"/>
  <c r="J11591" i="1"/>
  <c r="J11592" i="1"/>
  <c r="J11593" i="1"/>
  <c r="J11594" i="1"/>
  <c r="J11595" i="1"/>
  <c r="J11596" i="1"/>
  <c r="J11597" i="1"/>
  <c r="J11598" i="1"/>
  <c r="J11599" i="1"/>
  <c r="J11600" i="1"/>
  <c r="J11601" i="1"/>
  <c r="J11602" i="1"/>
  <c r="J11603" i="1"/>
  <c r="J11604" i="1"/>
  <c r="J11605" i="1"/>
  <c r="J11606" i="1"/>
  <c r="J11607" i="1"/>
  <c r="J11608" i="1"/>
  <c r="J11609" i="1"/>
  <c r="J11610" i="1"/>
  <c r="J11611" i="1"/>
  <c r="J11612" i="1"/>
  <c r="J11613" i="1"/>
  <c r="J11614" i="1"/>
  <c r="J11615" i="1"/>
  <c r="J11616" i="1"/>
  <c r="J11617" i="1"/>
  <c r="J11618" i="1"/>
  <c r="J11619" i="1"/>
  <c r="J11620" i="1"/>
  <c r="J11621" i="1"/>
  <c r="J11622" i="1"/>
  <c r="J11623" i="1"/>
  <c r="J11624" i="1"/>
  <c r="J11625" i="1"/>
  <c r="J11626" i="1"/>
  <c r="J11627" i="1"/>
  <c r="J11628" i="1"/>
  <c r="J11629" i="1"/>
  <c r="J11630" i="1"/>
  <c r="J11631" i="1"/>
  <c r="J11632" i="1"/>
  <c r="J11633" i="1"/>
  <c r="J11634" i="1"/>
  <c r="J11635" i="1"/>
  <c r="J11636" i="1"/>
  <c r="J11637" i="1"/>
  <c r="J11638" i="1"/>
  <c r="J11639" i="1"/>
  <c r="J11640" i="1"/>
  <c r="J11641" i="1"/>
  <c r="J11642" i="1"/>
  <c r="J11643" i="1"/>
  <c r="J11644" i="1"/>
  <c r="J11645" i="1"/>
  <c r="J11646" i="1"/>
  <c r="J11647" i="1"/>
  <c r="J11648" i="1"/>
  <c r="J11649" i="1"/>
  <c r="J11650" i="1"/>
  <c r="J11651" i="1"/>
  <c r="J11652" i="1"/>
  <c r="J11653" i="1"/>
  <c r="J11654" i="1"/>
  <c r="J11655" i="1"/>
  <c r="J11656" i="1"/>
  <c r="J11657" i="1"/>
  <c r="J11658" i="1"/>
  <c r="J11659" i="1"/>
  <c r="J11660" i="1"/>
  <c r="J11661" i="1"/>
  <c r="J11662" i="1"/>
  <c r="J11663" i="1"/>
  <c r="J11664" i="1"/>
  <c r="J11665" i="1"/>
  <c r="J11666" i="1"/>
  <c r="J11667" i="1"/>
  <c r="J11668" i="1"/>
  <c r="J11669" i="1"/>
  <c r="J11670" i="1"/>
  <c r="J11671" i="1"/>
  <c r="J11672" i="1"/>
  <c r="J11673" i="1"/>
  <c r="J11674" i="1"/>
  <c r="J11675" i="1"/>
  <c r="J11676" i="1"/>
  <c r="J11677" i="1"/>
  <c r="J11678" i="1"/>
  <c r="J11679" i="1"/>
  <c r="J11680" i="1"/>
  <c r="J11681" i="1"/>
  <c r="J11682" i="1"/>
  <c r="J11683" i="1"/>
  <c r="J11684" i="1"/>
  <c r="J11685" i="1"/>
  <c r="J11686" i="1"/>
  <c r="J11687" i="1"/>
  <c r="J11688" i="1"/>
  <c r="J11689" i="1"/>
  <c r="J11690" i="1"/>
  <c r="J11691" i="1"/>
  <c r="J11692" i="1"/>
  <c r="J11693" i="1"/>
  <c r="J11694" i="1"/>
  <c r="J11695" i="1"/>
  <c r="J11696" i="1"/>
  <c r="J11697" i="1"/>
  <c r="J11698" i="1"/>
  <c r="J11699" i="1"/>
  <c r="J11700" i="1"/>
  <c r="J11701" i="1"/>
  <c r="J11702" i="1"/>
  <c r="J11703" i="1"/>
  <c r="J11704" i="1"/>
  <c r="J11705" i="1"/>
  <c r="J11706" i="1"/>
  <c r="J11707" i="1"/>
  <c r="J11708" i="1"/>
  <c r="J11709" i="1"/>
  <c r="J11710" i="1"/>
  <c r="J11711" i="1"/>
  <c r="J11712" i="1"/>
  <c r="J11713" i="1"/>
  <c r="J11714" i="1"/>
  <c r="J11715" i="1"/>
  <c r="J11716" i="1"/>
  <c r="J11717" i="1"/>
  <c r="J11718" i="1"/>
  <c r="J11719" i="1"/>
  <c r="J11720" i="1"/>
  <c r="J11721" i="1"/>
  <c r="J11722" i="1"/>
  <c r="J11723" i="1"/>
  <c r="J11724" i="1"/>
  <c r="J11725" i="1"/>
  <c r="J11726" i="1"/>
  <c r="J11727" i="1"/>
  <c r="J11728" i="1"/>
  <c r="J11729" i="1"/>
  <c r="J11730" i="1"/>
  <c r="J11731" i="1"/>
  <c r="J11732" i="1"/>
  <c r="J11733" i="1"/>
  <c r="J11734" i="1"/>
  <c r="J11735" i="1"/>
  <c r="J11736" i="1"/>
  <c r="J11737" i="1"/>
  <c r="J11738" i="1"/>
  <c r="J11739" i="1"/>
  <c r="J11740" i="1"/>
  <c r="J11741" i="1"/>
  <c r="J11742" i="1"/>
  <c r="J11743" i="1"/>
  <c r="J11744" i="1"/>
  <c r="J11745" i="1"/>
  <c r="J11746" i="1"/>
  <c r="J11747" i="1"/>
  <c r="J11748" i="1"/>
  <c r="J11749" i="1"/>
  <c r="J11750" i="1"/>
  <c r="J11751" i="1"/>
  <c r="J11752" i="1"/>
  <c r="J11753" i="1"/>
  <c r="J11754" i="1"/>
  <c r="J11755" i="1"/>
  <c r="J11756" i="1"/>
  <c r="J11757" i="1"/>
  <c r="J11758" i="1"/>
  <c r="J11759" i="1"/>
  <c r="J11760" i="1"/>
  <c r="J11761" i="1"/>
  <c r="J11762" i="1"/>
  <c r="J11763" i="1"/>
  <c r="J11764" i="1"/>
  <c r="J11765" i="1"/>
  <c r="J11766" i="1"/>
  <c r="J11767" i="1"/>
  <c r="J11768" i="1"/>
  <c r="J11769" i="1"/>
  <c r="J11770" i="1"/>
  <c r="J11771" i="1"/>
  <c r="J11772" i="1"/>
  <c r="J11773" i="1"/>
  <c r="J11774" i="1"/>
  <c r="J11775" i="1"/>
  <c r="J11776" i="1"/>
  <c r="J11777" i="1"/>
  <c r="J11778" i="1"/>
  <c r="J11779" i="1"/>
  <c r="J11780" i="1"/>
  <c r="J11781" i="1"/>
  <c r="J11782" i="1"/>
  <c r="J11783" i="1"/>
  <c r="J11784" i="1"/>
  <c r="J11785" i="1"/>
  <c r="J11786" i="1"/>
  <c r="J11787" i="1"/>
  <c r="J11788" i="1"/>
  <c r="J11789" i="1"/>
  <c r="J11790" i="1"/>
  <c r="J11791" i="1"/>
  <c r="J11792" i="1"/>
  <c r="J11793" i="1"/>
  <c r="J11794" i="1"/>
  <c r="J11795" i="1"/>
  <c r="J11796" i="1"/>
  <c r="J11797" i="1"/>
  <c r="J11798" i="1"/>
  <c r="J11799" i="1"/>
  <c r="J11800" i="1"/>
  <c r="J11801" i="1"/>
  <c r="J11802" i="1"/>
  <c r="J11803" i="1"/>
  <c r="J11804" i="1"/>
  <c r="J11805" i="1"/>
  <c r="J11806" i="1"/>
  <c r="J11807" i="1"/>
  <c r="J11808" i="1"/>
  <c r="J11809" i="1"/>
  <c r="J11810" i="1"/>
  <c r="J11811" i="1"/>
  <c r="J11812" i="1"/>
  <c r="J11813" i="1"/>
  <c r="J11814" i="1"/>
  <c r="J11815" i="1"/>
  <c r="J11816" i="1"/>
  <c r="J11817" i="1"/>
  <c r="J11818" i="1"/>
  <c r="J11819" i="1"/>
  <c r="J11820" i="1"/>
  <c r="J11821" i="1"/>
  <c r="J11822" i="1"/>
  <c r="J11823" i="1"/>
  <c r="J11824" i="1"/>
  <c r="J11825" i="1"/>
  <c r="J11826" i="1"/>
  <c r="J11827" i="1"/>
  <c r="J11828" i="1"/>
  <c r="J11829" i="1"/>
  <c r="J11830" i="1"/>
  <c r="J11831" i="1"/>
  <c r="J11832" i="1"/>
  <c r="J11833" i="1"/>
  <c r="J11834" i="1"/>
  <c r="J11835" i="1"/>
  <c r="J11836" i="1"/>
  <c r="J11837" i="1"/>
  <c r="J11838" i="1"/>
  <c r="J11839" i="1"/>
  <c r="J11840" i="1"/>
  <c r="J11841" i="1"/>
  <c r="J11842" i="1"/>
  <c r="J11843" i="1"/>
  <c r="J11844" i="1"/>
  <c r="J11845" i="1"/>
  <c r="J11846" i="1"/>
  <c r="J11847" i="1"/>
  <c r="J11848" i="1"/>
  <c r="J11849" i="1"/>
  <c r="J11850" i="1"/>
  <c r="J11851" i="1"/>
  <c r="J11852" i="1"/>
  <c r="J11853" i="1"/>
  <c r="J11854" i="1"/>
  <c r="J11855" i="1"/>
  <c r="J11856" i="1"/>
  <c r="J11857" i="1"/>
  <c r="J11858" i="1"/>
  <c r="J11859" i="1"/>
  <c r="J11860" i="1"/>
  <c r="J11861" i="1"/>
  <c r="J11862" i="1"/>
  <c r="J11863" i="1"/>
  <c r="J11864" i="1"/>
  <c r="J11865" i="1"/>
  <c r="J11866" i="1"/>
  <c r="J11867" i="1"/>
  <c r="J11868" i="1"/>
  <c r="J11869" i="1"/>
  <c r="J11870" i="1"/>
  <c r="J11871" i="1"/>
  <c r="J11872" i="1"/>
  <c r="J11873" i="1"/>
  <c r="J11874" i="1"/>
  <c r="J11875" i="1"/>
  <c r="J11876" i="1"/>
  <c r="J11877" i="1"/>
  <c r="J11878" i="1"/>
  <c r="J11879" i="1"/>
  <c r="J11880" i="1"/>
  <c r="J11881" i="1"/>
  <c r="J11882" i="1"/>
  <c r="J11883" i="1"/>
  <c r="J11884" i="1"/>
  <c r="J11885" i="1"/>
  <c r="J11886" i="1"/>
  <c r="J11887" i="1"/>
  <c r="J11888" i="1"/>
  <c r="J11889" i="1"/>
  <c r="J11890" i="1"/>
  <c r="J11891" i="1"/>
  <c r="J11892" i="1"/>
  <c r="J11893" i="1"/>
  <c r="J11894" i="1"/>
  <c r="J11895" i="1"/>
  <c r="J11896" i="1"/>
  <c r="J11897" i="1"/>
  <c r="J11898" i="1"/>
  <c r="J11899" i="1"/>
  <c r="J11900" i="1"/>
  <c r="J11901" i="1"/>
  <c r="J11902" i="1"/>
  <c r="J11903" i="1"/>
  <c r="J11904" i="1"/>
  <c r="J11905" i="1"/>
  <c r="J11906" i="1"/>
  <c r="J11907" i="1"/>
  <c r="J11908" i="1"/>
  <c r="J11909" i="1"/>
  <c r="J11910" i="1"/>
  <c r="J11911" i="1"/>
  <c r="J11912" i="1"/>
  <c r="J11913" i="1"/>
  <c r="J11914" i="1"/>
  <c r="J11915" i="1"/>
  <c r="J11916" i="1"/>
  <c r="J11917" i="1"/>
  <c r="J11918" i="1"/>
  <c r="J11919" i="1"/>
  <c r="J11920" i="1"/>
  <c r="J11921" i="1"/>
  <c r="J11922" i="1"/>
  <c r="J11923" i="1"/>
  <c r="J11924" i="1"/>
  <c r="J11925" i="1"/>
  <c r="J11926" i="1"/>
  <c r="J11927" i="1"/>
  <c r="J11928" i="1"/>
  <c r="J11929" i="1"/>
  <c r="J11930" i="1"/>
  <c r="J11931" i="1"/>
  <c r="J11932" i="1"/>
  <c r="J11933" i="1"/>
  <c r="J11934" i="1"/>
  <c r="J11935" i="1"/>
  <c r="J11936" i="1"/>
  <c r="J11937" i="1"/>
  <c r="J11938" i="1"/>
  <c r="J11939" i="1"/>
  <c r="J11940" i="1"/>
  <c r="J11941" i="1"/>
  <c r="J11942" i="1"/>
  <c r="J11943" i="1"/>
  <c r="J11944" i="1"/>
  <c r="J11945" i="1"/>
  <c r="J11946" i="1"/>
  <c r="J11947" i="1"/>
  <c r="J11948" i="1"/>
  <c r="J11949" i="1"/>
  <c r="J11950" i="1"/>
  <c r="J11951" i="1"/>
  <c r="J11952" i="1"/>
  <c r="J11953" i="1"/>
  <c r="J11954" i="1"/>
  <c r="J11955" i="1"/>
  <c r="J11956" i="1"/>
  <c r="J11957" i="1"/>
  <c r="J11958" i="1"/>
  <c r="J11959" i="1"/>
  <c r="J11960" i="1"/>
  <c r="J11961" i="1"/>
  <c r="J11962" i="1"/>
  <c r="J11963" i="1"/>
  <c r="J11964" i="1"/>
  <c r="J11965" i="1"/>
  <c r="J11966" i="1"/>
  <c r="J11967" i="1"/>
  <c r="J11968" i="1"/>
  <c r="J11969" i="1"/>
  <c r="J11970" i="1"/>
  <c r="J11971" i="1"/>
  <c r="J11972" i="1"/>
  <c r="J11973" i="1"/>
  <c r="J11974" i="1"/>
  <c r="J11975" i="1"/>
  <c r="J11976" i="1"/>
  <c r="J11977" i="1"/>
  <c r="J11978" i="1"/>
  <c r="J11979" i="1"/>
  <c r="J11980" i="1"/>
  <c r="J11981" i="1"/>
  <c r="J11982" i="1"/>
  <c r="J11983" i="1"/>
  <c r="J11984" i="1"/>
  <c r="J11985" i="1"/>
  <c r="J11986" i="1"/>
  <c r="J11987" i="1"/>
  <c r="J11988" i="1"/>
  <c r="J11989" i="1"/>
  <c r="J11990" i="1"/>
  <c r="J11991" i="1"/>
  <c r="J11992" i="1"/>
  <c r="J11993" i="1"/>
  <c r="J11994" i="1"/>
  <c r="J11995" i="1"/>
  <c r="J11996" i="1"/>
  <c r="J11997" i="1"/>
  <c r="J11998" i="1"/>
  <c r="J11999" i="1"/>
  <c r="J12000" i="1"/>
  <c r="J12001" i="1"/>
  <c r="J12002" i="1"/>
  <c r="J12003" i="1"/>
  <c r="J12004" i="1"/>
  <c r="J12005" i="1"/>
  <c r="J12006" i="1"/>
  <c r="J12007" i="1"/>
  <c r="J12008" i="1"/>
  <c r="J12009" i="1"/>
  <c r="J12010" i="1"/>
  <c r="J12011" i="1"/>
  <c r="J12012" i="1"/>
  <c r="J12013" i="1"/>
  <c r="J12014" i="1"/>
  <c r="J12015" i="1"/>
  <c r="J12016" i="1"/>
  <c r="J12017" i="1"/>
  <c r="J12018" i="1"/>
  <c r="J12019" i="1"/>
  <c r="J12020" i="1"/>
  <c r="J12021" i="1"/>
  <c r="J12022" i="1"/>
  <c r="J12023" i="1"/>
  <c r="J12024" i="1"/>
  <c r="J12025" i="1"/>
  <c r="J12026" i="1"/>
  <c r="J12027" i="1"/>
  <c r="J12028" i="1"/>
  <c r="J12029" i="1"/>
  <c r="J12030" i="1"/>
  <c r="J12031" i="1"/>
  <c r="J12032" i="1"/>
  <c r="J12033" i="1"/>
  <c r="J12034" i="1"/>
  <c r="J12035" i="1"/>
  <c r="J12036" i="1"/>
  <c r="J12037" i="1"/>
  <c r="J12038" i="1"/>
  <c r="J12039" i="1"/>
  <c r="J12040" i="1"/>
  <c r="J12041" i="1"/>
  <c r="J12042" i="1"/>
  <c r="J12043" i="1"/>
  <c r="J12044" i="1"/>
  <c r="J12045" i="1"/>
  <c r="J12046" i="1"/>
  <c r="J12047" i="1"/>
  <c r="J12048" i="1"/>
  <c r="J12049" i="1"/>
  <c r="J12050" i="1"/>
  <c r="J12051" i="1"/>
  <c r="J12052" i="1"/>
  <c r="J12053" i="1"/>
  <c r="J12054" i="1"/>
  <c r="J12055" i="1"/>
  <c r="J12056" i="1"/>
  <c r="J12057" i="1"/>
  <c r="J12058" i="1"/>
  <c r="J12059" i="1"/>
  <c r="J12060" i="1"/>
  <c r="J12061" i="1"/>
  <c r="J12062" i="1"/>
  <c r="J12063" i="1"/>
  <c r="J12064" i="1"/>
  <c r="J12065" i="1"/>
  <c r="J12066" i="1"/>
  <c r="J12067" i="1"/>
  <c r="J12068" i="1"/>
  <c r="J12069" i="1"/>
  <c r="J12070" i="1"/>
  <c r="J12071" i="1"/>
  <c r="J12072" i="1"/>
  <c r="J12073" i="1"/>
  <c r="J12074" i="1"/>
  <c r="J12075" i="1"/>
  <c r="J12076" i="1"/>
  <c r="J12077" i="1"/>
  <c r="J12078" i="1"/>
  <c r="J12079" i="1"/>
  <c r="J12080" i="1"/>
  <c r="J12081" i="1"/>
  <c r="J12082" i="1"/>
  <c r="J12083" i="1"/>
  <c r="J12084" i="1"/>
  <c r="J12085" i="1"/>
  <c r="J12086" i="1"/>
  <c r="J12087" i="1"/>
  <c r="J12088" i="1"/>
  <c r="J12089" i="1"/>
  <c r="J12090" i="1"/>
  <c r="J12091" i="1"/>
  <c r="J12092" i="1"/>
  <c r="J12093" i="1"/>
  <c r="J12094" i="1"/>
  <c r="J12095" i="1"/>
  <c r="J12096" i="1"/>
  <c r="J12097" i="1"/>
  <c r="J12098" i="1"/>
  <c r="J12099" i="1"/>
  <c r="J12100" i="1"/>
  <c r="J12101" i="1"/>
  <c r="J12102" i="1"/>
  <c r="J12103" i="1"/>
  <c r="J12104" i="1"/>
  <c r="J12105" i="1"/>
  <c r="J12106" i="1"/>
  <c r="J12107" i="1"/>
  <c r="J12108" i="1"/>
  <c r="J12109" i="1"/>
  <c r="J12110" i="1"/>
  <c r="J12111" i="1"/>
  <c r="J12112" i="1"/>
  <c r="J12113" i="1"/>
  <c r="J12114" i="1"/>
  <c r="J12115" i="1"/>
  <c r="J12116" i="1"/>
  <c r="J12117" i="1"/>
  <c r="J12118" i="1"/>
  <c r="J12119" i="1"/>
  <c r="J12120" i="1"/>
  <c r="J12121" i="1"/>
  <c r="J12122" i="1"/>
  <c r="J12123" i="1"/>
  <c r="J12124" i="1"/>
  <c r="J12125" i="1"/>
  <c r="J12126" i="1"/>
  <c r="J12127" i="1"/>
  <c r="J12128" i="1"/>
  <c r="J12129" i="1"/>
  <c r="J12130" i="1"/>
  <c r="J12131" i="1"/>
  <c r="J12132" i="1"/>
  <c r="J12133" i="1"/>
  <c r="J12134" i="1"/>
  <c r="J12135" i="1"/>
  <c r="J12136" i="1"/>
  <c r="J12137" i="1"/>
  <c r="J12138" i="1"/>
  <c r="J12139" i="1"/>
  <c r="J12140" i="1"/>
  <c r="J12141" i="1"/>
  <c r="J12142" i="1"/>
  <c r="J12143" i="1"/>
  <c r="J12144" i="1"/>
  <c r="J12145" i="1"/>
  <c r="J12146" i="1"/>
  <c r="J12147" i="1"/>
  <c r="J12148" i="1"/>
  <c r="J12149" i="1"/>
  <c r="J12150" i="1"/>
  <c r="J12151" i="1"/>
  <c r="J12152" i="1"/>
  <c r="J12153" i="1"/>
  <c r="J12154" i="1"/>
  <c r="J12155" i="1"/>
  <c r="J12156" i="1"/>
  <c r="J12157" i="1"/>
  <c r="J12158" i="1"/>
  <c r="J12159" i="1"/>
  <c r="J12160" i="1"/>
  <c r="J12161" i="1"/>
  <c r="J12162" i="1"/>
  <c r="J12163" i="1"/>
  <c r="J12164" i="1"/>
  <c r="J12165" i="1"/>
  <c r="J12166" i="1"/>
  <c r="J12167" i="1"/>
  <c r="J12168" i="1"/>
  <c r="J12169" i="1"/>
  <c r="J12170" i="1"/>
  <c r="J12171" i="1"/>
  <c r="J12172" i="1"/>
  <c r="J12173" i="1"/>
  <c r="J12174" i="1"/>
  <c r="J12175" i="1"/>
  <c r="J12176" i="1"/>
  <c r="J12177" i="1"/>
  <c r="J12178" i="1"/>
  <c r="J12179" i="1"/>
  <c r="J12180" i="1"/>
  <c r="J12181" i="1"/>
  <c r="J12182" i="1"/>
  <c r="J12183" i="1"/>
  <c r="J12184" i="1"/>
  <c r="J12185" i="1"/>
  <c r="J12186" i="1"/>
  <c r="J12187" i="1"/>
  <c r="J12188" i="1"/>
  <c r="J12189" i="1"/>
  <c r="J12190" i="1"/>
  <c r="J12191" i="1"/>
  <c r="J12192" i="1"/>
  <c r="J12193" i="1"/>
  <c r="J12194" i="1"/>
  <c r="J12195" i="1"/>
  <c r="J12196" i="1"/>
  <c r="J12197" i="1"/>
  <c r="J12198" i="1"/>
  <c r="J12199" i="1"/>
  <c r="J12200" i="1"/>
  <c r="J12201" i="1"/>
  <c r="J12202" i="1"/>
  <c r="J12203" i="1"/>
  <c r="J12204" i="1"/>
  <c r="J12205" i="1"/>
  <c r="J12206" i="1"/>
  <c r="J12207" i="1"/>
  <c r="J12208" i="1"/>
  <c r="J12209" i="1"/>
  <c r="J12210" i="1"/>
  <c r="J12211" i="1"/>
  <c r="J12212" i="1"/>
  <c r="J12213" i="1"/>
  <c r="J12214" i="1"/>
  <c r="J12215" i="1"/>
  <c r="J12216" i="1"/>
  <c r="J12217" i="1"/>
  <c r="J12218" i="1"/>
  <c r="J12219" i="1"/>
  <c r="J12220" i="1"/>
  <c r="J12221" i="1"/>
  <c r="J12222" i="1"/>
  <c r="J12223" i="1"/>
  <c r="J12224" i="1"/>
  <c r="J12225" i="1"/>
  <c r="J12226" i="1"/>
  <c r="J12227" i="1"/>
  <c r="J12228" i="1"/>
  <c r="J12229" i="1"/>
  <c r="J12230" i="1"/>
  <c r="J12231" i="1"/>
  <c r="J12232" i="1"/>
  <c r="J12233" i="1"/>
  <c r="J12234" i="1"/>
  <c r="J12235" i="1"/>
  <c r="J12236" i="1"/>
  <c r="J12237" i="1"/>
  <c r="J12238" i="1"/>
  <c r="J12239" i="1"/>
  <c r="J12240" i="1"/>
  <c r="J12241" i="1"/>
  <c r="J12242" i="1"/>
  <c r="J12243" i="1"/>
  <c r="J12244" i="1"/>
  <c r="J12245" i="1"/>
  <c r="J12246" i="1"/>
  <c r="J12247" i="1"/>
  <c r="J12248" i="1"/>
  <c r="J12249" i="1"/>
  <c r="J12250" i="1"/>
  <c r="J12251" i="1"/>
  <c r="J12252" i="1"/>
  <c r="J12253" i="1"/>
  <c r="J12254" i="1"/>
  <c r="J12255" i="1"/>
  <c r="J12256" i="1"/>
  <c r="J12257" i="1"/>
  <c r="J12258" i="1"/>
  <c r="J12259" i="1"/>
  <c r="J12260" i="1"/>
  <c r="J12261" i="1"/>
  <c r="J12262" i="1"/>
  <c r="J12263" i="1"/>
  <c r="J12264" i="1"/>
  <c r="J12265" i="1"/>
  <c r="J12266" i="1"/>
  <c r="J12267" i="1"/>
  <c r="J12268" i="1"/>
  <c r="J12269" i="1"/>
  <c r="J12270" i="1"/>
  <c r="J12271" i="1"/>
  <c r="J12272" i="1"/>
  <c r="J12273" i="1"/>
  <c r="J12274" i="1"/>
  <c r="J12275" i="1"/>
  <c r="J12276" i="1"/>
  <c r="J12277" i="1"/>
  <c r="J12278" i="1"/>
  <c r="J12279" i="1"/>
  <c r="J12280" i="1"/>
  <c r="J12281" i="1"/>
  <c r="J12282" i="1"/>
  <c r="J12283" i="1"/>
  <c r="J12284" i="1"/>
  <c r="J12285" i="1"/>
  <c r="J12286" i="1"/>
  <c r="J12287" i="1"/>
  <c r="J12288" i="1"/>
  <c r="J12289" i="1"/>
  <c r="J12290" i="1"/>
  <c r="J12291" i="1"/>
  <c r="J12292" i="1"/>
  <c r="J12293" i="1"/>
  <c r="J12294" i="1"/>
  <c r="J12295" i="1"/>
  <c r="J12296" i="1"/>
  <c r="J12297" i="1"/>
  <c r="J12298" i="1"/>
  <c r="J12299" i="1"/>
  <c r="J12300" i="1"/>
  <c r="J12301" i="1"/>
  <c r="J12302" i="1"/>
  <c r="J12303" i="1"/>
  <c r="J12304" i="1"/>
  <c r="J12305" i="1"/>
  <c r="J12306" i="1"/>
  <c r="J12307" i="1"/>
  <c r="J12308" i="1"/>
  <c r="J12309" i="1"/>
  <c r="J12310" i="1"/>
  <c r="J12311" i="1"/>
  <c r="J12312" i="1"/>
  <c r="J12313" i="1"/>
  <c r="J12314" i="1"/>
  <c r="J12315" i="1"/>
  <c r="J12316" i="1"/>
  <c r="J12317" i="1"/>
  <c r="J12318" i="1"/>
  <c r="J12319" i="1"/>
  <c r="J12320" i="1"/>
  <c r="J12321" i="1"/>
  <c r="J12322" i="1"/>
  <c r="J12323" i="1"/>
  <c r="J12324" i="1"/>
  <c r="J12325" i="1"/>
  <c r="J12326" i="1"/>
  <c r="J12327" i="1"/>
  <c r="J12328" i="1"/>
  <c r="J12329" i="1"/>
  <c r="J12330" i="1"/>
  <c r="J12331" i="1"/>
  <c r="J12332" i="1"/>
  <c r="J12333" i="1"/>
  <c r="J12334" i="1"/>
  <c r="J12335" i="1"/>
  <c r="J12336" i="1"/>
  <c r="J12337" i="1"/>
  <c r="J12338" i="1"/>
  <c r="J12339" i="1"/>
  <c r="J12340" i="1"/>
  <c r="J12341" i="1"/>
  <c r="J12342" i="1"/>
  <c r="J12343" i="1"/>
  <c r="J12344" i="1"/>
  <c r="J12345" i="1"/>
  <c r="J12346" i="1"/>
  <c r="J12347" i="1"/>
  <c r="J12348" i="1"/>
  <c r="J12349" i="1"/>
  <c r="J12350" i="1"/>
  <c r="J12351" i="1"/>
  <c r="J12352" i="1"/>
  <c r="J12353" i="1"/>
  <c r="J12354" i="1"/>
  <c r="J12355" i="1"/>
  <c r="J12356" i="1"/>
  <c r="J12357" i="1"/>
  <c r="J12358" i="1"/>
  <c r="J12359" i="1"/>
  <c r="J12360" i="1"/>
  <c r="J12361" i="1"/>
  <c r="J12362" i="1"/>
  <c r="J12363" i="1"/>
  <c r="J12364" i="1"/>
  <c r="J12365" i="1"/>
  <c r="J12366" i="1"/>
  <c r="J12367" i="1"/>
  <c r="J12368" i="1"/>
  <c r="J12369" i="1"/>
  <c r="J12370" i="1"/>
  <c r="J12371" i="1"/>
  <c r="J12372" i="1"/>
  <c r="J12373" i="1"/>
  <c r="J12374" i="1"/>
  <c r="J12375" i="1"/>
  <c r="J12376" i="1"/>
  <c r="J12377" i="1"/>
  <c r="J12378" i="1"/>
  <c r="J12379" i="1"/>
  <c r="J12380" i="1"/>
  <c r="J12381" i="1"/>
  <c r="J12382" i="1"/>
  <c r="J12383" i="1"/>
  <c r="J12384" i="1"/>
  <c r="J12385" i="1"/>
  <c r="J12386" i="1"/>
  <c r="J12387" i="1"/>
  <c r="J12388" i="1"/>
  <c r="J12389" i="1"/>
  <c r="J12390" i="1"/>
  <c r="J12391" i="1"/>
  <c r="J12392" i="1"/>
  <c r="J12393" i="1"/>
  <c r="J12394" i="1"/>
  <c r="J12395" i="1"/>
  <c r="J12396" i="1"/>
  <c r="J12397" i="1"/>
  <c r="J12398" i="1"/>
  <c r="J12399" i="1"/>
  <c r="J12400" i="1"/>
  <c r="J12401" i="1"/>
  <c r="J12402" i="1"/>
  <c r="J12403" i="1"/>
  <c r="J12404" i="1"/>
  <c r="J12405" i="1"/>
  <c r="J12406" i="1"/>
  <c r="J12407" i="1"/>
  <c r="J12408" i="1"/>
  <c r="J12409" i="1"/>
  <c r="J12410" i="1"/>
  <c r="J12411" i="1"/>
  <c r="J12412" i="1"/>
  <c r="J12413" i="1"/>
  <c r="J12414" i="1"/>
  <c r="J12415" i="1"/>
  <c r="J12416" i="1"/>
  <c r="J12417" i="1"/>
  <c r="J12418" i="1"/>
  <c r="J12419" i="1"/>
  <c r="J12420" i="1"/>
  <c r="J12421" i="1"/>
  <c r="J12422" i="1"/>
  <c r="J12423" i="1"/>
  <c r="J12424" i="1"/>
  <c r="J12425" i="1"/>
  <c r="J12426" i="1"/>
  <c r="J12427" i="1"/>
  <c r="J12428" i="1"/>
  <c r="J12429" i="1"/>
  <c r="J12430" i="1"/>
  <c r="J12431" i="1"/>
  <c r="J12432" i="1"/>
  <c r="J12433" i="1"/>
  <c r="J12434" i="1"/>
  <c r="J12435" i="1"/>
  <c r="J12436" i="1"/>
  <c r="J12437" i="1"/>
  <c r="J12438" i="1"/>
  <c r="J12439" i="1"/>
  <c r="J12440" i="1"/>
  <c r="J12441" i="1"/>
  <c r="J12442" i="1"/>
  <c r="J12443" i="1"/>
  <c r="J12444" i="1"/>
  <c r="J12445" i="1"/>
  <c r="J12446" i="1"/>
  <c r="J12447" i="1"/>
  <c r="J12448" i="1"/>
  <c r="J12449" i="1"/>
  <c r="J12450" i="1"/>
  <c r="J12451" i="1"/>
  <c r="J12452" i="1"/>
  <c r="J12453" i="1"/>
  <c r="J12454" i="1"/>
  <c r="J12455" i="1"/>
  <c r="J12456" i="1"/>
  <c r="J12457" i="1"/>
  <c r="J12458" i="1"/>
  <c r="J12459" i="1"/>
  <c r="J12460" i="1"/>
  <c r="J12461" i="1"/>
  <c r="J12462" i="1"/>
  <c r="J12463" i="1"/>
  <c r="J12464" i="1"/>
  <c r="J12465" i="1"/>
  <c r="J12466" i="1"/>
  <c r="J12467" i="1"/>
  <c r="J12468" i="1"/>
  <c r="J12469" i="1"/>
  <c r="J12470" i="1"/>
  <c r="J12471" i="1"/>
  <c r="J12472" i="1"/>
  <c r="J12473" i="1"/>
  <c r="J12474" i="1"/>
  <c r="J12475" i="1"/>
  <c r="J12476" i="1"/>
  <c r="J12477" i="1"/>
  <c r="J12478" i="1"/>
  <c r="J12479" i="1"/>
  <c r="J12480" i="1"/>
  <c r="J12481" i="1"/>
  <c r="J12482" i="1"/>
  <c r="J12483" i="1"/>
  <c r="J12484" i="1"/>
  <c r="J12485" i="1"/>
  <c r="J12486" i="1"/>
  <c r="J12487" i="1"/>
  <c r="J12488" i="1"/>
  <c r="J12489" i="1"/>
  <c r="J12490" i="1"/>
  <c r="J12491" i="1"/>
  <c r="J12492" i="1"/>
  <c r="J12493" i="1"/>
  <c r="J12494" i="1"/>
  <c r="J12495" i="1"/>
  <c r="J12496" i="1"/>
  <c r="J12497" i="1"/>
  <c r="J12498" i="1"/>
  <c r="J12499" i="1"/>
  <c r="J12500" i="1"/>
  <c r="J12501" i="1"/>
  <c r="J12502" i="1"/>
  <c r="J12503" i="1"/>
  <c r="J12504" i="1"/>
  <c r="J12505" i="1"/>
  <c r="J12506" i="1"/>
  <c r="J12507" i="1"/>
  <c r="J12508" i="1"/>
  <c r="J12509" i="1"/>
  <c r="J12510" i="1"/>
  <c r="J12511" i="1"/>
  <c r="J12512" i="1"/>
  <c r="J12513" i="1"/>
  <c r="J12514" i="1"/>
  <c r="J12515" i="1"/>
  <c r="J12516" i="1"/>
  <c r="J12517" i="1"/>
  <c r="J12518" i="1"/>
  <c r="J12519" i="1"/>
  <c r="J12520" i="1"/>
  <c r="J12521" i="1"/>
  <c r="J12522" i="1"/>
  <c r="J12523" i="1"/>
  <c r="J12524" i="1"/>
  <c r="J12525" i="1"/>
  <c r="J12526" i="1"/>
  <c r="J12527" i="1"/>
  <c r="J12528" i="1"/>
  <c r="J12529" i="1"/>
  <c r="J12530" i="1"/>
  <c r="J12531" i="1"/>
  <c r="J12532" i="1"/>
  <c r="J12533" i="1"/>
  <c r="J12534" i="1"/>
  <c r="J12535" i="1"/>
  <c r="J12536" i="1"/>
  <c r="J12537" i="1"/>
  <c r="J12538" i="1"/>
  <c r="J12539" i="1"/>
  <c r="J12540" i="1"/>
  <c r="J12541" i="1"/>
  <c r="J12542" i="1"/>
  <c r="J12543" i="1"/>
  <c r="J12544" i="1"/>
  <c r="J12545" i="1"/>
  <c r="J12546" i="1"/>
  <c r="J12547" i="1"/>
  <c r="J12548" i="1"/>
  <c r="J12549" i="1"/>
  <c r="J12550" i="1"/>
  <c r="J12551" i="1"/>
  <c r="J12552" i="1"/>
  <c r="J12553" i="1"/>
  <c r="J12554" i="1"/>
  <c r="J12555" i="1"/>
  <c r="J12556" i="1"/>
  <c r="J12557" i="1"/>
  <c r="J12558" i="1"/>
  <c r="J12559" i="1"/>
  <c r="J12560" i="1"/>
  <c r="J12561" i="1"/>
  <c r="J12562" i="1"/>
  <c r="J12563" i="1"/>
  <c r="J12564" i="1"/>
  <c r="J12565" i="1"/>
  <c r="J12566" i="1"/>
  <c r="J12567" i="1"/>
  <c r="J12568" i="1"/>
  <c r="J12569" i="1"/>
  <c r="J12570" i="1"/>
  <c r="J12571" i="1"/>
  <c r="J12572" i="1"/>
  <c r="J12573" i="1"/>
  <c r="J12574" i="1"/>
  <c r="J12575" i="1"/>
  <c r="J12576" i="1"/>
  <c r="J12577" i="1"/>
  <c r="J12578" i="1"/>
  <c r="J12579" i="1"/>
  <c r="J12580" i="1"/>
  <c r="J12581" i="1"/>
  <c r="J12582" i="1"/>
  <c r="J12583" i="1"/>
  <c r="J12584" i="1"/>
  <c r="J12585" i="1"/>
  <c r="J12586" i="1"/>
  <c r="J12587" i="1"/>
  <c r="J12588" i="1"/>
  <c r="J12589" i="1"/>
  <c r="J12590" i="1"/>
  <c r="J12591" i="1"/>
  <c r="J12592" i="1"/>
  <c r="J12593" i="1"/>
  <c r="J12594" i="1"/>
  <c r="J12595" i="1"/>
  <c r="J12596" i="1"/>
  <c r="J12597" i="1"/>
  <c r="J12598" i="1"/>
  <c r="J12599" i="1"/>
  <c r="J12600" i="1"/>
  <c r="J12601" i="1"/>
  <c r="J12602" i="1"/>
  <c r="J12603" i="1"/>
  <c r="J12604" i="1"/>
  <c r="J12605" i="1"/>
  <c r="J12606" i="1"/>
  <c r="J12607" i="1"/>
  <c r="J12608" i="1"/>
  <c r="J12609" i="1"/>
  <c r="J12610" i="1"/>
  <c r="J12611" i="1"/>
  <c r="J12612" i="1"/>
  <c r="J12613" i="1"/>
  <c r="J12614" i="1"/>
  <c r="J12615" i="1"/>
  <c r="J12616" i="1"/>
  <c r="J12617" i="1"/>
  <c r="J12618" i="1"/>
  <c r="J12619" i="1"/>
  <c r="J12620" i="1"/>
  <c r="J12621" i="1"/>
  <c r="J12622" i="1"/>
  <c r="J12623" i="1"/>
  <c r="J12624" i="1"/>
  <c r="J12625" i="1"/>
  <c r="J12626" i="1"/>
  <c r="J12627" i="1"/>
  <c r="J12628" i="1"/>
  <c r="J12629" i="1"/>
  <c r="J12630" i="1"/>
  <c r="J12631" i="1"/>
  <c r="J12632" i="1"/>
  <c r="J12633" i="1"/>
  <c r="J12634" i="1"/>
  <c r="J12635" i="1"/>
  <c r="J12636" i="1"/>
  <c r="J12637" i="1"/>
  <c r="J12638" i="1"/>
  <c r="J12639" i="1"/>
  <c r="J12640" i="1"/>
  <c r="J12641" i="1"/>
  <c r="J12642" i="1"/>
  <c r="J12643" i="1"/>
  <c r="J12644" i="1"/>
  <c r="J12645" i="1"/>
  <c r="J12646" i="1"/>
  <c r="J12647" i="1"/>
  <c r="J12648" i="1"/>
  <c r="J12649" i="1"/>
  <c r="J12650" i="1"/>
  <c r="J12651" i="1"/>
  <c r="J12652" i="1"/>
  <c r="J12653" i="1"/>
  <c r="J12654" i="1"/>
  <c r="J12655" i="1"/>
  <c r="J12656" i="1"/>
  <c r="J12657" i="1"/>
  <c r="J12658" i="1"/>
  <c r="J12659" i="1"/>
  <c r="J12660" i="1"/>
  <c r="J12661" i="1"/>
  <c r="J12662" i="1"/>
  <c r="J12663" i="1"/>
  <c r="J12664" i="1"/>
  <c r="J12665" i="1"/>
  <c r="J12666" i="1"/>
  <c r="J12667" i="1"/>
  <c r="J12668" i="1"/>
  <c r="J12669" i="1"/>
  <c r="J12670" i="1"/>
  <c r="J12671" i="1"/>
  <c r="J12672" i="1"/>
  <c r="J12673" i="1"/>
  <c r="J12674" i="1"/>
  <c r="J12675" i="1"/>
  <c r="J12676" i="1"/>
  <c r="J12677" i="1"/>
  <c r="J12678" i="1"/>
  <c r="J12679" i="1"/>
  <c r="J12680" i="1"/>
  <c r="J12681" i="1"/>
  <c r="J12682" i="1"/>
  <c r="J12683" i="1"/>
  <c r="J12684" i="1"/>
  <c r="J12685" i="1"/>
  <c r="J12686" i="1"/>
  <c r="J12687" i="1"/>
  <c r="J12688" i="1"/>
  <c r="J12689" i="1"/>
  <c r="J12690" i="1"/>
  <c r="J12691" i="1"/>
  <c r="J12692" i="1"/>
  <c r="J12693" i="1"/>
  <c r="J12694" i="1"/>
  <c r="J12695" i="1"/>
  <c r="J12696" i="1"/>
  <c r="J12697" i="1"/>
  <c r="J12698" i="1"/>
  <c r="J12699" i="1"/>
  <c r="J12700" i="1"/>
  <c r="J12701" i="1"/>
  <c r="J12702" i="1"/>
  <c r="J12703" i="1"/>
  <c r="J12704" i="1"/>
  <c r="J12705" i="1"/>
  <c r="J12706" i="1"/>
  <c r="J12707" i="1"/>
  <c r="J12708" i="1"/>
  <c r="J12709" i="1"/>
  <c r="J12710" i="1"/>
  <c r="J12711" i="1"/>
  <c r="J12712" i="1"/>
  <c r="J12713" i="1"/>
  <c r="J12714" i="1"/>
  <c r="J12715" i="1"/>
  <c r="J12716" i="1"/>
  <c r="J12717" i="1"/>
  <c r="J12718" i="1"/>
  <c r="J12719" i="1"/>
  <c r="J12720" i="1"/>
  <c r="J12721" i="1"/>
  <c r="J12722" i="1"/>
  <c r="J12723" i="1"/>
  <c r="J12724" i="1"/>
  <c r="J12725" i="1"/>
  <c r="J12726" i="1"/>
  <c r="J12727" i="1"/>
  <c r="J12728" i="1"/>
  <c r="J12729" i="1"/>
  <c r="J12730" i="1"/>
  <c r="J12731" i="1"/>
  <c r="J12732" i="1"/>
  <c r="J12733" i="1"/>
  <c r="J12734" i="1"/>
  <c r="J12735" i="1"/>
  <c r="J12736" i="1"/>
  <c r="J12737" i="1"/>
  <c r="J12738" i="1"/>
  <c r="J12739" i="1"/>
  <c r="J12740" i="1"/>
  <c r="J12741" i="1"/>
  <c r="J12742" i="1"/>
  <c r="J12743" i="1"/>
  <c r="J12744" i="1"/>
  <c r="J12745" i="1"/>
  <c r="J12746" i="1"/>
  <c r="J12747" i="1"/>
  <c r="J12748" i="1"/>
  <c r="J12749" i="1"/>
  <c r="J12750" i="1"/>
  <c r="J12751" i="1"/>
  <c r="J12752" i="1"/>
  <c r="J12753" i="1"/>
  <c r="J12754" i="1"/>
  <c r="J12755" i="1"/>
  <c r="J12756" i="1"/>
  <c r="J12757" i="1"/>
  <c r="J12758" i="1"/>
  <c r="J12759" i="1"/>
  <c r="J12760" i="1"/>
  <c r="J12761" i="1"/>
  <c r="J12762" i="1"/>
  <c r="J12763" i="1"/>
  <c r="J12764" i="1"/>
  <c r="J12765" i="1"/>
  <c r="J12766" i="1"/>
  <c r="J12767" i="1"/>
  <c r="J12768" i="1"/>
  <c r="J12769" i="1"/>
  <c r="J12770" i="1"/>
  <c r="J12771" i="1"/>
  <c r="J12772" i="1"/>
  <c r="J12773" i="1"/>
  <c r="J12774" i="1"/>
  <c r="J12775" i="1"/>
  <c r="J12776" i="1"/>
  <c r="J12777" i="1"/>
  <c r="J12778" i="1"/>
  <c r="J12779" i="1"/>
  <c r="J12780" i="1"/>
  <c r="J12781" i="1"/>
  <c r="J12782" i="1"/>
  <c r="J12783" i="1"/>
  <c r="J12784" i="1"/>
  <c r="J12785" i="1"/>
  <c r="J12786" i="1"/>
  <c r="J12787" i="1"/>
  <c r="J12788" i="1"/>
  <c r="J12789" i="1"/>
  <c r="J12790" i="1"/>
  <c r="J12791" i="1"/>
  <c r="J12792" i="1"/>
  <c r="J12793" i="1"/>
  <c r="J12794" i="1"/>
  <c r="J12795" i="1"/>
  <c r="J12796" i="1"/>
  <c r="J12797" i="1"/>
  <c r="J12798" i="1"/>
  <c r="J12799" i="1"/>
  <c r="J12800" i="1"/>
  <c r="J12801" i="1"/>
  <c r="J12802" i="1"/>
  <c r="J12803" i="1"/>
  <c r="J12804" i="1"/>
  <c r="J12805" i="1"/>
  <c r="J12806" i="1"/>
  <c r="J12807" i="1"/>
  <c r="J12808" i="1"/>
  <c r="J12809" i="1"/>
  <c r="J12810" i="1"/>
  <c r="J12811" i="1"/>
  <c r="J12812" i="1"/>
  <c r="J12813" i="1"/>
  <c r="J12814" i="1"/>
  <c r="J12815" i="1"/>
  <c r="J12816" i="1"/>
  <c r="J12817" i="1"/>
  <c r="J12818" i="1"/>
  <c r="J12819" i="1"/>
  <c r="J12820" i="1"/>
  <c r="J12821" i="1"/>
  <c r="J12822" i="1"/>
  <c r="J12823" i="1"/>
  <c r="J12824" i="1"/>
  <c r="J12825" i="1"/>
  <c r="J12826" i="1"/>
  <c r="J12827" i="1"/>
  <c r="J12828" i="1"/>
  <c r="J12829" i="1"/>
  <c r="J12830" i="1"/>
  <c r="J12831" i="1"/>
  <c r="J12832" i="1"/>
  <c r="J12833" i="1"/>
  <c r="J12834" i="1"/>
  <c r="J12835" i="1"/>
  <c r="J12836" i="1"/>
  <c r="J12837" i="1"/>
  <c r="J12838" i="1"/>
  <c r="J12839" i="1"/>
  <c r="J12840" i="1"/>
  <c r="J12841" i="1"/>
  <c r="J12842" i="1"/>
  <c r="J12843" i="1"/>
  <c r="J12844" i="1"/>
  <c r="J12845" i="1"/>
  <c r="J12846" i="1"/>
  <c r="J12847" i="1"/>
  <c r="J12848" i="1"/>
  <c r="J12849" i="1"/>
  <c r="J12850" i="1"/>
  <c r="J12851" i="1"/>
  <c r="J12852" i="1"/>
  <c r="J12853" i="1"/>
  <c r="J12854" i="1"/>
  <c r="J12855" i="1"/>
  <c r="J12856" i="1"/>
  <c r="J12857" i="1"/>
  <c r="J12858" i="1"/>
  <c r="J12859" i="1"/>
  <c r="J12860" i="1"/>
  <c r="J12861" i="1"/>
  <c r="J12862" i="1"/>
  <c r="J12863" i="1"/>
  <c r="J12864" i="1"/>
  <c r="J12865" i="1"/>
  <c r="J12866" i="1"/>
  <c r="J12867" i="1"/>
  <c r="J12868" i="1"/>
  <c r="J12869" i="1"/>
  <c r="J12870" i="1"/>
  <c r="J12871" i="1"/>
  <c r="J12872" i="1"/>
  <c r="J12873" i="1"/>
  <c r="J12874" i="1"/>
  <c r="J12875" i="1"/>
  <c r="J12876" i="1"/>
  <c r="J12877" i="1"/>
  <c r="J12878" i="1"/>
  <c r="J12879" i="1"/>
  <c r="J12880" i="1"/>
  <c r="J12881" i="1"/>
  <c r="J12882" i="1"/>
  <c r="J12883" i="1"/>
  <c r="J12884" i="1"/>
  <c r="J12885" i="1"/>
  <c r="J12886" i="1"/>
  <c r="J12887" i="1"/>
  <c r="J12888" i="1"/>
  <c r="J12889" i="1"/>
  <c r="J12890" i="1"/>
  <c r="J12891" i="1"/>
  <c r="J12892" i="1"/>
  <c r="J12893" i="1"/>
  <c r="J12894" i="1"/>
  <c r="J12895" i="1"/>
  <c r="J12896" i="1"/>
  <c r="J12897" i="1"/>
  <c r="J12898" i="1"/>
  <c r="J12899" i="1"/>
  <c r="J12900" i="1"/>
  <c r="J12901" i="1"/>
  <c r="J12902" i="1"/>
  <c r="J12903" i="1"/>
  <c r="J12904" i="1"/>
  <c r="J12905" i="1"/>
  <c r="J12906" i="1"/>
  <c r="J12907" i="1"/>
  <c r="J12908" i="1"/>
  <c r="J12909" i="1"/>
  <c r="J12910" i="1"/>
  <c r="J12911" i="1"/>
  <c r="J12912" i="1"/>
  <c r="J12913" i="1"/>
  <c r="J12914" i="1"/>
  <c r="J12915" i="1"/>
  <c r="J12916" i="1"/>
  <c r="J12917" i="1"/>
  <c r="J12918" i="1"/>
  <c r="J12919" i="1"/>
  <c r="J12920" i="1"/>
  <c r="J12921" i="1"/>
  <c r="J12922" i="1"/>
  <c r="J12923" i="1"/>
  <c r="J12924" i="1"/>
  <c r="J12925" i="1"/>
  <c r="J12926" i="1"/>
  <c r="J12927" i="1"/>
  <c r="J12928" i="1"/>
  <c r="J12929" i="1"/>
  <c r="J12930" i="1"/>
  <c r="J12931" i="1"/>
  <c r="J12932" i="1"/>
  <c r="J12933" i="1"/>
  <c r="J12934" i="1"/>
  <c r="J12935" i="1"/>
  <c r="J12936" i="1"/>
  <c r="J12937" i="1"/>
  <c r="J12938" i="1"/>
  <c r="J12939" i="1"/>
  <c r="J12940" i="1"/>
  <c r="J12941" i="1"/>
  <c r="J12942" i="1"/>
  <c r="J12943" i="1"/>
  <c r="J12944" i="1"/>
  <c r="J12945" i="1"/>
  <c r="J12946" i="1"/>
  <c r="J12947" i="1"/>
  <c r="J12948" i="1"/>
  <c r="J12949" i="1"/>
  <c r="J12950" i="1"/>
  <c r="J12951" i="1"/>
  <c r="J12952" i="1"/>
  <c r="J12953" i="1"/>
  <c r="J12954" i="1"/>
  <c r="J12955" i="1"/>
  <c r="J12956" i="1"/>
  <c r="J12957" i="1"/>
  <c r="J12958" i="1"/>
  <c r="J12959" i="1"/>
  <c r="J12960" i="1"/>
  <c r="J12961" i="1"/>
  <c r="J12962" i="1"/>
  <c r="J12963" i="1"/>
  <c r="J12964" i="1"/>
  <c r="J12965" i="1"/>
  <c r="J12966" i="1"/>
  <c r="J12967" i="1"/>
  <c r="J12968" i="1"/>
  <c r="J12969" i="1"/>
  <c r="J12970" i="1"/>
  <c r="J12971" i="1"/>
  <c r="J12972" i="1"/>
  <c r="J12973" i="1"/>
  <c r="J12974" i="1"/>
  <c r="J12975" i="1"/>
  <c r="J12976" i="1"/>
  <c r="J12977" i="1"/>
  <c r="J12978" i="1"/>
  <c r="J12979" i="1"/>
  <c r="J12980" i="1"/>
  <c r="J12981" i="1"/>
  <c r="J12982" i="1"/>
  <c r="J12983" i="1"/>
  <c r="J12984" i="1"/>
  <c r="J12985" i="1"/>
  <c r="J12986" i="1"/>
  <c r="J12987" i="1"/>
  <c r="J12988" i="1"/>
  <c r="J12989" i="1"/>
  <c r="J12990" i="1"/>
  <c r="J12991" i="1"/>
  <c r="J12992" i="1"/>
  <c r="J12993" i="1"/>
  <c r="J12994" i="1"/>
  <c r="J12995" i="1"/>
  <c r="J12996" i="1"/>
  <c r="J12997" i="1"/>
  <c r="J12998" i="1"/>
  <c r="J12999" i="1"/>
  <c r="J13000" i="1"/>
  <c r="J13001" i="1"/>
  <c r="J13002" i="1"/>
  <c r="J13003" i="1"/>
  <c r="J13004" i="1"/>
  <c r="J13005" i="1"/>
  <c r="J13006" i="1"/>
  <c r="J13007" i="1"/>
  <c r="J13008" i="1"/>
  <c r="J13009" i="1"/>
  <c r="J13010" i="1"/>
  <c r="J13011" i="1"/>
  <c r="J13012" i="1"/>
  <c r="J13013" i="1"/>
  <c r="J13014" i="1"/>
  <c r="J13015" i="1"/>
  <c r="J13016" i="1"/>
  <c r="J13017" i="1"/>
  <c r="J13018" i="1"/>
  <c r="J13019" i="1"/>
  <c r="J13020" i="1"/>
  <c r="J13021" i="1"/>
  <c r="J13022" i="1"/>
  <c r="J13023" i="1"/>
  <c r="J13024" i="1"/>
  <c r="J13025" i="1"/>
  <c r="J13026" i="1"/>
  <c r="J13027" i="1"/>
  <c r="J13028" i="1"/>
  <c r="J13029" i="1"/>
  <c r="J13030" i="1"/>
  <c r="J13031" i="1"/>
  <c r="J13032" i="1"/>
  <c r="J13033" i="1"/>
  <c r="J13034" i="1"/>
  <c r="J13035" i="1"/>
  <c r="J13036" i="1"/>
  <c r="J13037" i="1"/>
  <c r="J13038" i="1"/>
  <c r="J13039" i="1"/>
  <c r="J13040" i="1"/>
  <c r="J13041" i="1"/>
  <c r="J13042" i="1"/>
  <c r="J13043" i="1"/>
  <c r="J13044" i="1"/>
  <c r="J13045" i="1"/>
  <c r="J13046" i="1"/>
  <c r="J13047" i="1"/>
  <c r="J13048" i="1"/>
  <c r="J13049" i="1"/>
  <c r="J13050" i="1"/>
  <c r="J13051" i="1"/>
  <c r="J13052" i="1"/>
  <c r="J13053" i="1"/>
  <c r="J13054" i="1"/>
  <c r="J13055" i="1"/>
  <c r="J13056" i="1"/>
  <c r="J13057" i="1"/>
  <c r="J13058" i="1"/>
  <c r="J13059" i="1"/>
  <c r="J13060" i="1"/>
  <c r="J13061" i="1"/>
  <c r="J13062" i="1"/>
  <c r="J13063" i="1"/>
  <c r="J13064" i="1"/>
  <c r="J13065" i="1"/>
  <c r="J13066" i="1"/>
  <c r="J13067" i="1"/>
  <c r="J13068" i="1"/>
  <c r="J13069" i="1"/>
  <c r="J13070" i="1"/>
  <c r="J13071" i="1"/>
  <c r="J13072" i="1"/>
  <c r="J13073" i="1"/>
  <c r="J13074" i="1"/>
  <c r="J13075" i="1"/>
  <c r="J13076" i="1"/>
  <c r="J13077" i="1"/>
  <c r="J13078" i="1"/>
  <c r="J13079" i="1"/>
  <c r="J13080" i="1"/>
  <c r="J13081" i="1"/>
  <c r="J13082" i="1"/>
  <c r="J13083" i="1"/>
  <c r="J13084" i="1"/>
  <c r="J13085" i="1"/>
  <c r="J13086" i="1"/>
  <c r="J13087" i="1"/>
  <c r="J13088" i="1"/>
  <c r="J13089" i="1"/>
  <c r="J13090" i="1"/>
  <c r="J13091" i="1"/>
  <c r="J13092" i="1"/>
  <c r="J13093" i="1"/>
  <c r="J13094" i="1"/>
  <c r="J13095" i="1"/>
  <c r="J13096" i="1"/>
  <c r="J13097" i="1"/>
  <c r="J13098" i="1"/>
  <c r="J13099" i="1"/>
  <c r="J13100" i="1"/>
  <c r="J13101" i="1"/>
  <c r="J13102" i="1"/>
  <c r="J13103" i="1"/>
  <c r="J13104" i="1"/>
  <c r="J13105" i="1"/>
  <c r="J13106" i="1"/>
  <c r="J13107" i="1"/>
  <c r="J13108" i="1"/>
  <c r="J13109" i="1"/>
  <c r="J13110" i="1"/>
  <c r="J13111" i="1"/>
  <c r="J13112" i="1"/>
  <c r="J13113" i="1"/>
  <c r="J13114" i="1"/>
  <c r="J13115" i="1"/>
  <c r="J13116" i="1"/>
  <c r="J13117" i="1"/>
  <c r="J13118" i="1"/>
  <c r="J13119" i="1"/>
  <c r="J13120" i="1"/>
  <c r="J13121" i="1"/>
  <c r="J13122" i="1"/>
  <c r="J13123" i="1"/>
  <c r="J13124" i="1"/>
  <c r="J13125" i="1"/>
  <c r="J13126" i="1"/>
  <c r="J13127" i="1"/>
  <c r="J13128" i="1"/>
  <c r="J13129" i="1"/>
  <c r="J13130" i="1"/>
  <c r="J13131" i="1"/>
  <c r="J13132" i="1"/>
  <c r="J13133" i="1"/>
  <c r="J13134" i="1"/>
  <c r="J13135" i="1"/>
  <c r="J13136" i="1"/>
  <c r="J13137" i="1"/>
  <c r="J13138" i="1"/>
  <c r="J13139" i="1"/>
  <c r="J13140" i="1"/>
  <c r="J13141" i="1"/>
  <c r="J13142" i="1"/>
  <c r="J13143" i="1"/>
  <c r="J13144" i="1"/>
  <c r="J13145" i="1"/>
  <c r="J13146" i="1"/>
  <c r="J13147" i="1"/>
  <c r="J13148" i="1"/>
  <c r="J13149" i="1"/>
  <c r="J13150" i="1"/>
  <c r="J13151" i="1"/>
  <c r="J13152" i="1"/>
  <c r="J13153" i="1"/>
  <c r="J13154" i="1"/>
  <c r="J13155" i="1"/>
  <c r="J13156" i="1"/>
  <c r="J13157" i="1"/>
  <c r="J13158" i="1"/>
  <c r="J13159" i="1"/>
  <c r="J13160" i="1"/>
  <c r="J13161" i="1"/>
  <c r="J13162" i="1"/>
  <c r="J13163" i="1"/>
  <c r="J13164" i="1"/>
  <c r="J13165" i="1"/>
  <c r="J13166" i="1"/>
  <c r="J13167" i="1"/>
  <c r="J13168" i="1"/>
  <c r="J13169" i="1"/>
  <c r="J13170" i="1"/>
  <c r="J13171" i="1"/>
  <c r="J13172" i="1"/>
  <c r="J13173" i="1"/>
  <c r="J13174" i="1"/>
  <c r="J13175" i="1"/>
  <c r="J13176" i="1"/>
  <c r="J13177" i="1"/>
  <c r="J13178" i="1"/>
  <c r="J13179" i="1"/>
  <c r="J13180" i="1"/>
  <c r="J13181" i="1"/>
  <c r="J13182" i="1"/>
  <c r="J13183" i="1"/>
  <c r="J13184" i="1"/>
  <c r="J13185" i="1"/>
  <c r="J13186" i="1"/>
  <c r="J13187" i="1"/>
  <c r="J13188" i="1"/>
  <c r="J13189" i="1"/>
  <c r="J13190" i="1"/>
  <c r="J13191" i="1"/>
  <c r="J13192" i="1"/>
  <c r="J13193" i="1"/>
  <c r="J13194" i="1"/>
  <c r="J13195" i="1"/>
  <c r="J13196" i="1"/>
  <c r="J13197" i="1"/>
  <c r="J13198" i="1"/>
  <c r="J13199" i="1"/>
  <c r="J13200" i="1"/>
  <c r="J13201" i="1"/>
  <c r="J13202" i="1"/>
  <c r="J13203" i="1"/>
  <c r="J13204" i="1"/>
  <c r="J13205" i="1"/>
  <c r="J13206" i="1"/>
  <c r="J13207" i="1"/>
  <c r="J13208" i="1"/>
  <c r="J13209" i="1"/>
  <c r="J13210" i="1"/>
  <c r="J13211" i="1"/>
  <c r="J13212" i="1"/>
  <c r="J13213" i="1"/>
  <c r="J13214" i="1"/>
  <c r="J13215" i="1"/>
  <c r="J13216" i="1"/>
  <c r="J13217" i="1"/>
  <c r="J13218" i="1"/>
  <c r="J13219" i="1"/>
  <c r="J13220" i="1"/>
  <c r="J13221" i="1"/>
  <c r="J13222" i="1"/>
  <c r="J13223" i="1"/>
  <c r="J13224" i="1"/>
  <c r="J13225" i="1"/>
  <c r="J13226" i="1"/>
  <c r="J13227" i="1"/>
  <c r="J13228" i="1"/>
  <c r="J13229" i="1"/>
  <c r="J13230" i="1"/>
  <c r="J13231" i="1"/>
  <c r="J13232" i="1"/>
  <c r="J13233" i="1"/>
  <c r="J13234" i="1"/>
  <c r="J13235" i="1"/>
  <c r="J13236" i="1"/>
  <c r="J13237" i="1"/>
  <c r="J13238" i="1"/>
  <c r="J13239" i="1"/>
  <c r="J13240" i="1"/>
  <c r="J13241" i="1"/>
  <c r="J13242" i="1"/>
  <c r="J13243" i="1"/>
  <c r="J13244" i="1"/>
  <c r="J13245" i="1"/>
  <c r="J13246" i="1"/>
  <c r="J13247" i="1"/>
  <c r="J13248" i="1"/>
  <c r="J13249" i="1"/>
  <c r="J13250" i="1"/>
  <c r="J13251" i="1"/>
  <c r="J13252" i="1"/>
  <c r="J13253" i="1"/>
  <c r="J13254" i="1"/>
  <c r="J13255" i="1"/>
  <c r="J13256" i="1"/>
  <c r="J13257" i="1"/>
  <c r="J13258" i="1"/>
  <c r="J13259" i="1"/>
  <c r="J13260" i="1"/>
  <c r="J13261" i="1"/>
  <c r="J13262" i="1"/>
  <c r="J13263" i="1"/>
  <c r="J13264" i="1"/>
  <c r="J13265" i="1"/>
  <c r="J13266" i="1"/>
  <c r="J13267" i="1"/>
  <c r="J13268" i="1"/>
  <c r="J13269" i="1"/>
  <c r="J13270" i="1"/>
  <c r="J13271" i="1"/>
  <c r="J13272" i="1"/>
  <c r="J13273" i="1"/>
  <c r="J13274" i="1"/>
  <c r="J13275" i="1"/>
  <c r="J13276" i="1"/>
  <c r="J13277" i="1"/>
  <c r="J13278" i="1"/>
  <c r="J13279" i="1"/>
  <c r="J13280" i="1"/>
  <c r="J13281" i="1"/>
  <c r="J13282" i="1"/>
  <c r="J13283" i="1"/>
  <c r="J13284" i="1"/>
  <c r="J13285" i="1"/>
  <c r="J13286" i="1"/>
  <c r="J13287" i="1"/>
  <c r="J13288" i="1"/>
  <c r="J13289" i="1"/>
  <c r="J13290" i="1"/>
  <c r="J13291" i="1"/>
  <c r="J13292" i="1"/>
  <c r="J13293" i="1"/>
  <c r="J13294" i="1"/>
  <c r="J13295" i="1"/>
  <c r="J13296" i="1"/>
  <c r="J13297" i="1"/>
  <c r="J13298" i="1"/>
  <c r="J13299" i="1"/>
  <c r="J13300" i="1"/>
  <c r="J13301" i="1"/>
  <c r="J13302" i="1"/>
  <c r="J13303" i="1"/>
  <c r="J13304" i="1"/>
  <c r="J13305" i="1"/>
  <c r="J13306" i="1"/>
  <c r="J13307" i="1"/>
  <c r="J13308" i="1"/>
  <c r="J13309" i="1"/>
  <c r="J13310" i="1"/>
  <c r="J13311" i="1"/>
  <c r="J13312" i="1"/>
  <c r="J13313" i="1"/>
  <c r="J13314" i="1"/>
  <c r="J13315" i="1"/>
  <c r="J13316" i="1"/>
  <c r="J13317" i="1"/>
  <c r="J13318" i="1"/>
  <c r="J13319" i="1"/>
  <c r="J13320" i="1"/>
  <c r="J13321" i="1"/>
  <c r="J13322" i="1"/>
  <c r="J13323" i="1"/>
  <c r="J13324" i="1"/>
  <c r="J13325" i="1"/>
  <c r="J13326" i="1"/>
  <c r="J13327" i="1"/>
  <c r="J13328" i="1"/>
  <c r="J13329" i="1"/>
  <c r="J13330" i="1"/>
  <c r="J13331" i="1"/>
  <c r="J13332" i="1"/>
  <c r="J13333" i="1"/>
  <c r="J13334" i="1"/>
  <c r="J13335" i="1"/>
  <c r="J13336" i="1"/>
  <c r="J13337" i="1"/>
  <c r="J13338" i="1"/>
  <c r="J13339" i="1"/>
  <c r="J13340" i="1"/>
  <c r="J13341" i="1"/>
  <c r="J13342" i="1"/>
  <c r="J13343" i="1"/>
  <c r="J13344" i="1"/>
  <c r="J13345" i="1"/>
  <c r="J13346" i="1"/>
  <c r="J13347" i="1"/>
  <c r="J13348" i="1"/>
  <c r="J13349" i="1"/>
  <c r="J13350" i="1"/>
  <c r="J13351" i="1"/>
  <c r="J13352" i="1"/>
  <c r="J13353" i="1"/>
  <c r="J13354" i="1"/>
  <c r="J13355" i="1"/>
  <c r="J13356" i="1"/>
  <c r="J13357" i="1"/>
  <c r="J13358" i="1"/>
  <c r="J13359" i="1"/>
  <c r="J13360" i="1"/>
  <c r="J13361" i="1"/>
  <c r="J13362" i="1"/>
  <c r="J13363" i="1"/>
  <c r="J13364" i="1"/>
  <c r="J13365" i="1"/>
  <c r="J13366" i="1"/>
  <c r="J13367" i="1"/>
  <c r="J13368" i="1"/>
  <c r="J13369" i="1"/>
  <c r="J13370" i="1"/>
  <c r="J13371" i="1"/>
  <c r="J13372" i="1"/>
  <c r="J13373" i="1"/>
  <c r="J13374" i="1"/>
  <c r="J13375" i="1"/>
  <c r="J13376" i="1"/>
  <c r="J13377" i="1"/>
  <c r="J13378" i="1"/>
  <c r="J13379" i="1"/>
  <c r="J13380" i="1"/>
  <c r="J13381" i="1"/>
  <c r="J13382" i="1"/>
  <c r="J13383" i="1"/>
  <c r="J13384" i="1"/>
  <c r="J13385" i="1"/>
  <c r="J13386" i="1"/>
  <c r="J13387" i="1"/>
  <c r="J13388" i="1"/>
  <c r="J13389" i="1"/>
  <c r="J13390" i="1"/>
  <c r="J13391" i="1"/>
  <c r="J13392" i="1"/>
  <c r="J13393" i="1"/>
  <c r="J13394" i="1"/>
  <c r="J13395" i="1"/>
  <c r="J13396" i="1"/>
  <c r="J13397" i="1"/>
  <c r="J13398" i="1"/>
  <c r="J13399" i="1"/>
  <c r="J13400" i="1"/>
  <c r="J13401" i="1"/>
  <c r="J13402" i="1"/>
  <c r="J13403" i="1"/>
  <c r="J13404" i="1"/>
  <c r="J13405" i="1"/>
  <c r="J13406" i="1"/>
  <c r="J13407" i="1"/>
  <c r="J13408" i="1"/>
  <c r="J13409" i="1"/>
  <c r="J13410" i="1"/>
  <c r="J13411" i="1"/>
  <c r="J13412" i="1"/>
  <c r="J13413" i="1"/>
  <c r="J13414" i="1"/>
  <c r="J13415" i="1"/>
  <c r="J13416" i="1"/>
  <c r="J13417" i="1"/>
  <c r="J13418" i="1"/>
  <c r="J13419" i="1"/>
  <c r="J13420" i="1"/>
  <c r="J13421" i="1"/>
  <c r="J13422" i="1"/>
  <c r="J13423" i="1"/>
  <c r="J13424" i="1"/>
  <c r="J13425" i="1"/>
  <c r="J13426" i="1"/>
  <c r="J13427" i="1"/>
  <c r="J13428" i="1"/>
  <c r="J13429" i="1"/>
  <c r="J13430" i="1"/>
  <c r="J13431" i="1"/>
  <c r="J13432" i="1"/>
  <c r="J13433" i="1"/>
  <c r="J13434" i="1"/>
  <c r="J13435" i="1"/>
  <c r="J13436" i="1"/>
  <c r="J13437" i="1"/>
  <c r="J13438" i="1"/>
  <c r="J13439" i="1"/>
  <c r="J13440" i="1"/>
  <c r="J13441" i="1"/>
  <c r="J13442" i="1"/>
  <c r="J13443" i="1"/>
  <c r="J13444" i="1"/>
  <c r="J13445" i="1"/>
  <c r="J13446" i="1"/>
  <c r="J13447" i="1"/>
  <c r="J13448" i="1"/>
  <c r="J13449" i="1"/>
  <c r="J13450" i="1"/>
  <c r="J13451" i="1"/>
  <c r="J13452" i="1"/>
  <c r="J13453" i="1"/>
  <c r="J13454" i="1"/>
  <c r="J13455" i="1"/>
  <c r="J13456" i="1"/>
  <c r="J13457" i="1"/>
  <c r="J13458" i="1"/>
  <c r="J13459" i="1"/>
  <c r="J13460" i="1"/>
  <c r="J13461" i="1"/>
  <c r="J13462" i="1"/>
  <c r="J13463" i="1"/>
  <c r="J13464" i="1"/>
  <c r="J13465" i="1"/>
  <c r="J13466" i="1"/>
  <c r="J13467" i="1"/>
  <c r="J13468" i="1"/>
  <c r="J13469" i="1"/>
  <c r="J13470" i="1"/>
  <c r="J13471" i="1"/>
  <c r="J13472" i="1"/>
  <c r="J13473" i="1"/>
  <c r="J13474" i="1"/>
  <c r="J13475" i="1"/>
  <c r="J13476" i="1"/>
  <c r="J13477" i="1"/>
  <c r="J13478" i="1"/>
  <c r="J13479" i="1"/>
  <c r="J13480" i="1"/>
  <c r="J13481" i="1"/>
  <c r="J13482" i="1"/>
  <c r="J13483" i="1"/>
  <c r="J13484" i="1"/>
  <c r="J13485" i="1"/>
  <c r="J13486" i="1"/>
  <c r="J13487" i="1"/>
  <c r="J13488" i="1"/>
  <c r="J13489" i="1"/>
  <c r="J13490" i="1"/>
  <c r="J13491" i="1"/>
  <c r="J13492" i="1"/>
  <c r="J13493" i="1"/>
  <c r="J13494" i="1"/>
  <c r="J13495" i="1"/>
  <c r="J13496" i="1"/>
  <c r="J13497" i="1"/>
  <c r="J13498" i="1"/>
  <c r="J13499" i="1"/>
  <c r="J13500" i="1"/>
  <c r="J13501" i="1"/>
  <c r="J13502" i="1"/>
  <c r="J13503" i="1"/>
  <c r="J13504" i="1"/>
  <c r="J13505" i="1"/>
  <c r="J13506" i="1"/>
  <c r="J13507" i="1"/>
  <c r="J13508" i="1"/>
  <c r="J13509" i="1"/>
  <c r="J13510" i="1"/>
  <c r="J13511" i="1"/>
  <c r="J13512" i="1"/>
  <c r="J13513" i="1"/>
  <c r="J13514" i="1"/>
  <c r="J13515" i="1"/>
  <c r="J13516" i="1"/>
  <c r="J13517" i="1"/>
  <c r="J13518" i="1"/>
  <c r="J13519" i="1"/>
  <c r="J13520" i="1"/>
  <c r="J13521" i="1"/>
  <c r="J13522" i="1"/>
  <c r="J13523" i="1"/>
  <c r="J13524" i="1"/>
  <c r="J13525" i="1"/>
  <c r="J13526" i="1"/>
  <c r="J13527" i="1"/>
  <c r="J13528" i="1"/>
  <c r="J13529" i="1"/>
  <c r="J13530" i="1"/>
  <c r="J13531" i="1"/>
  <c r="J13532" i="1"/>
  <c r="J13533" i="1"/>
  <c r="J13534" i="1"/>
  <c r="J13535" i="1"/>
  <c r="J13536" i="1"/>
  <c r="J13537" i="1"/>
  <c r="J13538" i="1"/>
  <c r="J13539" i="1"/>
  <c r="J13540" i="1"/>
  <c r="J13541" i="1"/>
  <c r="J13542" i="1"/>
  <c r="J13543" i="1"/>
  <c r="J13544" i="1"/>
  <c r="J13545" i="1"/>
  <c r="J13546" i="1"/>
  <c r="J13547" i="1"/>
  <c r="J13548" i="1"/>
  <c r="J13549" i="1"/>
  <c r="J13550" i="1"/>
  <c r="J13551" i="1"/>
  <c r="J13552" i="1"/>
  <c r="J13553" i="1"/>
  <c r="J13554" i="1"/>
  <c r="J13555" i="1"/>
  <c r="J13556" i="1"/>
  <c r="J13557" i="1"/>
  <c r="J13558" i="1"/>
  <c r="J13559" i="1"/>
  <c r="J13560" i="1"/>
  <c r="J13561" i="1"/>
  <c r="J13562" i="1"/>
  <c r="J13563" i="1"/>
  <c r="J13564" i="1"/>
  <c r="J13565" i="1"/>
  <c r="J13566" i="1"/>
  <c r="J13567" i="1"/>
  <c r="J13568" i="1"/>
  <c r="J13569" i="1"/>
  <c r="J13570" i="1"/>
  <c r="J13571" i="1"/>
  <c r="J13572" i="1"/>
  <c r="J13573" i="1"/>
  <c r="J13574" i="1"/>
  <c r="J13575" i="1"/>
  <c r="J13576" i="1"/>
  <c r="J13577" i="1"/>
  <c r="J13578" i="1"/>
  <c r="J13579" i="1"/>
  <c r="J13580" i="1"/>
  <c r="J13581" i="1"/>
  <c r="J13582" i="1"/>
  <c r="J13583" i="1"/>
  <c r="J13584" i="1"/>
  <c r="J13585" i="1"/>
  <c r="J13586" i="1"/>
  <c r="J13587" i="1"/>
  <c r="J13588" i="1"/>
  <c r="J13589" i="1"/>
  <c r="J13590" i="1"/>
  <c r="J13591" i="1"/>
  <c r="J13592" i="1"/>
  <c r="J13593" i="1"/>
  <c r="J13594" i="1"/>
  <c r="J13595" i="1"/>
  <c r="J13596" i="1"/>
  <c r="J13597" i="1"/>
  <c r="J13598" i="1"/>
  <c r="J13599" i="1"/>
  <c r="J13600" i="1"/>
  <c r="J13601" i="1"/>
  <c r="J13602" i="1"/>
  <c r="J13603" i="1"/>
  <c r="J13604" i="1"/>
  <c r="J13605" i="1"/>
  <c r="J13606" i="1"/>
  <c r="J13607" i="1"/>
  <c r="J13608" i="1"/>
  <c r="J13609" i="1"/>
  <c r="J13610" i="1"/>
  <c r="J13611" i="1"/>
  <c r="J13612" i="1"/>
  <c r="J13613" i="1"/>
  <c r="J13614" i="1"/>
  <c r="J13615" i="1"/>
  <c r="J13616" i="1"/>
  <c r="J13617" i="1"/>
  <c r="J13618" i="1"/>
  <c r="J13619" i="1"/>
  <c r="J13620" i="1"/>
  <c r="J13621" i="1"/>
  <c r="J13622" i="1"/>
  <c r="J13623" i="1"/>
  <c r="J13624" i="1"/>
  <c r="J13625" i="1"/>
  <c r="J13626" i="1"/>
  <c r="J13627" i="1"/>
  <c r="J13628" i="1"/>
  <c r="J13629" i="1"/>
  <c r="J13630" i="1"/>
  <c r="J13631" i="1"/>
  <c r="J13632" i="1"/>
  <c r="J13633" i="1"/>
  <c r="J13634" i="1"/>
  <c r="J13635" i="1"/>
  <c r="J13636" i="1"/>
  <c r="J13637" i="1"/>
  <c r="J13638" i="1"/>
  <c r="J13639" i="1"/>
  <c r="J13640" i="1"/>
  <c r="J13641" i="1"/>
  <c r="J13642" i="1"/>
  <c r="J13643" i="1"/>
  <c r="J13644" i="1"/>
  <c r="J13645" i="1"/>
  <c r="J13646" i="1"/>
  <c r="J13647" i="1"/>
  <c r="J13648" i="1"/>
  <c r="J13649" i="1"/>
  <c r="J13650" i="1"/>
  <c r="J13651" i="1"/>
  <c r="J13652" i="1"/>
  <c r="J13653" i="1"/>
  <c r="J13654" i="1"/>
  <c r="J13655" i="1"/>
  <c r="J13656" i="1"/>
  <c r="J13657" i="1"/>
  <c r="J13658" i="1"/>
  <c r="J13659" i="1"/>
  <c r="J13660" i="1"/>
  <c r="J13661" i="1"/>
  <c r="J13662" i="1"/>
  <c r="J13663" i="1"/>
  <c r="J13664" i="1"/>
  <c r="J13665" i="1"/>
  <c r="J13666" i="1"/>
  <c r="J13667" i="1"/>
  <c r="J13668" i="1"/>
  <c r="J13669" i="1"/>
  <c r="J13670" i="1"/>
  <c r="J13671" i="1"/>
  <c r="J13672" i="1"/>
  <c r="J13673" i="1"/>
  <c r="J13674" i="1"/>
  <c r="J13675" i="1"/>
  <c r="J13676" i="1"/>
  <c r="J13677" i="1"/>
  <c r="J13678" i="1"/>
  <c r="J13679" i="1"/>
  <c r="J13680" i="1"/>
  <c r="J13681" i="1"/>
  <c r="J13682" i="1"/>
  <c r="J13683" i="1"/>
  <c r="J13684" i="1"/>
  <c r="J13685" i="1"/>
  <c r="J13686" i="1"/>
  <c r="J13687" i="1"/>
  <c r="J13688" i="1"/>
  <c r="J13689" i="1"/>
  <c r="J13690" i="1"/>
  <c r="J13691" i="1"/>
  <c r="J13692" i="1"/>
  <c r="J13693" i="1"/>
  <c r="J13694" i="1"/>
  <c r="J13695" i="1"/>
  <c r="J13696" i="1"/>
  <c r="J13697" i="1"/>
  <c r="J13698" i="1"/>
  <c r="J13699" i="1"/>
  <c r="J13700" i="1"/>
  <c r="J13701" i="1"/>
  <c r="J13702" i="1"/>
  <c r="J13703" i="1"/>
  <c r="J13704" i="1"/>
  <c r="J13705" i="1"/>
  <c r="J13706" i="1"/>
  <c r="J13707" i="1"/>
  <c r="J13708" i="1"/>
  <c r="J13709" i="1"/>
  <c r="J13710" i="1"/>
  <c r="J13711" i="1"/>
  <c r="J13712" i="1"/>
  <c r="J13713" i="1"/>
  <c r="J13714" i="1"/>
  <c r="J13715" i="1"/>
  <c r="J13716" i="1"/>
  <c r="J13717" i="1"/>
  <c r="J13718" i="1"/>
  <c r="J13719" i="1"/>
  <c r="J13720" i="1"/>
  <c r="J13721" i="1"/>
  <c r="J13722" i="1"/>
  <c r="J13723" i="1"/>
  <c r="J13724" i="1"/>
  <c r="J13725" i="1"/>
  <c r="J13726" i="1"/>
  <c r="J13727" i="1"/>
  <c r="J13728" i="1"/>
  <c r="J13729" i="1"/>
  <c r="J13730" i="1"/>
  <c r="J13731" i="1"/>
  <c r="J13732" i="1"/>
  <c r="J13733" i="1"/>
  <c r="J13734" i="1"/>
  <c r="J13735" i="1"/>
  <c r="J13736" i="1"/>
  <c r="J13737" i="1"/>
  <c r="J13738" i="1"/>
  <c r="J13739" i="1"/>
  <c r="J13740" i="1"/>
  <c r="J13741" i="1"/>
  <c r="J13742" i="1"/>
  <c r="J13743" i="1"/>
  <c r="J13744" i="1"/>
  <c r="J13745" i="1"/>
  <c r="J13746" i="1"/>
  <c r="J13747" i="1"/>
  <c r="J13748" i="1"/>
  <c r="J13749" i="1"/>
  <c r="J13750" i="1"/>
  <c r="J13751" i="1"/>
  <c r="J13752" i="1"/>
  <c r="J13753" i="1"/>
  <c r="J13754" i="1"/>
  <c r="J13755" i="1"/>
  <c r="J13756" i="1"/>
  <c r="J13757" i="1"/>
  <c r="J13758" i="1"/>
  <c r="J13759" i="1"/>
  <c r="J13760" i="1"/>
  <c r="J13761" i="1"/>
  <c r="J13762" i="1"/>
  <c r="J13763" i="1"/>
  <c r="J13764" i="1"/>
  <c r="J13765" i="1"/>
  <c r="J13766" i="1"/>
  <c r="J13767" i="1"/>
  <c r="J13768" i="1"/>
  <c r="J13769" i="1"/>
  <c r="J13770" i="1"/>
  <c r="J13771" i="1"/>
  <c r="J13772" i="1"/>
  <c r="J13773" i="1"/>
  <c r="J13774" i="1"/>
  <c r="J13775" i="1"/>
  <c r="J13776" i="1"/>
  <c r="J13777" i="1"/>
  <c r="J13778" i="1"/>
  <c r="J13779" i="1"/>
  <c r="J13780" i="1"/>
  <c r="J13781" i="1"/>
  <c r="J13782" i="1"/>
  <c r="J13783" i="1"/>
  <c r="J13784" i="1"/>
  <c r="J13785" i="1"/>
  <c r="J13786" i="1"/>
  <c r="J13787" i="1"/>
  <c r="J13788" i="1"/>
  <c r="J13789" i="1"/>
  <c r="J13790" i="1"/>
  <c r="J13791" i="1"/>
  <c r="J13792" i="1"/>
  <c r="J13793" i="1"/>
  <c r="J13794" i="1"/>
  <c r="J13795" i="1"/>
  <c r="J13796" i="1"/>
  <c r="J13797" i="1"/>
  <c r="J13798" i="1"/>
  <c r="J13799" i="1"/>
  <c r="J13800" i="1"/>
  <c r="J13801" i="1"/>
  <c r="J13802" i="1"/>
  <c r="J13803" i="1"/>
  <c r="J13804" i="1"/>
  <c r="J13805" i="1"/>
  <c r="J13806" i="1"/>
  <c r="J13807" i="1"/>
  <c r="J13808" i="1"/>
  <c r="J13809" i="1"/>
  <c r="J13810" i="1"/>
  <c r="J13811" i="1"/>
  <c r="J13812" i="1"/>
  <c r="J13813" i="1"/>
  <c r="J13814" i="1"/>
  <c r="J13815" i="1"/>
  <c r="J13816" i="1"/>
  <c r="J13817" i="1"/>
  <c r="J13818" i="1"/>
  <c r="J13819" i="1"/>
  <c r="J13820" i="1"/>
  <c r="J13821" i="1"/>
  <c r="J13822" i="1"/>
  <c r="J13823" i="1"/>
  <c r="J13824" i="1"/>
  <c r="J13825" i="1"/>
  <c r="J13826" i="1"/>
  <c r="J13827" i="1"/>
  <c r="J13828" i="1"/>
  <c r="J13829" i="1"/>
  <c r="J13830" i="1"/>
  <c r="J13831" i="1"/>
  <c r="J13832" i="1"/>
  <c r="J13833" i="1"/>
  <c r="J13834" i="1"/>
  <c r="J13835" i="1"/>
  <c r="J13836" i="1"/>
  <c r="J13837" i="1"/>
  <c r="J13838" i="1"/>
  <c r="J13839" i="1"/>
  <c r="J13840" i="1"/>
  <c r="J13841" i="1"/>
  <c r="J13842" i="1"/>
  <c r="J13843" i="1"/>
  <c r="J13844" i="1"/>
  <c r="J13845" i="1"/>
  <c r="J13846" i="1"/>
  <c r="J13847" i="1"/>
  <c r="J13848" i="1"/>
  <c r="J13849" i="1"/>
  <c r="J13850" i="1"/>
  <c r="J13851" i="1"/>
  <c r="J13852" i="1"/>
  <c r="J13853" i="1"/>
  <c r="J13854" i="1"/>
  <c r="J13855" i="1"/>
  <c r="J13856" i="1"/>
  <c r="J13857" i="1"/>
  <c r="J13858" i="1"/>
  <c r="J13859" i="1"/>
  <c r="J13860" i="1"/>
  <c r="J13861" i="1"/>
  <c r="J13862" i="1"/>
  <c r="J13863" i="1"/>
  <c r="J13864" i="1"/>
  <c r="J13865" i="1"/>
  <c r="J13866" i="1"/>
  <c r="J13867" i="1"/>
  <c r="J13868" i="1"/>
  <c r="J13869" i="1"/>
  <c r="J13870" i="1"/>
  <c r="J13871" i="1"/>
  <c r="J13872" i="1"/>
  <c r="J13873" i="1"/>
  <c r="J13874" i="1"/>
  <c r="J13875" i="1"/>
  <c r="J13876" i="1"/>
  <c r="J13877" i="1"/>
  <c r="J13878" i="1"/>
  <c r="J13879" i="1"/>
  <c r="J13880" i="1"/>
  <c r="J13881" i="1"/>
  <c r="J13882" i="1"/>
  <c r="J13883" i="1"/>
  <c r="J13884" i="1"/>
  <c r="J13885" i="1"/>
  <c r="J13886" i="1"/>
  <c r="J13887" i="1"/>
  <c r="J13888" i="1"/>
  <c r="J13889" i="1"/>
  <c r="J13890" i="1"/>
  <c r="J13891" i="1"/>
  <c r="J13892" i="1"/>
  <c r="J13893" i="1"/>
  <c r="J13894" i="1"/>
  <c r="J13895" i="1"/>
  <c r="J13896" i="1"/>
  <c r="J13897" i="1"/>
  <c r="J13898" i="1"/>
  <c r="J13899" i="1"/>
  <c r="J13900" i="1"/>
  <c r="J13901" i="1"/>
  <c r="J13902" i="1"/>
  <c r="J13903" i="1"/>
  <c r="J13904" i="1"/>
  <c r="J13905" i="1"/>
  <c r="J13906" i="1"/>
  <c r="J13907" i="1"/>
  <c r="J13908" i="1"/>
  <c r="J13909" i="1"/>
  <c r="J13910" i="1"/>
  <c r="J13911" i="1"/>
  <c r="J13912" i="1"/>
  <c r="J13913" i="1"/>
  <c r="J13914" i="1"/>
  <c r="J13915" i="1"/>
  <c r="J13916" i="1"/>
  <c r="J13917" i="1"/>
  <c r="J13918" i="1"/>
  <c r="J13919" i="1"/>
  <c r="J13920" i="1"/>
  <c r="J13921" i="1"/>
  <c r="J13922" i="1"/>
  <c r="J13923" i="1"/>
  <c r="J13924" i="1"/>
  <c r="J13925" i="1"/>
  <c r="J13926" i="1"/>
  <c r="J13927" i="1"/>
  <c r="J13928" i="1"/>
  <c r="J13929" i="1"/>
  <c r="J13930" i="1"/>
  <c r="J13931" i="1"/>
  <c r="J13932" i="1"/>
  <c r="J13933" i="1"/>
  <c r="J13934" i="1"/>
  <c r="J13935" i="1"/>
  <c r="J13936" i="1"/>
  <c r="J13937" i="1"/>
  <c r="J13938" i="1"/>
  <c r="J13939" i="1"/>
  <c r="J13940" i="1"/>
  <c r="J13941" i="1"/>
  <c r="J13942" i="1"/>
  <c r="J13943" i="1"/>
  <c r="J13944" i="1"/>
  <c r="J13945" i="1"/>
  <c r="J13946" i="1"/>
  <c r="J13947" i="1"/>
  <c r="J13948" i="1"/>
  <c r="J13949" i="1"/>
  <c r="J13950" i="1"/>
  <c r="J13951" i="1"/>
  <c r="J13952" i="1"/>
  <c r="J13953" i="1"/>
  <c r="J13954" i="1"/>
  <c r="J13955" i="1"/>
  <c r="J13956" i="1"/>
  <c r="J13957" i="1"/>
  <c r="J13958" i="1"/>
  <c r="J13959" i="1"/>
  <c r="J13960" i="1"/>
  <c r="J13961" i="1"/>
  <c r="J13962" i="1"/>
  <c r="J13963" i="1"/>
  <c r="J13964" i="1"/>
  <c r="J13965" i="1"/>
  <c r="J13966" i="1"/>
  <c r="J13967" i="1"/>
  <c r="J13968" i="1"/>
  <c r="J13969" i="1"/>
  <c r="J13970" i="1"/>
  <c r="J13971" i="1"/>
  <c r="J13972" i="1"/>
  <c r="J13973" i="1"/>
  <c r="J13974" i="1"/>
  <c r="J13975" i="1"/>
  <c r="J13976" i="1"/>
  <c r="J13977" i="1"/>
  <c r="J13978" i="1"/>
  <c r="J13979" i="1"/>
  <c r="J13980" i="1"/>
  <c r="J13981" i="1"/>
  <c r="J13982" i="1"/>
  <c r="J13983" i="1"/>
  <c r="J13984" i="1"/>
  <c r="J13985" i="1"/>
  <c r="J13986" i="1"/>
  <c r="J13987" i="1"/>
  <c r="J13988" i="1"/>
  <c r="J13989" i="1"/>
  <c r="J13990" i="1"/>
  <c r="J13991" i="1"/>
  <c r="J13992" i="1"/>
  <c r="J13993" i="1"/>
  <c r="J13994" i="1"/>
  <c r="J13995" i="1"/>
  <c r="J13996" i="1"/>
  <c r="J13997" i="1"/>
  <c r="J13998" i="1"/>
  <c r="J13999" i="1"/>
  <c r="J14000" i="1"/>
  <c r="J14001" i="1"/>
  <c r="J14002" i="1"/>
  <c r="J14003" i="1"/>
  <c r="J14004" i="1"/>
  <c r="J14005" i="1"/>
  <c r="J14006" i="1"/>
  <c r="J14007" i="1"/>
  <c r="J14008" i="1"/>
  <c r="J14009" i="1"/>
  <c r="J14010" i="1"/>
  <c r="J14011" i="1"/>
  <c r="J14012" i="1"/>
  <c r="J14013" i="1"/>
  <c r="J14014" i="1"/>
  <c r="J14015" i="1"/>
  <c r="J14016" i="1"/>
  <c r="J14017" i="1"/>
  <c r="J14018" i="1"/>
  <c r="J14019" i="1"/>
  <c r="J14020" i="1"/>
  <c r="J14021" i="1"/>
  <c r="J14022" i="1"/>
  <c r="J14023" i="1"/>
  <c r="J14024" i="1"/>
  <c r="J14025" i="1"/>
  <c r="J14026" i="1"/>
  <c r="J14027" i="1"/>
  <c r="J14028" i="1"/>
  <c r="J14029" i="1"/>
  <c r="J14030" i="1"/>
  <c r="J14031" i="1"/>
  <c r="J14032" i="1"/>
  <c r="J14033" i="1"/>
  <c r="J14034" i="1"/>
  <c r="J14035" i="1"/>
  <c r="J14036" i="1"/>
  <c r="J14037" i="1"/>
  <c r="J14038" i="1"/>
  <c r="J14039" i="1"/>
  <c r="J14040" i="1"/>
  <c r="J14041" i="1"/>
  <c r="J14042" i="1"/>
  <c r="J14043" i="1"/>
  <c r="J14044" i="1"/>
  <c r="J14045" i="1"/>
  <c r="J14046" i="1"/>
  <c r="J14047" i="1"/>
  <c r="J14048" i="1"/>
  <c r="J14049" i="1"/>
  <c r="J14050" i="1"/>
  <c r="J14051" i="1"/>
  <c r="J14052" i="1"/>
  <c r="J14053" i="1"/>
  <c r="J14054" i="1"/>
  <c r="J14055" i="1"/>
  <c r="J14056" i="1"/>
  <c r="J14057" i="1"/>
  <c r="J14058" i="1"/>
  <c r="J14059" i="1"/>
  <c r="J14060" i="1"/>
  <c r="J14061" i="1"/>
  <c r="J14062" i="1"/>
  <c r="J14063" i="1"/>
  <c r="J14064" i="1"/>
  <c r="J14065" i="1"/>
  <c r="J14066" i="1"/>
  <c r="J14067" i="1"/>
  <c r="J14068" i="1"/>
  <c r="J14069" i="1"/>
  <c r="J14070" i="1"/>
  <c r="J14071" i="1"/>
  <c r="J14072" i="1"/>
  <c r="J14073" i="1"/>
  <c r="J14074" i="1"/>
  <c r="J14075" i="1"/>
  <c r="J14076" i="1"/>
  <c r="J14077" i="1"/>
  <c r="J14078" i="1"/>
  <c r="J14079" i="1"/>
  <c r="J14080" i="1"/>
  <c r="J14081" i="1"/>
  <c r="J14082" i="1"/>
  <c r="J14083" i="1"/>
  <c r="J14084" i="1"/>
  <c r="J14085" i="1"/>
  <c r="J14086" i="1"/>
  <c r="J14087" i="1"/>
  <c r="J14088" i="1"/>
  <c r="J14089" i="1"/>
  <c r="J14090" i="1"/>
  <c r="J14091" i="1"/>
  <c r="J14092" i="1"/>
  <c r="J14093" i="1"/>
  <c r="J14094" i="1"/>
  <c r="J14095" i="1"/>
  <c r="J14096" i="1"/>
  <c r="J14097" i="1"/>
  <c r="J14098" i="1"/>
  <c r="J14099" i="1"/>
  <c r="J14100" i="1"/>
  <c r="J14101" i="1"/>
  <c r="J14102" i="1"/>
  <c r="J14103" i="1"/>
  <c r="J14104" i="1"/>
  <c r="J14105" i="1"/>
  <c r="J14106" i="1"/>
  <c r="J14107" i="1"/>
  <c r="J14108" i="1"/>
  <c r="J14109" i="1"/>
  <c r="J14110" i="1"/>
  <c r="J14111" i="1"/>
  <c r="J14112" i="1"/>
  <c r="J14113" i="1"/>
  <c r="J14114" i="1"/>
  <c r="J14115" i="1"/>
  <c r="J14116" i="1"/>
  <c r="J14117" i="1"/>
  <c r="J14118" i="1"/>
  <c r="J14119" i="1"/>
  <c r="J14120" i="1"/>
  <c r="J14121" i="1"/>
  <c r="J14122" i="1"/>
  <c r="J14123" i="1"/>
  <c r="J14124" i="1"/>
  <c r="J14125" i="1"/>
  <c r="J14126" i="1"/>
  <c r="J14127" i="1"/>
  <c r="J14128" i="1"/>
  <c r="J14129" i="1"/>
  <c r="J14130" i="1"/>
  <c r="J14131" i="1"/>
  <c r="J14132" i="1"/>
  <c r="J14133" i="1"/>
  <c r="J14134" i="1"/>
  <c r="J14135" i="1"/>
  <c r="J14136" i="1"/>
  <c r="J14137" i="1"/>
  <c r="J14138" i="1"/>
  <c r="J14139" i="1"/>
  <c r="J14140" i="1"/>
  <c r="J14141" i="1"/>
  <c r="J14142" i="1"/>
  <c r="J14143" i="1"/>
  <c r="J14144" i="1"/>
  <c r="J14145" i="1"/>
  <c r="J14146" i="1"/>
  <c r="J14147" i="1"/>
  <c r="J14148" i="1"/>
  <c r="J14149" i="1"/>
  <c r="J14150" i="1"/>
  <c r="J14151" i="1"/>
  <c r="J14152" i="1"/>
  <c r="J14153" i="1"/>
  <c r="J14154" i="1"/>
  <c r="J14155" i="1"/>
  <c r="J14156" i="1"/>
  <c r="J14157" i="1"/>
  <c r="J14158" i="1"/>
  <c r="J14159" i="1"/>
  <c r="J14160" i="1"/>
  <c r="J14161" i="1"/>
  <c r="J14162" i="1"/>
  <c r="J14163" i="1"/>
  <c r="J14164" i="1"/>
  <c r="J14165" i="1"/>
  <c r="J14166" i="1"/>
  <c r="J14167" i="1"/>
  <c r="J14168" i="1"/>
  <c r="J14169" i="1"/>
  <c r="J14170" i="1"/>
  <c r="J14171" i="1"/>
  <c r="J14172" i="1"/>
  <c r="J14173" i="1"/>
  <c r="J14174" i="1"/>
  <c r="J14175" i="1"/>
  <c r="J14176" i="1"/>
  <c r="J14177" i="1"/>
  <c r="J14178" i="1"/>
  <c r="J14179" i="1"/>
  <c r="J14180" i="1"/>
  <c r="J14181" i="1"/>
  <c r="J14182" i="1"/>
  <c r="J14183" i="1"/>
  <c r="J14184" i="1"/>
  <c r="J14185" i="1"/>
  <c r="J14186" i="1"/>
  <c r="J14187" i="1"/>
  <c r="J14188" i="1"/>
  <c r="J14189" i="1"/>
  <c r="J14190" i="1"/>
  <c r="J14191" i="1"/>
  <c r="J14192" i="1"/>
  <c r="J14193" i="1"/>
  <c r="J14194" i="1"/>
  <c r="J14195" i="1"/>
  <c r="J14196" i="1"/>
  <c r="J14197" i="1"/>
  <c r="J14198" i="1"/>
  <c r="J14199" i="1"/>
  <c r="J14200" i="1"/>
  <c r="J14201" i="1"/>
  <c r="J14202" i="1"/>
  <c r="J14203" i="1"/>
  <c r="J14204" i="1"/>
  <c r="J14205" i="1"/>
  <c r="J14206" i="1"/>
  <c r="J14207" i="1"/>
  <c r="J14208" i="1"/>
  <c r="J14209" i="1"/>
  <c r="J14210" i="1"/>
  <c r="J14211" i="1"/>
  <c r="J14212" i="1"/>
  <c r="J14213" i="1"/>
  <c r="J14214" i="1"/>
  <c r="J14215" i="1"/>
  <c r="J14216" i="1"/>
  <c r="J14217" i="1"/>
  <c r="J14218" i="1"/>
  <c r="J14219" i="1"/>
  <c r="J14220" i="1"/>
  <c r="J14221" i="1"/>
  <c r="J14222" i="1"/>
  <c r="J14223" i="1"/>
  <c r="J14224" i="1"/>
  <c r="J14225" i="1"/>
  <c r="J14226" i="1"/>
  <c r="J14227" i="1"/>
  <c r="J14228" i="1"/>
  <c r="J14229" i="1"/>
  <c r="J14230" i="1"/>
  <c r="J14231" i="1"/>
  <c r="J14232" i="1"/>
  <c r="J14233" i="1"/>
  <c r="J14234" i="1"/>
  <c r="J14235" i="1"/>
  <c r="J14236" i="1"/>
  <c r="J14237" i="1"/>
  <c r="J14238" i="1"/>
  <c r="J14239" i="1"/>
  <c r="J14240" i="1"/>
  <c r="J14241" i="1"/>
  <c r="J14242" i="1"/>
  <c r="J14243" i="1"/>
  <c r="J14244" i="1"/>
  <c r="J14245" i="1"/>
  <c r="J14246" i="1"/>
  <c r="J14247" i="1"/>
  <c r="J14248" i="1"/>
  <c r="J14249" i="1"/>
  <c r="J14250" i="1"/>
  <c r="J14251" i="1"/>
  <c r="J14252" i="1"/>
  <c r="J14253" i="1"/>
  <c r="J14254" i="1"/>
  <c r="J14255" i="1"/>
  <c r="J14256" i="1"/>
  <c r="J14257" i="1"/>
  <c r="J14258" i="1"/>
  <c r="J14259" i="1"/>
  <c r="J14260" i="1"/>
  <c r="J14261" i="1"/>
  <c r="J14262" i="1"/>
  <c r="J14263" i="1"/>
  <c r="J14264" i="1"/>
  <c r="J14265" i="1"/>
  <c r="J14266" i="1"/>
  <c r="J14267" i="1"/>
  <c r="J14268" i="1"/>
  <c r="J14269" i="1"/>
  <c r="J14270" i="1"/>
  <c r="J14271" i="1"/>
  <c r="J14272" i="1"/>
  <c r="J14273" i="1"/>
  <c r="J14274" i="1"/>
  <c r="J14275" i="1"/>
  <c r="J14276" i="1"/>
  <c r="J14277" i="1"/>
  <c r="J14278" i="1"/>
  <c r="J14279" i="1"/>
  <c r="J14280" i="1"/>
  <c r="J14281" i="1"/>
  <c r="J14282" i="1"/>
  <c r="J14283" i="1"/>
  <c r="J14284" i="1"/>
  <c r="J14285" i="1"/>
  <c r="J14286" i="1"/>
  <c r="J14287" i="1"/>
  <c r="J14288" i="1"/>
  <c r="J14289" i="1"/>
  <c r="J14290" i="1"/>
  <c r="J14291" i="1"/>
  <c r="J14292" i="1"/>
  <c r="J14293" i="1"/>
  <c r="J14294" i="1"/>
  <c r="J14295" i="1"/>
  <c r="J14296" i="1"/>
  <c r="J14297" i="1"/>
  <c r="J14298" i="1"/>
  <c r="J14299" i="1"/>
  <c r="J14300" i="1"/>
  <c r="J14301" i="1"/>
  <c r="J14302" i="1"/>
  <c r="J14303" i="1"/>
  <c r="J14304" i="1"/>
  <c r="J14305" i="1"/>
  <c r="J14306" i="1"/>
  <c r="J14307" i="1"/>
  <c r="J14308" i="1"/>
  <c r="J14309" i="1"/>
  <c r="J14310" i="1"/>
  <c r="J14311" i="1"/>
  <c r="J14312" i="1"/>
  <c r="J14313" i="1"/>
  <c r="J14314" i="1"/>
  <c r="J14315" i="1"/>
  <c r="J14316" i="1"/>
  <c r="J14317" i="1"/>
  <c r="J14318" i="1"/>
  <c r="J14319" i="1"/>
  <c r="J14320" i="1"/>
  <c r="J14321" i="1"/>
  <c r="J14322" i="1"/>
  <c r="J14323" i="1"/>
  <c r="J14324" i="1"/>
  <c r="J14325" i="1"/>
  <c r="J14326" i="1"/>
  <c r="J14327" i="1"/>
  <c r="J14328" i="1"/>
  <c r="J14329" i="1"/>
  <c r="J14330" i="1"/>
  <c r="J14331" i="1"/>
  <c r="J14332" i="1"/>
  <c r="J14333" i="1"/>
  <c r="J14334" i="1"/>
  <c r="J14335" i="1"/>
  <c r="J14336" i="1"/>
  <c r="J14337" i="1"/>
  <c r="J14338" i="1"/>
  <c r="J14339" i="1"/>
  <c r="J14340" i="1"/>
  <c r="J14341" i="1"/>
  <c r="J14342" i="1"/>
  <c r="J14343" i="1"/>
  <c r="J14344" i="1"/>
  <c r="J14345" i="1"/>
  <c r="J14346" i="1"/>
  <c r="J14347" i="1"/>
  <c r="J14348" i="1"/>
  <c r="J14349" i="1"/>
  <c r="J14350" i="1"/>
  <c r="J14351" i="1"/>
  <c r="J14352" i="1"/>
  <c r="J14353" i="1"/>
  <c r="J14354" i="1"/>
  <c r="J14355" i="1"/>
  <c r="J14356" i="1"/>
  <c r="J14357" i="1"/>
  <c r="J14358" i="1"/>
  <c r="J14359" i="1"/>
  <c r="J14360" i="1"/>
  <c r="J14361" i="1"/>
  <c r="J14362" i="1"/>
  <c r="J14363" i="1"/>
  <c r="J14364" i="1"/>
  <c r="J14365" i="1"/>
  <c r="J14366" i="1"/>
  <c r="J14367" i="1"/>
  <c r="J14368" i="1"/>
  <c r="J14369" i="1"/>
  <c r="J14370" i="1"/>
  <c r="J14371" i="1"/>
  <c r="J14372" i="1"/>
  <c r="J14373" i="1"/>
  <c r="J14374" i="1"/>
  <c r="J14375" i="1"/>
  <c r="J14376" i="1"/>
  <c r="J14377" i="1"/>
  <c r="J14378" i="1"/>
  <c r="J14379" i="1"/>
  <c r="J14380" i="1"/>
  <c r="J14381" i="1"/>
  <c r="J14382" i="1"/>
  <c r="J14383" i="1"/>
  <c r="J14384" i="1"/>
  <c r="J14385" i="1"/>
  <c r="J14386" i="1"/>
  <c r="J14387" i="1"/>
  <c r="J14388" i="1"/>
  <c r="J14389" i="1"/>
  <c r="J14390" i="1"/>
  <c r="J14391" i="1"/>
  <c r="J14392" i="1"/>
  <c r="J14393" i="1"/>
  <c r="J14394" i="1"/>
  <c r="J14395" i="1"/>
  <c r="J14396" i="1"/>
  <c r="J14397" i="1"/>
  <c r="J14398" i="1"/>
  <c r="J14399" i="1"/>
  <c r="J14400" i="1"/>
  <c r="J14401" i="1"/>
  <c r="J14402" i="1"/>
  <c r="J14403" i="1"/>
  <c r="J14404" i="1"/>
  <c r="J14405" i="1"/>
  <c r="J14406" i="1"/>
  <c r="J14407" i="1"/>
  <c r="J14408" i="1"/>
  <c r="J14409" i="1"/>
  <c r="J14410" i="1"/>
  <c r="J14411" i="1"/>
  <c r="J14412" i="1"/>
  <c r="J14413" i="1"/>
  <c r="J14414" i="1"/>
  <c r="J14415" i="1"/>
  <c r="J14416" i="1"/>
  <c r="J14417" i="1"/>
  <c r="J14418" i="1"/>
  <c r="J14419" i="1"/>
  <c r="J14420" i="1"/>
  <c r="J14421" i="1"/>
  <c r="J14422" i="1"/>
  <c r="J14423" i="1"/>
  <c r="J14424" i="1"/>
  <c r="J14425" i="1"/>
  <c r="J14426" i="1"/>
  <c r="J14427" i="1"/>
  <c r="J14428" i="1"/>
  <c r="J14429" i="1"/>
  <c r="J14430" i="1"/>
  <c r="J14431" i="1"/>
  <c r="J14432" i="1"/>
  <c r="J14433" i="1"/>
  <c r="J14434" i="1"/>
  <c r="J14435" i="1"/>
  <c r="J14436" i="1"/>
  <c r="J14437" i="1"/>
  <c r="J14438" i="1"/>
  <c r="J14439" i="1"/>
  <c r="J14440" i="1"/>
  <c r="J14441" i="1"/>
  <c r="J14442" i="1"/>
  <c r="J14443" i="1"/>
  <c r="J14444" i="1"/>
  <c r="J14445" i="1"/>
  <c r="J14446" i="1"/>
  <c r="J14447" i="1"/>
  <c r="J14448" i="1"/>
  <c r="J14449" i="1"/>
  <c r="J14450" i="1"/>
  <c r="J14451" i="1"/>
  <c r="J14452" i="1"/>
  <c r="J14453" i="1"/>
  <c r="J14454" i="1"/>
  <c r="J14455" i="1"/>
  <c r="J14456" i="1"/>
  <c r="J14457" i="1"/>
  <c r="J14458" i="1"/>
  <c r="J14459" i="1"/>
  <c r="J14460" i="1"/>
  <c r="J14461" i="1"/>
  <c r="J14462" i="1"/>
  <c r="J14463" i="1"/>
  <c r="J14464" i="1"/>
  <c r="J14465" i="1"/>
  <c r="J14466" i="1"/>
  <c r="J14467" i="1"/>
  <c r="J14468" i="1"/>
  <c r="J14469" i="1"/>
  <c r="J14470" i="1"/>
  <c r="J14471" i="1"/>
  <c r="J14472" i="1"/>
  <c r="J14473" i="1"/>
  <c r="J14474" i="1"/>
  <c r="J14475" i="1"/>
  <c r="J14476" i="1"/>
  <c r="J14477" i="1"/>
  <c r="J14478" i="1"/>
  <c r="J14479" i="1"/>
  <c r="J14480" i="1"/>
  <c r="J14481" i="1"/>
  <c r="J14482" i="1"/>
  <c r="J14483" i="1"/>
  <c r="J14484" i="1"/>
  <c r="J14485" i="1"/>
  <c r="J14486" i="1"/>
  <c r="J14487" i="1"/>
  <c r="J14488" i="1"/>
  <c r="J14489" i="1"/>
  <c r="J14490" i="1"/>
  <c r="J14491" i="1"/>
  <c r="J14492" i="1"/>
  <c r="J14493" i="1"/>
  <c r="J14494" i="1"/>
  <c r="J14495" i="1"/>
  <c r="J14496" i="1"/>
  <c r="J14497" i="1"/>
  <c r="J14498" i="1"/>
  <c r="J14499" i="1"/>
  <c r="J14500" i="1"/>
  <c r="J14501" i="1"/>
  <c r="J14502" i="1"/>
  <c r="J14503" i="1"/>
  <c r="J14504" i="1"/>
  <c r="J14505" i="1"/>
  <c r="J14506" i="1"/>
  <c r="J14507" i="1"/>
  <c r="J14508" i="1"/>
  <c r="J14509" i="1"/>
  <c r="J14510" i="1"/>
  <c r="J14511" i="1"/>
  <c r="J14512" i="1"/>
  <c r="J14513" i="1"/>
  <c r="J14514" i="1"/>
  <c r="J14515" i="1"/>
  <c r="J14516" i="1"/>
  <c r="J14517" i="1"/>
  <c r="J14518" i="1"/>
  <c r="J14519" i="1"/>
  <c r="J14520" i="1"/>
  <c r="J14521" i="1"/>
  <c r="J14522" i="1"/>
  <c r="J14523" i="1"/>
  <c r="J14524" i="1"/>
  <c r="J14525" i="1"/>
  <c r="J14526" i="1"/>
  <c r="J14527" i="1"/>
  <c r="J14528" i="1"/>
  <c r="J14529" i="1"/>
  <c r="J14530" i="1"/>
  <c r="J14531" i="1"/>
  <c r="J14532" i="1"/>
  <c r="J14533" i="1"/>
  <c r="J14534" i="1"/>
  <c r="J14535" i="1"/>
  <c r="J14536" i="1"/>
  <c r="J14537" i="1"/>
  <c r="J14538" i="1"/>
  <c r="J14539" i="1"/>
  <c r="J14540" i="1"/>
  <c r="J14541" i="1"/>
  <c r="J14542" i="1"/>
  <c r="J14543" i="1"/>
  <c r="J14544" i="1"/>
  <c r="J14545" i="1"/>
  <c r="J14546" i="1"/>
  <c r="J14547" i="1"/>
  <c r="J14548" i="1"/>
  <c r="J14549" i="1"/>
  <c r="J14550" i="1"/>
  <c r="J14551" i="1"/>
  <c r="J14552" i="1"/>
  <c r="J14553" i="1"/>
  <c r="J14554" i="1"/>
  <c r="J14555" i="1"/>
  <c r="J14556" i="1"/>
  <c r="J14557" i="1"/>
  <c r="J14558" i="1"/>
  <c r="J14559" i="1"/>
  <c r="J14560" i="1"/>
  <c r="J14561" i="1"/>
  <c r="J14562" i="1"/>
  <c r="J14563" i="1"/>
  <c r="J14564" i="1"/>
  <c r="J14565" i="1"/>
  <c r="J14566" i="1"/>
  <c r="J14567" i="1"/>
  <c r="J14568" i="1"/>
  <c r="J14569" i="1"/>
  <c r="J14570" i="1"/>
  <c r="J14571" i="1"/>
  <c r="J14572" i="1"/>
  <c r="J14573" i="1"/>
  <c r="J14574" i="1"/>
  <c r="J14575" i="1"/>
  <c r="J14576" i="1"/>
  <c r="J14577" i="1"/>
  <c r="J14578" i="1"/>
  <c r="J14579" i="1"/>
  <c r="J14580" i="1"/>
  <c r="J14581" i="1"/>
  <c r="J14582" i="1"/>
  <c r="J14583" i="1"/>
  <c r="J14584" i="1"/>
  <c r="J14585" i="1"/>
  <c r="J14586" i="1"/>
  <c r="J14587" i="1"/>
  <c r="J14588" i="1"/>
  <c r="J14589" i="1"/>
  <c r="J14590" i="1"/>
  <c r="J14591" i="1"/>
  <c r="J14592" i="1"/>
  <c r="J14593" i="1"/>
  <c r="J14594" i="1"/>
  <c r="J14595" i="1"/>
  <c r="J14596" i="1"/>
  <c r="J14597" i="1"/>
  <c r="J14598" i="1"/>
  <c r="J14599" i="1"/>
  <c r="J14600" i="1"/>
  <c r="J14601" i="1"/>
  <c r="J14602" i="1"/>
  <c r="J14603" i="1"/>
  <c r="J14604" i="1"/>
  <c r="J14605" i="1"/>
  <c r="J14606" i="1"/>
  <c r="J14607" i="1"/>
  <c r="J14608" i="1"/>
  <c r="J14609" i="1"/>
  <c r="J14610" i="1"/>
  <c r="J14611" i="1"/>
  <c r="J14612" i="1"/>
  <c r="J14613" i="1"/>
  <c r="J14614" i="1"/>
  <c r="J14615" i="1"/>
  <c r="J14616" i="1"/>
  <c r="J14617" i="1"/>
  <c r="J14618" i="1"/>
  <c r="J14619" i="1"/>
  <c r="J14620" i="1"/>
  <c r="J14621" i="1"/>
  <c r="J14622" i="1"/>
  <c r="J14623" i="1"/>
  <c r="J14624" i="1"/>
  <c r="J14625" i="1"/>
  <c r="J14626" i="1"/>
  <c r="J14627" i="1"/>
  <c r="J14628" i="1"/>
  <c r="J14629" i="1"/>
  <c r="J14630" i="1"/>
  <c r="J14631" i="1"/>
  <c r="J14632" i="1"/>
  <c r="J14633" i="1"/>
  <c r="J14634" i="1"/>
  <c r="J14635" i="1"/>
  <c r="J14636" i="1"/>
  <c r="J14637" i="1"/>
  <c r="J14638" i="1"/>
  <c r="J14639" i="1"/>
  <c r="J14640" i="1"/>
  <c r="J14641" i="1"/>
  <c r="J14642" i="1"/>
  <c r="J14643" i="1"/>
  <c r="J14644" i="1"/>
  <c r="J14645" i="1"/>
  <c r="J14646" i="1"/>
  <c r="J14647" i="1"/>
  <c r="J14648" i="1"/>
  <c r="J14649" i="1"/>
  <c r="J14650" i="1"/>
  <c r="J14651" i="1"/>
  <c r="J14652" i="1"/>
  <c r="J14653" i="1"/>
  <c r="J14654" i="1"/>
  <c r="J14655" i="1"/>
  <c r="J14656" i="1"/>
  <c r="J14657" i="1"/>
  <c r="J14658" i="1"/>
  <c r="J14659" i="1"/>
  <c r="J14660" i="1"/>
  <c r="J14661" i="1"/>
  <c r="J14662" i="1"/>
  <c r="J14663" i="1"/>
  <c r="J14664" i="1"/>
  <c r="J14665" i="1"/>
  <c r="J14666" i="1"/>
  <c r="J14667" i="1"/>
  <c r="J14668" i="1"/>
  <c r="J14669" i="1"/>
  <c r="J14670" i="1"/>
  <c r="J14671" i="1"/>
  <c r="J14672" i="1"/>
  <c r="J14673" i="1"/>
  <c r="J14674" i="1"/>
  <c r="J14675" i="1"/>
  <c r="J14676" i="1"/>
  <c r="J14677" i="1"/>
  <c r="J14678" i="1"/>
  <c r="J14679" i="1"/>
  <c r="J14680" i="1"/>
  <c r="J14681" i="1"/>
  <c r="J14682" i="1"/>
  <c r="J14683" i="1"/>
  <c r="J14684" i="1"/>
  <c r="J14685" i="1"/>
  <c r="J14686" i="1"/>
  <c r="J14687" i="1"/>
  <c r="J14688" i="1"/>
  <c r="J14689" i="1"/>
  <c r="J14690" i="1"/>
  <c r="J14691" i="1"/>
  <c r="J14692" i="1"/>
  <c r="J14693" i="1"/>
  <c r="J14694" i="1"/>
  <c r="J14695" i="1"/>
  <c r="J14696" i="1"/>
  <c r="J14697" i="1"/>
  <c r="J14698" i="1"/>
  <c r="J14699" i="1"/>
  <c r="J14700" i="1"/>
  <c r="J14701" i="1"/>
  <c r="J14702" i="1"/>
  <c r="J14703" i="1"/>
  <c r="J14704" i="1"/>
  <c r="J14705" i="1"/>
  <c r="J14706" i="1"/>
  <c r="J14707" i="1"/>
  <c r="J14708" i="1"/>
  <c r="J14709" i="1"/>
  <c r="J14710" i="1"/>
  <c r="J14711" i="1"/>
  <c r="J14712" i="1"/>
  <c r="J14713" i="1"/>
  <c r="J14714" i="1"/>
  <c r="J14715" i="1"/>
  <c r="J14716" i="1"/>
  <c r="J14717" i="1"/>
  <c r="J14718" i="1"/>
  <c r="J14719" i="1"/>
  <c r="J14720" i="1"/>
  <c r="J14721" i="1"/>
  <c r="J14722" i="1"/>
  <c r="J14723" i="1"/>
  <c r="J14724" i="1"/>
  <c r="J14725" i="1"/>
  <c r="J14726" i="1"/>
  <c r="J14727" i="1"/>
  <c r="J14728" i="1"/>
  <c r="J14729" i="1"/>
  <c r="J14730" i="1"/>
  <c r="J14731" i="1"/>
  <c r="J14732" i="1"/>
  <c r="J14733" i="1"/>
  <c r="J14734" i="1"/>
  <c r="J14735" i="1"/>
  <c r="J14736" i="1"/>
  <c r="J14737" i="1"/>
  <c r="J14738" i="1"/>
  <c r="J14739" i="1"/>
  <c r="J14740" i="1"/>
  <c r="J14741" i="1"/>
  <c r="J14742" i="1"/>
  <c r="J14743" i="1"/>
  <c r="J14744" i="1"/>
  <c r="J14745" i="1"/>
  <c r="J14746" i="1"/>
  <c r="J14747" i="1"/>
  <c r="J14748" i="1"/>
  <c r="J14749" i="1"/>
  <c r="J14750" i="1"/>
  <c r="J14751" i="1"/>
  <c r="J14752" i="1"/>
  <c r="J14753" i="1"/>
  <c r="J14754" i="1"/>
  <c r="J14755" i="1"/>
  <c r="J14756" i="1"/>
  <c r="J14757" i="1"/>
  <c r="J14758" i="1"/>
  <c r="J14759" i="1"/>
  <c r="J14760" i="1"/>
  <c r="J14761" i="1"/>
  <c r="J14762" i="1"/>
  <c r="J14763" i="1"/>
  <c r="J14764" i="1"/>
  <c r="J14765" i="1"/>
  <c r="J14766" i="1"/>
  <c r="J14767" i="1"/>
  <c r="J14768" i="1"/>
  <c r="J14769" i="1"/>
  <c r="J14770" i="1"/>
  <c r="J14771" i="1"/>
  <c r="J14772" i="1"/>
  <c r="J14773" i="1"/>
  <c r="J14774" i="1"/>
  <c r="J14775" i="1"/>
  <c r="J14776" i="1"/>
  <c r="J14777" i="1"/>
  <c r="J14778" i="1"/>
  <c r="J14779" i="1"/>
  <c r="J14780" i="1"/>
  <c r="J14781" i="1"/>
  <c r="J14782" i="1"/>
  <c r="J14783" i="1"/>
  <c r="J14784" i="1"/>
  <c r="J14785" i="1"/>
  <c r="J14786" i="1"/>
  <c r="J14787" i="1"/>
  <c r="J14788" i="1"/>
  <c r="J14789" i="1"/>
  <c r="J14790" i="1"/>
  <c r="J14791" i="1"/>
  <c r="J14792" i="1"/>
  <c r="J14793" i="1"/>
  <c r="J14794" i="1"/>
  <c r="J14795" i="1"/>
  <c r="J14796" i="1"/>
  <c r="J14797" i="1"/>
  <c r="J14798" i="1"/>
  <c r="J14799" i="1"/>
  <c r="J14800" i="1"/>
  <c r="J14801" i="1"/>
  <c r="J14802" i="1"/>
  <c r="J14803" i="1"/>
  <c r="J14804" i="1"/>
  <c r="J14805" i="1"/>
  <c r="J14806" i="1"/>
  <c r="J14807" i="1"/>
  <c r="J14808" i="1"/>
  <c r="J14809" i="1"/>
  <c r="J14810" i="1"/>
  <c r="J14811" i="1"/>
  <c r="J14812" i="1"/>
  <c r="J14813" i="1"/>
  <c r="J14814" i="1"/>
  <c r="J14815" i="1"/>
  <c r="J14816" i="1"/>
  <c r="J14817" i="1"/>
  <c r="J14818" i="1"/>
  <c r="J14819" i="1"/>
  <c r="J14820" i="1"/>
  <c r="J14821" i="1"/>
  <c r="J14822" i="1"/>
  <c r="J14823" i="1"/>
  <c r="J14824" i="1"/>
  <c r="J14825" i="1"/>
  <c r="J14826" i="1"/>
  <c r="J14827" i="1"/>
  <c r="J14828" i="1"/>
  <c r="J14829" i="1"/>
  <c r="J14830" i="1"/>
  <c r="J14831" i="1"/>
  <c r="J14832" i="1"/>
  <c r="J14833" i="1"/>
  <c r="J14834" i="1"/>
  <c r="J14835" i="1"/>
  <c r="J14836" i="1"/>
  <c r="J14837" i="1"/>
  <c r="J14838" i="1"/>
  <c r="J14839" i="1"/>
  <c r="J14840" i="1"/>
  <c r="J14841" i="1"/>
  <c r="J14842" i="1"/>
  <c r="J14843" i="1"/>
  <c r="J14844" i="1"/>
  <c r="J14845" i="1"/>
  <c r="J14846" i="1"/>
  <c r="J14847" i="1"/>
  <c r="J14848" i="1"/>
  <c r="J14849" i="1"/>
  <c r="J14850" i="1"/>
  <c r="J14851" i="1"/>
  <c r="J14852" i="1"/>
  <c r="J14853" i="1"/>
  <c r="J14854" i="1"/>
  <c r="J14855" i="1"/>
  <c r="J14856" i="1"/>
  <c r="J14857" i="1"/>
  <c r="J14858" i="1"/>
  <c r="J14859" i="1"/>
  <c r="J14860" i="1"/>
  <c r="J14861" i="1"/>
  <c r="J14862" i="1"/>
  <c r="J14863" i="1"/>
  <c r="J14864" i="1"/>
  <c r="J14865" i="1"/>
  <c r="J14866" i="1"/>
  <c r="J14867" i="1"/>
  <c r="J14868" i="1"/>
  <c r="J14869" i="1"/>
  <c r="J14870" i="1"/>
  <c r="J14871" i="1"/>
  <c r="J14872" i="1"/>
  <c r="J14873" i="1"/>
  <c r="J14874" i="1"/>
  <c r="J14875" i="1"/>
  <c r="J14876" i="1"/>
  <c r="J14877" i="1"/>
  <c r="J14878" i="1"/>
  <c r="J14879" i="1"/>
  <c r="J14880" i="1"/>
  <c r="J14881" i="1"/>
  <c r="J14882" i="1"/>
  <c r="J14883" i="1"/>
  <c r="J14884" i="1"/>
  <c r="J14885" i="1"/>
  <c r="J14886" i="1"/>
  <c r="J14887" i="1"/>
  <c r="J14888" i="1"/>
  <c r="J14889" i="1"/>
  <c r="J14890" i="1"/>
  <c r="J14891" i="1"/>
  <c r="J14892" i="1"/>
  <c r="J14893" i="1"/>
  <c r="J14894" i="1"/>
  <c r="J14895" i="1"/>
  <c r="J14896" i="1"/>
  <c r="J14897" i="1"/>
  <c r="J14898" i="1"/>
  <c r="J14899" i="1"/>
  <c r="J14900" i="1"/>
  <c r="J14901" i="1"/>
  <c r="J14902" i="1"/>
  <c r="J14903" i="1"/>
  <c r="J14904" i="1"/>
  <c r="J14905" i="1"/>
  <c r="J14906" i="1"/>
  <c r="J14907" i="1"/>
  <c r="J14908" i="1"/>
  <c r="J14909" i="1"/>
  <c r="J14910" i="1"/>
  <c r="J14911" i="1"/>
  <c r="J14912" i="1"/>
  <c r="J14913" i="1"/>
  <c r="J14914" i="1"/>
  <c r="J14915" i="1"/>
  <c r="J14916" i="1"/>
  <c r="J14917" i="1"/>
  <c r="J14918" i="1"/>
  <c r="J14919" i="1"/>
  <c r="J14920" i="1"/>
  <c r="J14921" i="1"/>
  <c r="J14922" i="1"/>
  <c r="J14923" i="1"/>
  <c r="J14924" i="1"/>
  <c r="J14925" i="1"/>
  <c r="J14926" i="1"/>
  <c r="J14927" i="1"/>
  <c r="J14928" i="1"/>
  <c r="J14929" i="1"/>
  <c r="J14930" i="1"/>
  <c r="J14931" i="1"/>
  <c r="J14932" i="1"/>
  <c r="J14933" i="1"/>
  <c r="J14934" i="1"/>
  <c r="J14935" i="1"/>
  <c r="J14936" i="1"/>
  <c r="J14937" i="1"/>
  <c r="J14938" i="1"/>
  <c r="J14939" i="1"/>
  <c r="J14940" i="1"/>
  <c r="J14941" i="1"/>
  <c r="J14942" i="1"/>
  <c r="J14943" i="1"/>
  <c r="J14944" i="1"/>
  <c r="J14945" i="1"/>
  <c r="J14946" i="1"/>
  <c r="J14947" i="1"/>
  <c r="J14948" i="1"/>
  <c r="J14949" i="1"/>
  <c r="J14950" i="1"/>
  <c r="J14951" i="1"/>
  <c r="J14952" i="1"/>
  <c r="J14953" i="1"/>
  <c r="J14954" i="1"/>
  <c r="J14955" i="1"/>
  <c r="J14956" i="1"/>
  <c r="J14957" i="1"/>
  <c r="J14958" i="1"/>
  <c r="J14959" i="1"/>
  <c r="J14960" i="1"/>
  <c r="J14961" i="1"/>
  <c r="J14962" i="1"/>
  <c r="J14963" i="1"/>
  <c r="J14964" i="1"/>
  <c r="J14965" i="1"/>
  <c r="J14966" i="1"/>
  <c r="J14967" i="1"/>
  <c r="J14968" i="1"/>
  <c r="J14969" i="1"/>
  <c r="J14970" i="1"/>
  <c r="J14971" i="1"/>
  <c r="J14972" i="1"/>
  <c r="J14973" i="1"/>
  <c r="J14974" i="1"/>
  <c r="J14975" i="1"/>
  <c r="J14976" i="1"/>
  <c r="J14977" i="1"/>
  <c r="J14978" i="1"/>
  <c r="J14979" i="1"/>
  <c r="J14980" i="1"/>
  <c r="J14981" i="1"/>
  <c r="J14982" i="1"/>
  <c r="J14983" i="1"/>
  <c r="J14984" i="1"/>
  <c r="J14985" i="1"/>
  <c r="J14986" i="1"/>
  <c r="J14987" i="1"/>
  <c r="J14988" i="1"/>
  <c r="J14989" i="1"/>
  <c r="J14990" i="1"/>
  <c r="J14991" i="1"/>
  <c r="J14992" i="1"/>
  <c r="J14993" i="1"/>
  <c r="J14994" i="1"/>
  <c r="J14995" i="1"/>
  <c r="J14996" i="1"/>
  <c r="J14997" i="1"/>
  <c r="J14998" i="1"/>
  <c r="J14999" i="1"/>
  <c r="J15000" i="1"/>
  <c r="J15001" i="1"/>
  <c r="J15002" i="1"/>
  <c r="J15003" i="1"/>
  <c r="J15004" i="1"/>
  <c r="J15005" i="1"/>
  <c r="J15006" i="1"/>
  <c r="J15007" i="1"/>
  <c r="J15008" i="1"/>
  <c r="J15009" i="1"/>
  <c r="J15010" i="1"/>
  <c r="J15011" i="1"/>
  <c r="J15012" i="1"/>
  <c r="J15013" i="1"/>
  <c r="J15014" i="1"/>
  <c r="J15015" i="1"/>
  <c r="J15016" i="1"/>
  <c r="J15017" i="1"/>
  <c r="J15018" i="1"/>
  <c r="J15019" i="1"/>
  <c r="J15020" i="1"/>
  <c r="J15021" i="1"/>
  <c r="J15022" i="1"/>
  <c r="J15023" i="1"/>
  <c r="J15024" i="1"/>
  <c r="J15025" i="1"/>
  <c r="J15026" i="1"/>
  <c r="J15027" i="1"/>
  <c r="J15028" i="1"/>
  <c r="J15029" i="1"/>
  <c r="J15030" i="1"/>
  <c r="J15031" i="1"/>
  <c r="J15032" i="1"/>
  <c r="J15033" i="1"/>
  <c r="J15034" i="1"/>
  <c r="J15035" i="1"/>
  <c r="J15036" i="1"/>
  <c r="J15037" i="1"/>
  <c r="J15038" i="1"/>
  <c r="J15039" i="1"/>
  <c r="J15040" i="1"/>
  <c r="J15041" i="1"/>
  <c r="J15042" i="1"/>
  <c r="J15043" i="1"/>
  <c r="J15044" i="1"/>
  <c r="J15045" i="1"/>
  <c r="J15046" i="1"/>
  <c r="J15047" i="1"/>
  <c r="J15048" i="1"/>
  <c r="J15049" i="1"/>
  <c r="J15050" i="1"/>
  <c r="J15051" i="1"/>
  <c r="J15052" i="1"/>
  <c r="J15053" i="1"/>
  <c r="J15054" i="1"/>
  <c r="J15055" i="1"/>
  <c r="J15056" i="1"/>
  <c r="J15057" i="1"/>
  <c r="J15058" i="1"/>
  <c r="J15059" i="1"/>
  <c r="J15060" i="1"/>
  <c r="J15061" i="1"/>
  <c r="J15062" i="1"/>
  <c r="J15063" i="1"/>
  <c r="J15064" i="1"/>
  <c r="J15065" i="1"/>
  <c r="J15066" i="1"/>
  <c r="J15067" i="1"/>
  <c r="J15068" i="1"/>
  <c r="J15069" i="1"/>
  <c r="J15070" i="1"/>
  <c r="J15071" i="1"/>
  <c r="J15072" i="1"/>
  <c r="J15073" i="1"/>
  <c r="J15074" i="1"/>
  <c r="J15075" i="1"/>
  <c r="J15076" i="1"/>
  <c r="J15077" i="1"/>
  <c r="J15078" i="1"/>
  <c r="J15079" i="1"/>
  <c r="J15080" i="1"/>
  <c r="J15081" i="1"/>
  <c r="J15082" i="1"/>
  <c r="J15083" i="1"/>
  <c r="J15084" i="1"/>
  <c r="J15085" i="1"/>
  <c r="J15086" i="1"/>
  <c r="J15087" i="1"/>
  <c r="J15088" i="1"/>
  <c r="J15089" i="1"/>
  <c r="J15090" i="1"/>
  <c r="J15091" i="1"/>
  <c r="J15092" i="1"/>
  <c r="J15093" i="1"/>
  <c r="J15094" i="1"/>
  <c r="J15095" i="1"/>
  <c r="J15096" i="1"/>
  <c r="J15097" i="1"/>
  <c r="J15098" i="1"/>
  <c r="J15099" i="1"/>
  <c r="J15100" i="1"/>
  <c r="J15101" i="1"/>
  <c r="J15102" i="1"/>
  <c r="J15103" i="1"/>
  <c r="J15104" i="1"/>
  <c r="J15105" i="1"/>
  <c r="J15106" i="1"/>
  <c r="J15107" i="1"/>
  <c r="J15108" i="1"/>
  <c r="J15109" i="1"/>
  <c r="J15110" i="1"/>
  <c r="J15111" i="1"/>
  <c r="J15112" i="1"/>
  <c r="J15113" i="1"/>
  <c r="J15114" i="1"/>
  <c r="J15115" i="1"/>
  <c r="J15116" i="1"/>
  <c r="J15117" i="1"/>
  <c r="J15118" i="1"/>
  <c r="J15119" i="1"/>
  <c r="J15120" i="1"/>
  <c r="J15121" i="1"/>
  <c r="J15122" i="1"/>
  <c r="J15123" i="1"/>
  <c r="J15124" i="1"/>
  <c r="J15125" i="1"/>
  <c r="J15126" i="1"/>
  <c r="J15127" i="1"/>
  <c r="J15128" i="1"/>
  <c r="J15129" i="1"/>
  <c r="J15130" i="1"/>
  <c r="J15131" i="1"/>
  <c r="J15132" i="1"/>
  <c r="J15133" i="1"/>
  <c r="J15134" i="1"/>
  <c r="J15135" i="1"/>
  <c r="J15136" i="1"/>
  <c r="J15137" i="1"/>
  <c r="J15138" i="1"/>
  <c r="J15139" i="1"/>
  <c r="J15140" i="1"/>
  <c r="J15141" i="1"/>
  <c r="J15142" i="1"/>
  <c r="J15143" i="1"/>
  <c r="J15144" i="1"/>
  <c r="J15145" i="1"/>
  <c r="J15146" i="1"/>
  <c r="J15147" i="1"/>
  <c r="J15148" i="1"/>
  <c r="J15149" i="1"/>
  <c r="J15150" i="1"/>
  <c r="J15151" i="1"/>
  <c r="J15152" i="1"/>
  <c r="J15153" i="1"/>
  <c r="J15154" i="1"/>
  <c r="J15155" i="1"/>
  <c r="J15156" i="1"/>
  <c r="J15157" i="1"/>
  <c r="J15158" i="1"/>
  <c r="J15159" i="1"/>
  <c r="J15160" i="1"/>
  <c r="J15161" i="1"/>
  <c r="J15162" i="1"/>
  <c r="J15163" i="1"/>
  <c r="J15164" i="1"/>
  <c r="J15165" i="1"/>
  <c r="J15166" i="1"/>
  <c r="J15167" i="1"/>
  <c r="J15168" i="1"/>
  <c r="J15169" i="1"/>
  <c r="J15170" i="1"/>
  <c r="J15171" i="1"/>
  <c r="J15172" i="1"/>
  <c r="J15173" i="1"/>
  <c r="J15174" i="1"/>
  <c r="J15175" i="1"/>
  <c r="J15176" i="1"/>
  <c r="J15177" i="1"/>
  <c r="J15178" i="1"/>
  <c r="J15179" i="1"/>
  <c r="J15180" i="1"/>
  <c r="J15181" i="1"/>
  <c r="J15182" i="1"/>
  <c r="J15183" i="1"/>
  <c r="J15184" i="1"/>
  <c r="J15185" i="1"/>
  <c r="J15186" i="1"/>
  <c r="J15187" i="1"/>
  <c r="J15188" i="1"/>
  <c r="J15189" i="1"/>
  <c r="J15190" i="1"/>
  <c r="J15191" i="1"/>
  <c r="J15192" i="1"/>
  <c r="J15193" i="1"/>
  <c r="J15194" i="1"/>
  <c r="J15195" i="1"/>
  <c r="J15196" i="1"/>
  <c r="J15197" i="1"/>
  <c r="J15198" i="1"/>
  <c r="J15199" i="1"/>
  <c r="J15200" i="1"/>
  <c r="J15201" i="1"/>
  <c r="J15202" i="1"/>
  <c r="J15203" i="1"/>
  <c r="J15204" i="1"/>
  <c r="J15205" i="1"/>
  <c r="J15206" i="1"/>
  <c r="J15207" i="1"/>
  <c r="J15208" i="1"/>
  <c r="J15209" i="1"/>
  <c r="J15210" i="1"/>
  <c r="J15211" i="1"/>
  <c r="J15212" i="1"/>
  <c r="J15213" i="1"/>
  <c r="J15214" i="1"/>
  <c r="J15215" i="1"/>
  <c r="J15216" i="1"/>
  <c r="J15217" i="1"/>
  <c r="J15218" i="1"/>
  <c r="J15219" i="1"/>
  <c r="J15220" i="1"/>
  <c r="J15221" i="1"/>
  <c r="J15222" i="1"/>
  <c r="J15223" i="1"/>
  <c r="J15224" i="1"/>
  <c r="J15225" i="1"/>
  <c r="J15226" i="1"/>
  <c r="J15227" i="1"/>
  <c r="J15228" i="1"/>
  <c r="J15229" i="1"/>
  <c r="J15230" i="1"/>
  <c r="J15231" i="1"/>
  <c r="J15232" i="1"/>
  <c r="J15233" i="1"/>
  <c r="J15234" i="1"/>
  <c r="J15235" i="1"/>
  <c r="J15236" i="1"/>
  <c r="J15237" i="1"/>
  <c r="J15238" i="1"/>
  <c r="J15239" i="1"/>
  <c r="J15240" i="1"/>
  <c r="J15241" i="1"/>
  <c r="J15242" i="1"/>
  <c r="J15243" i="1"/>
  <c r="J15244" i="1"/>
  <c r="J15245" i="1"/>
  <c r="J15246" i="1"/>
  <c r="J15247" i="1"/>
  <c r="J15248" i="1"/>
  <c r="J15249" i="1"/>
  <c r="J15250" i="1"/>
  <c r="J15251" i="1"/>
  <c r="J15252" i="1"/>
  <c r="J15253" i="1"/>
  <c r="J15254" i="1"/>
  <c r="J15255" i="1"/>
  <c r="J15256" i="1"/>
  <c r="J15257" i="1"/>
  <c r="J15258" i="1"/>
  <c r="J15259" i="1"/>
  <c r="J15260" i="1"/>
  <c r="J15261" i="1"/>
  <c r="J15262" i="1"/>
  <c r="J15263" i="1"/>
  <c r="J15264" i="1"/>
  <c r="J15265" i="1"/>
  <c r="J15266" i="1"/>
  <c r="J15267" i="1"/>
  <c r="J15268" i="1"/>
  <c r="J15269" i="1"/>
  <c r="J15270" i="1"/>
  <c r="J15271" i="1"/>
  <c r="J15272" i="1"/>
  <c r="J15273" i="1"/>
  <c r="J15274" i="1"/>
  <c r="J15275" i="1"/>
  <c r="J15276" i="1"/>
  <c r="J15277" i="1"/>
  <c r="J15278" i="1"/>
  <c r="J15279" i="1"/>
  <c r="J15280" i="1"/>
  <c r="J15281" i="1"/>
  <c r="J15282" i="1"/>
  <c r="J15283" i="1"/>
  <c r="J15284" i="1"/>
  <c r="J15285" i="1"/>
  <c r="J15286" i="1"/>
  <c r="J15287" i="1"/>
  <c r="J15288" i="1"/>
  <c r="J15289" i="1"/>
  <c r="J15290" i="1"/>
  <c r="J15291" i="1"/>
  <c r="J15292" i="1"/>
  <c r="J15293" i="1"/>
  <c r="J15294" i="1"/>
  <c r="J15295" i="1"/>
  <c r="J15296" i="1"/>
  <c r="J15297" i="1"/>
  <c r="J15298" i="1"/>
  <c r="J15299" i="1"/>
  <c r="J15300" i="1"/>
  <c r="J15301" i="1"/>
  <c r="J15302" i="1"/>
  <c r="J15303" i="1"/>
  <c r="J15304" i="1"/>
  <c r="J15305" i="1"/>
  <c r="J15306" i="1"/>
  <c r="J15307" i="1"/>
  <c r="J15308" i="1"/>
  <c r="J15309" i="1"/>
  <c r="J15310" i="1"/>
  <c r="J15311" i="1"/>
  <c r="J15312" i="1"/>
  <c r="J15313" i="1"/>
  <c r="J15314" i="1"/>
  <c r="J15315" i="1"/>
  <c r="J15316" i="1"/>
  <c r="J15317" i="1"/>
  <c r="J15318" i="1"/>
  <c r="J15319" i="1"/>
  <c r="J15320" i="1"/>
  <c r="J15321" i="1"/>
  <c r="J15322" i="1"/>
  <c r="J15323" i="1"/>
  <c r="J15324" i="1"/>
  <c r="J15325" i="1"/>
  <c r="J15326" i="1"/>
  <c r="J15327" i="1"/>
  <c r="J15328" i="1"/>
  <c r="J15329" i="1"/>
  <c r="J15330" i="1"/>
  <c r="J15331" i="1"/>
  <c r="J15332" i="1"/>
  <c r="J15333" i="1"/>
  <c r="J15334" i="1"/>
  <c r="J15335" i="1"/>
  <c r="J15336" i="1"/>
  <c r="J15337" i="1"/>
  <c r="J15338" i="1"/>
  <c r="J15339" i="1"/>
  <c r="J15340" i="1"/>
  <c r="J15341" i="1"/>
  <c r="J15342" i="1"/>
  <c r="J15343" i="1"/>
  <c r="J15344" i="1"/>
  <c r="J15345" i="1"/>
  <c r="J15346" i="1"/>
  <c r="J15347" i="1"/>
  <c r="J15348" i="1"/>
  <c r="J15349" i="1"/>
  <c r="J15350" i="1"/>
  <c r="J15351" i="1"/>
  <c r="J15352" i="1"/>
  <c r="J15353" i="1"/>
  <c r="J15354" i="1"/>
  <c r="J15355" i="1"/>
  <c r="J15356" i="1"/>
  <c r="J15357" i="1"/>
  <c r="J15358" i="1"/>
  <c r="J15359" i="1"/>
  <c r="J15360" i="1"/>
  <c r="J15361" i="1"/>
  <c r="J15362" i="1"/>
  <c r="J15363" i="1"/>
  <c r="J15364" i="1"/>
  <c r="J15365" i="1"/>
  <c r="J15366" i="1"/>
  <c r="J15367" i="1"/>
  <c r="J15368" i="1"/>
  <c r="J15369" i="1"/>
  <c r="J15370" i="1"/>
  <c r="J15371" i="1"/>
  <c r="J15372" i="1"/>
  <c r="J15373" i="1"/>
  <c r="J15374" i="1"/>
  <c r="J15375" i="1"/>
  <c r="J15376" i="1"/>
  <c r="J15377" i="1"/>
  <c r="J15378" i="1"/>
  <c r="J15379" i="1"/>
  <c r="J15380" i="1"/>
  <c r="J15381" i="1"/>
  <c r="J15382" i="1"/>
  <c r="J15383" i="1"/>
  <c r="J15384" i="1"/>
  <c r="J15385" i="1"/>
  <c r="J15386" i="1"/>
  <c r="J15387" i="1"/>
  <c r="J15388" i="1"/>
  <c r="J15389" i="1"/>
  <c r="J15390" i="1"/>
  <c r="J15391" i="1"/>
  <c r="J15392" i="1"/>
  <c r="J15393" i="1"/>
  <c r="J15394" i="1"/>
  <c r="J15395" i="1"/>
  <c r="J15396" i="1"/>
  <c r="J15397" i="1"/>
  <c r="J15398" i="1"/>
  <c r="J15399" i="1"/>
  <c r="J15400" i="1"/>
  <c r="J15401" i="1"/>
  <c r="J15402" i="1"/>
  <c r="J15403" i="1"/>
  <c r="J15404" i="1"/>
  <c r="J15405" i="1"/>
  <c r="J15406" i="1"/>
  <c r="J15407" i="1"/>
  <c r="J15408" i="1"/>
  <c r="J15409" i="1"/>
  <c r="J15410" i="1"/>
  <c r="J15411" i="1"/>
  <c r="J15412" i="1"/>
  <c r="J15413" i="1"/>
  <c r="J15414" i="1"/>
  <c r="J15415" i="1"/>
  <c r="J15416" i="1"/>
  <c r="J15417" i="1"/>
  <c r="J15418" i="1"/>
  <c r="J15419" i="1"/>
  <c r="J15420" i="1"/>
  <c r="J15421" i="1"/>
  <c r="J15422" i="1"/>
  <c r="J15423" i="1"/>
  <c r="J15424" i="1"/>
  <c r="J15425" i="1"/>
  <c r="J15426" i="1"/>
  <c r="J15427" i="1"/>
  <c r="J15428" i="1"/>
  <c r="J15429" i="1"/>
  <c r="J15430" i="1"/>
  <c r="J15431" i="1"/>
  <c r="J15432" i="1"/>
  <c r="J15433" i="1"/>
  <c r="J15434" i="1"/>
  <c r="J15435" i="1"/>
  <c r="J15436" i="1"/>
  <c r="J15437" i="1"/>
  <c r="J15438" i="1"/>
  <c r="J15439" i="1"/>
  <c r="J15440" i="1"/>
  <c r="J15441" i="1"/>
  <c r="J15442" i="1"/>
  <c r="J15443" i="1"/>
  <c r="J15444" i="1"/>
  <c r="J15445" i="1"/>
  <c r="J15446" i="1"/>
  <c r="J15447" i="1"/>
  <c r="J15448" i="1"/>
  <c r="J15449" i="1"/>
  <c r="J15450" i="1"/>
  <c r="J15451" i="1"/>
  <c r="J15452" i="1"/>
  <c r="J15453" i="1"/>
  <c r="J15454" i="1"/>
  <c r="J15455" i="1"/>
  <c r="J15456" i="1"/>
  <c r="J15457" i="1"/>
  <c r="J15458" i="1"/>
  <c r="J15459" i="1"/>
  <c r="J15460" i="1"/>
  <c r="J15461" i="1"/>
  <c r="J15462" i="1"/>
  <c r="J15463" i="1"/>
  <c r="J15464" i="1"/>
  <c r="J15465" i="1"/>
  <c r="J15466" i="1"/>
  <c r="J15467" i="1"/>
  <c r="J15468" i="1"/>
  <c r="J15469" i="1"/>
  <c r="J15470" i="1"/>
  <c r="J15471" i="1"/>
  <c r="J15472" i="1"/>
  <c r="J15473" i="1"/>
  <c r="J15474" i="1"/>
  <c r="J15475" i="1"/>
  <c r="J15476" i="1"/>
  <c r="J15477" i="1"/>
  <c r="J15478" i="1"/>
  <c r="J15479" i="1"/>
  <c r="J15480" i="1"/>
  <c r="J15481" i="1"/>
  <c r="J15482" i="1"/>
  <c r="J15483" i="1"/>
  <c r="J15484" i="1"/>
  <c r="J15485" i="1"/>
  <c r="J15486" i="1"/>
  <c r="J15487" i="1"/>
  <c r="J15488" i="1"/>
  <c r="J15489" i="1"/>
  <c r="J15490" i="1"/>
  <c r="J15491" i="1"/>
  <c r="J15492" i="1"/>
  <c r="J15493" i="1"/>
  <c r="J15494" i="1"/>
  <c r="J15495" i="1"/>
  <c r="J15496" i="1"/>
  <c r="J15497" i="1"/>
  <c r="J15498" i="1"/>
  <c r="J15499" i="1"/>
  <c r="J15500" i="1"/>
  <c r="J15501" i="1"/>
  <c r="J15502" i="1"/>
  <c r="J15503" i="1"/>
  <c r="J15504" i="1"/>
  <c r="J15505" i="1"/>
  <c r="J15506" i="1"/>
  <c r="J15507" i="1"/>
  <c r="J15508" i="1"/>
  <c r="J15509" i="1"/>
  <c r="J15510" i="1"/>
  <c r="J15511" i="1"/>
  <c r="J15512" i="1"/>
  <c r="J15513" i="1"/>
  <c r="J15514" i="1"/>
  <c r="J15515" i="1"/>
  <c r="J15516" i="1"/>
  <c r="J15517" i="1"/>
  <c r="J15518" i="1"/>
  <c r="J15519" i="1"/>
  <c r="J15520" i="1"/>
  <c r="J15521" i="1"/>
  <c r="J15522" i="1"/>
  <c r="J15523" i="1"/>
  <c r="J15524" i="1"/>
  <c r="J15525" i="1"/>
  <c r="J15526" i="1"/>
  <c r="J15527" i="1"/>
  <c r="J15528" i="1"/>
  <c r="J15529" i="1"/>
  <c r="J15530" i="1"/>
  <c r="J15531" i="1"/>
  <c r="J15532" i="1"/>
  <c r="J15533" i="1"/>
  <c r="J15534" i="1"/>
  <c r="J15535" i="1"/>
  <c r="J15536" i="1"/>
  <c r="J15537" i="1"/>
  <c r="J15538" i="1"/>
  <c r="J15539" i="1"/>
  <c r="J15540" i="1"/>
  <c r="J15541" i="1"/>
  <c r="J15542" i="1"/>
  <c r="J15543" i="1"/>
  <c r="J15544" i="1"/>
  <c r="J15545" i="1"/>
  <c r="J15546" i="1"/>
  <c r="J15547" i="1"/>
  <c r="J15548" i="1"/>
  <c r="J15549" i="1"/>
  <c r="J15550" i="1"/>
  <c r="J15551" i="1"/>
  <c r="J15552" i="1"/>
  <c r="J15553" i="1"/>
  <c r="J15554" i="1"/>
  <c r="J15555" i="1"/>
  <c r="J15556" i="1"/>
  <c r="J15557" i="1"/>
  <c r="J15558" i="1"/>
  <c r="J15559" i="1"/>
  <c r="J15560" i="1"/>
  <c r="J15561" i="1"/>
  <c r="J15562" i="1"/>
  <c r="J15563" i="1"/>
  <c r="J15564" i="1"/>
  <c r="J15565" i="1"/>
  <c r="J15566" i="1"/>
  <c r="J15567" i="1"/>
  <c r="J15568" i="1"/>
  <c r="J15569" i="1"/>
  <c r="J15570" i="1"/>
  <c r="J15571" i="1"/>
  <c r="J15572" i="1"/>
  <c r="J15573" i="1"/>
  <c r="J15574" i="1"/>
  <c r="J15575" i="1"/>
  <c r="J15576" i="1"/>
  <c r="J15577" i="1"/>
  <c r="J15578" i="1"/>
  <c r="J15579" i="1"/>
  <c r="J15580" i="1"/>
  <c r="J15581" i="1"/>
  <c r="J15582" i="1"/>
  <c r="J15583" i="1"/>
  <c r="J15584" i="1"/>
  <c r="J15585" i="1"/>
  <c r="J15586" i="1"/>
  <c r="J15587" i="1"/>
  <c r="J15588" i="1"/>
  <c r="J15589" i="1"/>
  <c r="J15590" i="1"/>
  <c r="J15591" i="1"/>
  <c r="J15592" i="1"/>
  <c r="J15593" i="1"/>
  <c r="J15594" i="1"/>
  <c r="J15595" i="1"/>
  <c r="J15596" i="1"/>
  <c r="J15597" i="1"/>
  <c r="J15598" i="1"/>
  <c r="J15599" i="1"/>
  <c r="J15600" i="1"/>
  <c r="J15601" i="1"/>
  <c r="J15602" i="1"/>
  <c r="J15603" i="1"/>
  <c r="J15604" i="1"/>
  <c r="J15605" i="1"/>
  <c r="J15606" i="1"/>
  <c r="J15607" i="1"/>
  <c r="J15608" i="1"/>
  <c r="J15609" i="1"/>
  <c r="J15610" i="1"/>
  <c r="J15611" i="1"/>
  <c r="J15612" i="1"/>
  <c r="J15613" i="1"/>
  <c r="J15614" i="1"/>
  <c r="J15615" i="1"/>
  <c r="J15616" i="1"/>
  <c r="J15617" i="1"/>
  <c r="J15618" i="1"/>
  <c r="J15619" i="1"/>
  <c r="J15620" i="1"/>
  <c r="J15621" i="1"/>
  <c r="J15622" i="1"/>
  <c r="J15623" i="1"/>
  <c r="J15624" i="1"/>
  <c r="J15625" i="1"/>
  <c r="J15626" i="1"/>
  <c r="J15627" i="1"/>
  <c r="J15628" i="1"/>
  <c r="J15629" i="1"/>
  <c r="J15630" i="1"/>
  <c r="J15631" i="1"/>
  <c r="J15632" i="1"/>
  <c r="J15633" i="1"/>
  <c r="J15634" i="1"/>
  <c r="J15635" i="1"/>
  <c r="J15636" i="1"/>
  <c r="J15637" i="1"/>
  <c r="J15638" i="1"/>
  <c r="J15639" i="1"/>
  <c r="J15640" i="1"/>
  <c r="J15641" i="1"/>
  <c r="J15642" i="1"/>
  <c r="J15643" i="1"/>
  <c r="J15644" i="1"/>
  <c r="J15645" i="1"/>
  <c r="J15646" i="1"/>
  <c r="J15647" i="1"/>
  <c r="J15648" i="1"/>
  <c r="J15649" i="1"/>
  <c r="J15650" i="1"/>
  <c r="J15651" i="1"/>
  <c r="J15652" i="1"/>
  <c r="J15653" i="1"/>
  <c r="J15654" i="1"/>
  <c r="J15655" i="1"/>
  <c r="J15656" i="1"/>
  <c r="J15657" i="1"/>
  <c r="J15658" i="1"/>
  <c r="J15659" i="1"/>
  <c r="J15660" i="1"/>
  <c r="J15661" i="1"/>
  <c r="J15662" i="1"/>
  <c r="J15663" i="1"/>
  <c r="J15664" i="1"/>
  <c r="J15665" i="1"/>
  <c r="J15666" i="1"/>
  <c r="J15667" i="1"/>
  <c r="J15668" i="1"/>
  <c r="J15669" i="1"/>
  <c r="J15670" i="1"/>
  <c r="J15671" i="1"/>
  <c r="J15672" i="1"/>
  <c r="J15673" i="1"/>
  <c r="J15674" i="1"/>
  <c r="J15675" i="1"/>
  <c r="J15676" i="1"/>
  <c r="J15677" i="1"/>
  <c r="J15678" i="1"/>
  <c r="J15679" i="1"/>
  <c r="J15680" i="1"/>
  <c r="J15681" i="1"/>
  <c r="J15682" i="1"/>
  <c r="J15683" i="1"/>
  <c r="J15684" i="1"/>
  <c r="J15685" i="1"/>
  <c r="J15686" i="1"/>
  <c r="J15687" i="1"/>
  <c r="J15688" i="1"/>
  <c r="J15689" i="1"/>
  <c r="J15690" i="1"/>
  <c r="J15691" i="1"/>
  <c r="J15692" i="1"/>
  <c r="J15693" i="1"/>
  <c r="J15694" i="1"/>
  <c r="J15695" i="1"/>
  <c r="J15696" i="1"/>
  <c r="J15697" i="1"/>
  <c r="J15698" i="1"/>
  <c r="J15699" i="1"/>
  <c r="J15700" i="1"/>
  <c r="J15701" i="1"/>
  <c r="J15702" i="1"/>
  <c r="J15703" i="1"/>
  <c r="J15704" i="1"/>
  <c r="J15705" i="1"/>
  <c r="J15706" i="1"/>
  <c r="J15707" i="1"/>
  <c r="J15708" i="1"/>
  <c r="J15709" i="1"/>
  <c r="J15710" i="1"/>
  <c r="J15711" i="1"/>
  <c r="J15712" i="1"/>
  <c r="J15713" i="1"/>
  <c r="J15714" i="1"/>
  <c r="J15715" i="1"/>
  <c r="J15716" i="1"/>
  <c r="J15717" i="1"/>
  <c r="J15718" i="1"/>
  <c r="J15719" i="1"/>
  <c r="J15720" i="1"/>
  <c r="J15721" i="1"/>
  <c r="J15722" i="1"/>
  <c r="J15723" i="1"/>
  <c r="J15724" i="1"/>
  <c r="J15725" i="1"/>
  <c r="J15726" i="1"/>
  <c r="J15727" i="1"/>
  <c r="J15728" i="1"/>
  <c r="J15729" i="1"/>
  <c r="J15730" i="1"/>
  <c r="J15731" i="1"/>
  <c r="J15732" i="1"/>
  <c r="J15733" i="1"/>
  <c r="J15734" i="1"/>
  <c r="J15735" i="1"/>
  <c r="J15736" i="1"/>
  <c r="J15737" i="1"/>
  <c r="J15738" i="1"/>
  <c r="J15739" i="1"/>
  <c r="J15740" i="1"/>
  <c r="J15741" i="1"/>
  <c r="J15742" i="1"/>
  <c r="J15743" i="1"/>
  <c r="J15744" i="1"/>
  <c r="J15745" i="1"/>
  <c r="J15746" i="1"/>
  <c r="J15747" i="1"/>
  <c r="J15748" i="1"/>
  <c r="J15749" i="1"/>
  <c r="J15750" i="1"/>
  <c r="J15751" i="1"/>
  <c r="J15752" i="1"/>
  <c r="J15753" i="1"/>
  <c r="J15754" i="1"/>
  <c r="J15755" i="1"/>
  <c r="J15756" i="1"/>
  <c r="J15757" i="1"/>
  <c r="J15758" i="1"/>
  <c r="J15759" i="1"/>
  <c r="J15760" i="1"/>
  <c r="J15761" i="1"/>
  <c r="J15762" i="1"/>
  <c r="J15763" i="1"/>
  <c r="J15764" i="1"/>
  <c r="J15765" i="1"/>
  <c r="J15766" i="1"/>
  <c r="J15767" i="1"/>
  <c r="J15768" i="1"/>
  <c r="J15769" i="1"/>
  <c r="J15770" i="1"/>
  <c r="J15771" i="1"/>
  <c r="J15772" i="1"/>
  <c r="J15773" i="1"/>
  <c r="J15774" i="1"/>
  <c r="J15775" i="1"/>
  <c r="J15776" i="1"/>
  <c r="J15777" i="1"/>
  <c r="J15778" i="1"/>
  <c r="J15779" i="1"/>
  <c r="J15780" i="1"/>
  <c r="J15781" i="1"/>
  <c r="J15782" i="1"/>
  <c r="J15783" i="1"/>
  <c r="J15784" i="1"/>
  <c r="J15785" i="1"/>
  <c r="J15786" i="1"/>
  <c r="J15787" i="1"/>
  <c r="J15788" i="1"/>
  <c r="J15789" i="1"/>
  <c r="J15790" i="1"/>
  <c r="J15791" i="1"/>
  <c r="J15792" i="1"/>
  <c r="J15793" i="1"/>
  <c r="J15794" i="1"/>
  <c r="J15795" i="1"/>
  <c r="J15796" i="1"/>
  <c r="J15797" i="1"/>
  <c r="J15798" i="1"/>
  <c r="J15799" i="1"/>
  <c r="J15800" i="1"/>
  <c r="J15801" i="1"/>
  <c r="J15802" i="1"/>
  <c r="J15803" i="1"/>
  <c r="J15804" i="1"/>
  <c r="J15805" i="1"/>
  <c r="J15806" i="1"/>
  <c r="J15807" i="1"/>
  <c r="J15808" i="1"/>
  <c r="J15809" i="1"/>
  <c r="J15810" i="1"/>
  <c r="J15811" i="1"/>
  <c r="J15812" i="1"/>
  <c r="J15813" i="1"/>
  <c r="J15814" i="1"/>
  <c r="J15815" i="1"/>
  <c r="J15816" i="1"/>
  <c r="J15817" i="1"/>
  <c r="J15818" i="1"/>
  <c r="J15819" i="1"/>
  <c r="J15820" i="1"/>
  <c r="J15821" i="1"/>
  <c r="J15822" i="1"/>
  <c r="J15823" i="1"/>
  <c r="J15824" i="1"/>
  <c r="J15825" i="1"/>
  <c r="J15826" i="1"/>
  <c r="J15827" i="1"/>
  <c r="J15828" i="1"/>
  <c r="J15829" i="1"/>
  <c r="J15830" i="1"/>
  <c r="J15831" i="1"/>
  <c r="J15832" i="1"/>
  <c r="J15833" i="1"/>
  <c r="J15834" i="1"/>
  <c r="J15835" i="1"/>
  <c r="J15836" i="1"/>
  <c r="J15837" i="1"/>
  <c r="J15838" i="1"/>
  <c r="J15839" i="1"/>
  <c r="J15840" i="1"/>
  <c r="J15841" i="1"/>
  <c r="J15842" i="1"/>
  <c r="J15843" i="1"/>
  <c r="J15844" i="1"/>
  <c r="J15845" i="1"/>
  <c r="J15846" i="1"/>
  <c r="J15847" i="1"/>
  <c r="J15848" i="1"/>
  <c r="J15849" i="1"/>
  <c r="J15850" i="1"/>
  <c r="J15851" i="1"/>
  <c r="J15852" i="1"/>
  <c r="J15853" i="1"/>
  <c r="J15854" i="1"/>
  <c r="J15855" i="1"/>
  <c r="J15856" i="1"/>
  <c r="J15857" i="1"/>
  <c r="J15858" i="1"/>
  <c r="J15859" i="1"/>
  <c r="J15860" i="1"/>
  <c r="J15861" i="1"/>
  <c r="J15862" i="1"/>
  <c r="J15863" i="1"/>
  <c r="J15864" i="1"/>
  <c r="J15865" i="1"/>
  <c r="J15866" i="1"/>
  <c r="J15867" i="1"/>
  <c r="J15868" i="1"/>
  <c r="J15869" i="1"/>
  <c r="J15870" i="1"/>
  <c r="J15871" i="1"/>
  <c r="J15872" i="1"/>
  <c r="J15873" i="1"/>
  <c r="J15874" i="1"/>
  <c r="J15875" i="1"/>
  <c r="J15876" i="1"/>
  <c r="J15877" i="1"/>
  <c r="J15878" i="1"/>
  <c r="J15879" i="1"/>
  <c r="J15880" i="1"/>
  <c r="J15881" i="1"/>
  <c r="J15882" i="1"/>
  <c r="J15883" i="1"/>
  <c r="J15884" i="1"/>
  <c r="J15885" i="1"/>
  <c r="J15886" i="1"/>
  <c r="J15887" i="1"/>
  <c r="J15888" i="1"/>
  <c r="J15889" i="1"/>
  <c r="J15890" i="1"/>
  <c r="J15891" i="1"/>
  <c r="J15892" i="1"/>
  <c r="J15893" i="1"/>
  <c r="J15894" i="1"/>
  <c r="J15895" i="1"/>
  <c r="J15896" i="1"/>
  <c r="J15897" i="1"/>
  <c r="J15898" i="1"/>
  <c r="J15899" i="1"/>
  <c r="J15900" i="1"/>
  <c r="J15901" i="1"/>
  <c r="J15902" i="1"/>
  <c r="J15903" i="1"/>
  <c r="J15904" i="1"/>
  <c r="J15905" i="1"/>
  <c r="J15906" i="1"/>
  <c r="J15907" i="1"/>
  <c r="J15908" i="1"/>
  <c r="J15909" i="1"/>
  <c r="J15910" i="1"/>
  <c r="J15911" i="1"/>
  <c r="J15912" i="1"/>
  <c r="J15913" i="1"/>
  <c r="J15914" i="1"/>
  <c r="J15915" i="1"/>
  <c r="J15916" i="1"/>
  <c r="J15917" i="1"/>
  <c r="J15918" i="1"/>
  <c r="J15919" i="1"/>
  <c r="J15920" i="1"/>
  <c r="J15921" i="1"/>
  <c r="J15922" i="1"/>
  <c r="J15923" i="1"/>
  <c r="J15924" i="1"/>
  <c r="J15925" i="1"/>
  <c r="J15926" i="1"/>
  <c r="J15927" i="1"/>
  <c r="J15928" i="1"/>
  <c r="J15929" i="1"/>
  <c r="J15930" i="1"/>
  <c r="J15931" i="1"/>
  <c r="J15932" i="1"/>
  <c r="J15933" i="1"/>
  <c r="J15934" i="1"/>
  <c r="J15935" i="1"/>
  <c r="J15936" i="1"/>
  <c r="J15937" i="1"/>
  <c r="J15938" i="1"/>
  <c r="J15939" i="1"/>
  <c r="J15940" i="1"/>
  <c r="J15941" i="1"/>
  <c r="J15942" i="1"/>
  <c r="J15943" i="1"/>
  <c r="J15944" i="1"/>
  <c r="J15945" i="1"/>
  <c r="J15946" i="1"/>
  <c r="J15947" i="1"/>
  <c r="J15948" i="1"/>
  <c r="J15949" i="1"/>
  <c r="J15950" i="1"/>
  <c r="J15951" i="1"/>
  <c r="J15952" i="1"/>
  <c r="J15953" i="1"/>
  <c r="J15954" i="1"/>
  <c r="J15955" i="1"/>
  <c r="J15956" i="1"/>
  <c r="J15957" i="1"/>
  <c r="J15958" i="1"/>
  <c r="J15959" i="1"/>
  <c r="J15960" i="1"/>
  <c r="J15961" i="1"/>
  <c r="J15962" i="1"/>
  <c r="J15963" i="1"/>
  <c r="J15964" i="1"/>
  <c r="J15965" i="1"/>
  <c r="J15966" i="1"/>
  <c r="J15967" i="1"/>
  <c r="J15968" i="1"/>
  <c r="J15969" i="1"/>
  <c r="J15970" i="1"/>
  <c r="J15971" i="1"/>
  <c r="J15972" i="1"/>
  <c r="J15973" i="1"/>
  <c r="J15974" i="1"/>
  <c r="J15975" i="1"/>
  <c r="J15976" i="1"/>
  <c r="J15977" i="1"/>
  <c r="J15978" i="1"/>
  <c r="J15979" i="1"/>
  <c r="J15980" i="1"/>
  <c r="J15981" i="1"/>
  <c r="J15982" i="1"/>
  <c r="J15983" i="1"/>
  <c r="J15984" i="1"/>
  <c r="J15985" i="1"/>
  <c r="J15986" i="1"/>
  <c r="J15987" i="1"/>
  <c r="J15988" i="1"/>
  <c r="J15989" i="1"/>
  <c r="J15990" i="1"/>
  <c r="J15991" i="1"/>
  <c r="J15992" i="1"/>
  <c r="J15993" i="1"/>
  <c r="J15994" i="1"/>
  <c r="J15995" i="1"/>
  <c r="J15996" i="1"/>
  <c r="J15997" i="1"/>
  <c r="J15998" i="1"/>
  <c r="J15999" i="1"/>
  <c r="J16000" i="1"/>
  <c r="J16001" i="1"/>
  <c r="J16002" i="1"/>
  <c r="J16003" i="1"/>
  <c r="J16004" i="1"/>
  <c r="J16005" i="1"/>
  <c r="J16006" i="1"/>
  <c r="J16007" i="1"/>
  <c r="J16008" i="1"/>
  <c r="J16009" i="1"/>
  <c r="J16010" i="1"/>
  <c r="J16011" i="1"/>
  <c r="J16012" i="1"/>
  <c r="J16013" i="1"/>
  <c r="J16014" i="1"/>
  <c r="J16015" i="1"/>
  <c r="J16016" i="1"/>
  <c r="J16017" i="1"/>
  <c r="J16018" i="1"/>
  <c r="J16019" i="1"/>
  <c r="J16020" i="1"/>
  <c r="J16021" i="1"/>
  <c r="J16022" i="1"/>
  <c r="J16023" i="1"/>
  <c r="J16024" i="1"/>
  <c r="J16025" i="1"/>
  <c r="J16026" i="1"/>
  <c r="J16027" i="1"/>
  <c r="J16028" i="1"/>
  <c r="J16029" i="1"/>
  <c r="J16030" i="1"/>
  <c r="J16031" i="1"/>
  <c r="J16032" i="1"/>
  <c r="J16033" i="1"/>
  <c r="J16034" i="1"/>
  <c r="J16035" i="1"/>
  <c r="J16036" i="1"/>
  <c r="J16037" i="1"/>
  <c r="J16038" i="1"/>
  <c r="J16039" i="1"/>
  <c r="J16040" i="1"/>
  <c r="J16041" i="1"/>
  <c r="J16042" i="1"/>
  <c r="J16043" i="1"/>
  <c r="J16044" i="1"/>
  <c r="J16045" i="1"/>
  <c r="J16046" i="1"/>
  <c r="J16047" i="1"/>
  <c r="J16048" i="1"/>
  <c r="J16049" i="1"/>
  <c r="J16050" i="1"/>
  <c r="J16051" i="1"/>
  <c r="J16052" i="1"/>
  <c r="J16053" i="1"/>
  <c r="J16054" i="1"/>
  <c r="J16055" i="1"/>
  <c r="J16056" i="1"/>
  <c r="J16057" i="1"/>
  <c r="J16058" i="1"/>
  <c r="J16059" i="1"/>
  <c r="J16060" i="1"/>
  <c r="J16061" i="1"/>
  <c r="J16062" i="1"/>
  <c r="J16063" i="1"/>
  <c r="J16064" i="1"/>
  <c r="J16065" i="1"/>
  <c r="J16066" i="1"/>
  <c r="J16067" i="1"/>
  <c r="J16068" i="1"/>
  <c r="J16069" i="1"/>
  <c r="J16070" i="1"/>
  <c r="J16071" i="1"/>
  <c r="J16072" i="1"/>
  <c r="J16073" i="1"/>
  <c r="J16074" i="1"/>
  <c r="J16075" i="1"/>
  <c r="J16076" i="1"/>
  <c r="J16077" i="1"/>
  <c r="J16078" i="1"/>
  <c r="J16079" i="1"/>
  <c r="J16080" i="1"/>
  <c r="J16081" i="1"/>
  <c r="J16082" i="1"/>
  <c r="J16083" i="1"/>
  <c r="J16084" i="1"/>
  <c r="J16085" i="1"/>
  <c r="J16086" i="1"/>
  <c r="J16087" i="1"/>
  <c r="J16088" i="1"/>
  <c r="J16089" i="1"/>
  <c r="J16090" i="1"/>
  <c r="J16091" i="1"/>
  <c r="J16092" i="1"/>
  <c r="J16093" i="1"/>
  <c r="J16094" i="1"/>
  <c r="J16095" i="1"/>
  <c r="J16096" i="1"/>
  <c r="J16097" i="1"/>
  <c r="J16098" i="1"/>
  <c r="J16099" i="1"/>
  <c r="J16100" i="1"/>
  <c r="J16101" i="1"/>
  <c r="J16102" i="1"/>
  <c r="J16103" i="1"/>
  <c r="J16104" i="1"/>
  <c r="J16105" i="1"/>
  <c r="J16106" i="1"/>
  <c r="J16107" i="1"/>
  <c r="J16108" i="1"/>
  <c r="J16109" i="1"/>
  <c r="J16110" i="1"/>
  <c r="J16111" i="1"/>
  <c r="J16112" i="1"/>
  <c r="J16113" i="1"/>
  <c r="J16114" i="1"/>
  <c r="J16115" i="1"/>
  <c r="J16116" i="1"/>
  <c r="J16117" i="1"/>
  <c r="J16118" i="1"/>
  <c r="J16119" i="1"/>
  <c r="J16120" i="1"/>
  <c r="J16121" i="1"/>
  <c r="J16122" i="1"/>
  <c r="J16123" i="1"/>
  <c r="J16124" i="1"/>
  <c r="J16125" i="1"/>
  <c r="J16126" i="1"/>
  <c r="J16127" i="1"/>
  <c r="J16128" i="1"/>
  <c r="J16129" i="1"/>
  <c r="J16130" i="1"/>
  <c r="J16131" i="1"/>
  <c r="J16132" i="1"/>
  <c r="J16133" i="1"/>
  <c r="J16134" i="1"/>
  <c r="J16135" i="1"/>
  <c r="J16136" i="1"/>
  <c r="J16137" i="1"/>
  <c r="J16138" i="1"/>
  <c r="J16139" i="1"/>
  <c r="J16140" i="1"/>
  <c r="J16141" i="1"/>
  <c r="J16142" i="1"/>
  <c r="J16143" i="1"/>
  <c r="J16144" i="1"/>
  <c r="J16145" i="1"/>
  <c r="J16146" i="1"/>
  <c r="J16147" i="1"/>
  <c r="J16148" i="1"/>
  <c r="J16149" i="1"/>
  <c r="J16150" i="1"/>
  <c r="J16151" i="1"/>
  <c r="J16152" i="1"/>
  <c r="J16153" i="1"/>
  <c r="J16154" i="1"/>
  <c r="J16155" i="1"/>
  <c r="J16156" i="1"/>
  <c r="J16157" i="1"/>
  <c r="J16158" i="1"/>
  <c r="J16159" i="1"/>
  <c r="J16160" i="1"/>
  <c r="J16161" i="1"/>
  <c r="J16162" i="1"/>
  <c r="J16163" i="1"/>
  <c r="J16164" i="1"/>
  <c r="J16165" i="1"/>
  <c r="J16166" i="1"/>
  <c r="J16167" i="1"/>
  <c r="J16168" i="1"/>
  <c r="J16169" i="1"/>
  <c r="J16170" i="1"/>
  <c r="J16171" i="1"/>
  <c r="J16172" i="1"/>
  <c r="J16173" i="1"/>
  <c r="J16174" i="1"/>
  <c r="J16175" i="1"/>
  <c r="J16176" i="1"/>
  <c r="J16177" i="1"/>
  <c r="J16178" i="1"/>
  <c r="J16179" i="1"/>
  <c r="J16180" i="1"/>
  <c r="J16181" i="1"/>
  <c r="J16182" i="1"/>
  <c r="J16183" i="1"/>
  <c r="J16184" i="1"/>
  <c r="J16185" i="1"/>
  <c r="J16186" i="1"/>
  <c r="J16187" i="1"/>
  <c r="J16188" i="1"/>
  <c r="J16189" i="1"/>
  <c r="J16190" i="1"/>
  <c r="J16191" i="1"/>
  <c r="J16192" i="1"/>
  <c r="J16193" i="1"/>
  <c r="J16194" i="1"/>
  <c r="J16195" i="1"/>
  <c r="J16196" i="1"/>
  <c r="J16197" i="1"/>
  <c r="J16198" i="1"/>
  <c r="J16199" i="1"/>
  <c r="J16200" i="1"/>
  <c r="J16201" i="1"/>
  <c r="J16202" i="1"/>
  <c r="J16203" i="1"/>
  <c r="J16204" i="1"/>
  <c r="J16205" i="1"/>
  <c r="J16206" i="1"/>
  <c r="J16207" i="1"/>
  <c r="J16208" i="1"/>
  <c r="J16209" i="1"/>
  <c r="J16210" i="1"/>
  <c r="J16211" i="1"/>
  <c r="J16212" i="1"/>
  <c r="J16213" i="1"/>
  <c r="J16214" i="1"/>
  <c r="J16215" i="1"/>
  <c r="J16216" i="1"/>
  <c r="J16217" i="1"/>
  <c r="J16218" i="1"/>
  <c r="J16219" i="1"/>
  <c r="J16220" i="1"/>
  <c r="J16221" i="1"/>
  <c r="J16222" i="1"/>
  <c r="J16223" i="1"/>
  <c r="J16224" i="1"/>
  <c r="J16225" i="1"/>
  <c r="J16226" i="1"/>
  <c r="J16227" i="1"/>
  <c r="J16228" i="1"/>
  <c r="J16229" i="1"/>
  <c r="J16230" i="1"/>
  <c r="J16231" i="1"/>
  <c r="J16232" i="1"/>
  <c r="J16233" i="1"/>
  <c r="J16234" i="1"/>
  <c r="J16235" i="1"/>
  <c r="J16236" i="1"/>
  <c r="J16237" i="1"/>
  <c r="J16238" i="1"/>
  <c r="J16239" i="1"/>
  <c r="J16240" i="1"/>
  <c r="J16241" i="1"/>
  <c r="J16242" i="1"/>
  <c r="J16243" i="1"/>
  <c r="J16244" i="1"/>
  <c r="J16245" i="1"/>
  <c r="J16246" i="1"/>
  <c r="J16247" i="1"/>
  <c r="J16248" i="1"/>
  <c r="J16249" i="1"/>
  <c r="J16250" i="1"/>
  <c r="J16251" i="1"/>
  <c r="J16252" i="1"/>
  <c r="J16253" i="1"/>
  <c r="J16254" i="1"/>
  <c r="J16255" i="1"/>
  <c r="J16256" i="1"/>
  <c r="J16257" i="1"/>
  <c r="J16258" i="1"/>
  <c r="J16259" i="1"/>
  <c r="J16260" i="1"/>
  <c r="J16261" i="1"/>
  <c r="J16262" i="1"/>
  <c r="J16263" i="1"/>
  <c r="J16264" i="1"/>
  <c r="J16265" i="1"/>
  <c r="J16266" i="1"/>
  <c r="J16267" i="1"/>
  <c r="J16268" i="1"/>
  <c r="J16269" i="1"/>
  <c r="J16270" i="1"/>
  <c r="J16271" i="1"/>
  <c r="J16272" i="1"/>
  <c r="J16273" i="1"/>
  <c r="J16274" i="1"/>
  <c r="J16275" i="1"/>
  <c r="J16276" i="1"/>
  <c r="J16277" i="1"/>
  <c r="J16278" i="1"/>
  <c r="J16279" i="1"/>
  <c r="J16280" i="1"/>
  <c r="J16281" i="1"/>
  <c r="J16282" i="1"/>
  <c r="J16283" i="1"/>
  <c r="J16284" i="1"/>
  <c r="J16285" i="1"/>
  <c r="J16286" i="1"/>
  <c r="J16287" i="1"/>
  <c r="J16288" i="1"/>
  <c r="J16289" i="1"/>
  <c r="J16290" i="1"/>
  <c r="J16291" i="1"/>
  <c r="J16292" i="1"/>
  <c r="J16293" i="1"/>
  <c r="J16294" i="1"/>
  <c r="J16295" i="1"/>
  <c r="J16296" i="1"/>
  <c r="J16297" i="1"/>
  <c r="J16298" i="1"/>
  <c r="J16299" i="1"/>
  <c r="J16300" i="1"/>
  <c r="J16301" i="1"/>
  <c r="J16302" i="1"/>
  <c r="J16303" i="1"/>
  <c r="J16304" i="1"/>
  <c r="J16305" i="1"/>
  <c r="J16306" i="1"/>
  <c r="J16307" i="1"/>
  <c r="J16308" i="1"/>
  <c r="J16309" i="1"/>
  <c r="J16310" i="1"/>
  <c r="J16311" i="1"/>
  <c r="J16312" i="1"/>
  <c r="J16313" i="1"/>
  <c r="J16314" i="1"/>
  <c r="J16315" i="1"/>
  <c r="J16316" i="1"/>
  <c r="J16317" i="1"/>
  <c r="J16318" i="1"/>
  <c r="J16319" i="1"/>
  <c r="J16320" i="1"/>
  <c r="J16321" i="1"/>
  <c r="J16322" i="1"/>
  <c r="J16323" i="1"/>
  <c r="J16324" i="1"/>
  <c r="J16325" i="1"/>
  <c r="J16326" i="1"/>
  <c r="J16327" i="1"/>
  <c r="J16328" i="1"/>
  <c r="J16329" i="1"/>
  <c r="J16330" i="1"/>
  <c r="J16331" i="1"/>
  <c r="J16332" i="1"/>
  <c r="J16333" i="1"/>
  <c r="J16334" i="1"/>
  <c r="J16335" i="1"/>
  <c r="J16336" i="1"/>
  <c r="J16337" i="1"/>
  <c r="J16338" i="1"/>
  <c r="J16339" i="1"/>
  <c r="J16340" i="1"/>
  <c r="J16341" i="1"/>
  <c r="J16342" i="1"/>
  <c r="J16343" i="1"/>
  <c r="J16344" i="1"/>
  <c r="J16345" i="1"/>
  <c r="J16346" i="1"/>
  <c r="J16347" i="1"/>
  <c r="J16348" i="1"/>
  <c r="J16349" i="1"/>
  <c r="J16350" i="1"/>
  <c r="J16351" i="1"/>
  <c r="J16352" i="1"/>
  <c r="J16353" i="1"/>
  <c r="J16354" i="1"/>
  <c r="J16355" i="1"/>
  <c r="J16356" i="1"/>
  <c r="J16357" i="1"/>
  <c r="J16358" i="1"/>
  <c r="J16359" i="1"/>
  <c r="J16360" i="1"/>
  <c r="J16361" i="1"/>
  <c r="J16362" i="1"/>
  <c r="J16363" i="1"/>
  <c r="J16364" i="1"/>
  <c r="J16365" i="1"/>
  <c r="J16366" i="1"/>
  <c r="J16367" i="1"/>
  <c r="J16368" i="1"/>
  <c r="J16369" i="1"/>
  <c r="J16370" i="1"/>
  <c r="J16371" i="1"/>
  <c r="J16372" i="1"/>
  <c r="J16373" i="1"/>
  <c r="J16374" i="1"/>
  <c r="J16375" i="1"/>
  <c r="J16376" i="1"/>
  <c r="J16377" i="1"/>
  <c r="J16378" i="1"/>
  <c r="J16379" i="1"/>
  <c r="J16380" i="1"/>
  <c r="J16381" i="1"/>
  <c r="J16382" i="1"/>
  <c r="J16383" i="1"/>
  <c r="J16384" i="1"/>
  <c r="J16385" i="1"/>
  <c r="J16386" i="1"/>
  <c r="J16387" i="1"/>
  <c r="J16388" i="1"/>
  <c r="J16389" i="1"/>
  <c r="J16390" i="1"/>
  <c r="J16391" i="1"/>
  <c r="J16392" i="1"/>
  <c r="J16393" i="1"/>
  <c r="J16394" i="1"/>
  <c r="J16395" i="1"/>
  <c r="J16396" i="1"/>
  <c r="J16397" i="1"/>
  <c r="J16398" i="1"/>
  <c r="J16399" i="1"/>
  <c r="J16400" i="1"/>
  <c r="J16401" i="1"/>
  <c r="J16402" i="1"/>
  <c r="J16403" i="1"/>
  <c r="J16404" i="1"/>
  <c r="J16405" i="1"/>
  <c r="J16406" i="1"/>
  <c r="J16407" i="1"/>
  <c r="J16408" i="1"/>
  <c r="J16409" i="1"/>
  <c r="J16410" i="1"/>
  <c r="J16411" i="1"/>
  <c r="J16412" i="1"/>
  <c r="J16413" i="1"/>
  <c r="J16414" i="1"/>
  <c r="J16415" i="1"/>
  <c r="J16416" i="1"/>
  <c r="J16417" i="1"/>
  <c r="J16418" i="1"/>
  <c r="J16419" i="1"/>
  <c r="J16420" i="1"/>
  <c r="J16421" i="1"/>
  <c r="J16422" i="1"/>
  <c r="J16423" i="1"/>
  <c r="J16424" i="1"/>
  <c r="J16425" i="1"/>
  <c r="J16426" i="1"/>
  <c r="J16427" i="1"/>
  <c r="J16428" i="1"/>
  <c r="J16429" i="1"/>
  <c r="J16430" i="1"/>
  <c r="J16431" i="1"/>
  <c r="J16432" i="1"/>
  <c r="J16433" i="1"/>
  <c r="J16434" i="1"/>
  <c r="J16435" i="1"/>
  <c r="J16436" i="1"/>
  <c r="J16437" i="1"/>
  <c r="J16438" i="1"/>
  <c r="J16439" i="1"/>
  <c r="J16440" i="1"/>
  <c r="J16441" i="1"/>
  <c r="J16442" i="1"/>
  <c r="J16443" i="1"/>
  <c r="J16444" i="1"/>
  <c r="J16445" i="1"/>
  <c r="J16446" i="1"/>
  <c r="J16447" i="1"/>
  <c r="J16448" i="1"/>
  <c r="J16449" i="1"/>
  <c r="J16450" i="1"/>
  <c r="J16451" i="1"/>
  <c r="J16452" i="1"/>
  <c r="J16453" i="1"/>
  <c r="J16454" i="1"/>
  <c r="J16455" i="1"/>
  <c r="J16456" i="1"/>
  <c r="J16457" i="1"/>
  <c r="J16458" i="1"/>
  <c r="J16459" i="1"/>
  <c r="J16460" i="1"/>
  <c r="J16461" i="1"/>
  <c r="J16462" i="1"/>
  <c r="J16463" i="1"/>
  <c r="J16464" i="1"/>
  <c r="J16465" i="1"/>
  <c r="J16466" i="1"/>
  <c r="J16467" i="1"/>
  <c r="J16468" i="1"/>
  <c r="J16469" i="1"/>
  <c r="J16470" i="1"/>
  <c r="J16471" i="1"/>
  <c r="J16472" i="1"/>
  <c r="J16473" i="1"/>
  <c r="J16474" i="1"/>
  <c r="J16475" i="1"/>
  <c r="J16476" i="1"/>
  <c r="J16477" i="1"/>
  <c r="J16478" i="1"/>
  <c r="J16479" i="1"/>
  <c r="J16480" i="1"/>
  <c r="J16481" i="1"/>
  <c r="J16482" i="1"/>
  <c r="J16483" i="1"/>
  <c r="J16484" i="1"/>
  <c r="J16485" i="1"/>
  <c r="J16486" i="1"/>
  <c r="J16487" i="1"/>
  <c r="J16488" i="1"/>
  <c r="J16489" i="1"/>
  <c r="J16490" i="1"/>
  <c r="J16491" i="1"/>
  <c r="J16492" i="1"/>
  <c r="J16493" i="1"/>
  <c r="J16494" i="1"/>
  <c r="J16495" i="1"/>
  <c r="J16496" i="1"/>
  <c r="J16497" i="1"/>
  <c r="J16498" i="1"/>
  <c r="J16499" i="1"/>
  <c r="J16500" i="1"/>
  <c r="J16501" i="1"/>
  <c r="J16502" i="1"/>
  <c r="J16503" i="1"/>
  <c r="J16504" i="1"/>
  <c r="J16505" i="1"/>
  <c r="J16506" i="1"/>
  <c r="J16507" i="1"/>
  <c r="J16508" i="1"/>
  <c r="J16509" i="1"/>
  <c r="J16510" i="1"/>
  <c r="J16511" i="1"/>
  <c r="J16512" i="1"/>
  <c r="J16513" i="1"/>
  <c r="J16514" i="1"/>
  <c r="J16515" i="1"/>
  <c r="J16516" i="1"/>
  <c r="J16517" i="1"/>
  <c r="J16518" i="1"/>
  <c r="J16519" i="1"/>
  <c r="J16520" i="1"/>
  <c r="J16521" i="1"/>
  <c r="J16522" i="1"/>
  <c r="J16523" i="1"/>
  <c r="J16524" i="1"/>
  <c r="J16525" i="1"/>
  <c r="J16526" i="1"/>
  <c r="J16527" i="1"/>
  <c r="J16528" i="1"/>
  <c r="J16529" i="1"/>
  <c r="J16530" i="1"/>
  <c r="J16531" i="1"/>
  <c r="J16532" i="1"/>
  <c r="J16533" i="1"/>
  <c r="J16534" i="1"/>
  <c r="J16535" i="1"/>
  <c r="J16536" i="1"/>
  <c r="J16537" i="1"/>
  <c r="J16538" i="1"/>
  <c r="J16539" i="1"/>
  <c r="J16540" i="1"/>
  <c r="J16541" i="1"/>
  <c r="J16542" i="1"/>
  <c r="J16543" i="1"/>
  <c r="J16544" i="1"/>
  <c r="J16545" i="1"/>
  <c r="J16546" i="1"/>
  <c r="J16547" i="1"/>
  <c r="J16548" i="1"/>
  <c r="J16549" i="1"/>
  <c r="J16550" i="1"/>
  <c r="J16551" i="1"/>
  <c r="J16552" i="1"/>
  <c r="J16553" i="1"/>
  <c r="J16554" i="1"/>
  <c r="J16555" i="1"/>
  <c r="J16556" i="1"/>
  <c r="J16557" i="1"/>
  <c r="J16558" i="1"/>
  <c r="J16559" i="1"/>
  <c r="J16560" i="1"/>
  <c r="J16561" i="1"/>
  <c r="J16562" i="1"/>
  <c r="J16563" i="1"/>
  <c r="J16564" i="1"/>
  <c r="J16565" i="1"/>
  <c r="J16566" i="1"/>
  <c r="J16567" i="1"/>
  <c r="J16568" i="1"/>
  <c r="J16569" i="1"/>
  <c r="J16570" i="1"/>
  <c r="J16571" i="1"/>
  <c r="J16572" i="1"/>
  <c r="J16573" i="1"/>
  <c r="J16574" i="1"/>
  <c r="J16575" i="1"/>
  <c r="J16576" i="1"/>
  <c r="J16577" i="1"/>
  <c r="J16578" i="1"/>
  <c r="J16579" i="1"/>
  <c r="J16580" i="1"/>
  <c r="J16581" i="1"/>
  <c r="J16582" i="1"/>
  <c r="J16583" i="1"/>
  <c r="J16584" i="1"/>
  <c r="J16585" i="1"/>
  <c r="J16586" i="1"/>
  <c r="J16587" i="1"/>
  <c r="J16588" i="1"/>
  <c r="J16589" i="1"/>
  <c r="J16590" i="1"/>
  <c r="J16591" i="1"/>
  <c r="J16592" i="1"/>
  <c r="J16593" i="1"/>
  <c r="J16594" i="1"/>
  <c r="J16595" i="1"/>
  <c r="J16596" i="1"/>
  <c r="J16597" i="1"/>
  <c r="J16598" i="1"/>
  <c r="J16599" i="1"/>
  <c r="J16600" i="1"/>
  <c r="J16601" i="1"/>
  <c r="J16602" i="1"/>
  <c r="J16603" i="1"/>
  <c r="J16604" i="1"/>
  <c r="J16605" i="1"/>
  <c r="J16606" i="1"/>
  <c r="J16607" i="1"/>
  <c r="J16608" i="1"/>
  <c r="J16609" i="1"/>
  <c r="J16610" i="1"/>
  <c r="J16611" i="1"/>
  <c r="J16612" i="1"/>
  <c r="J16613" i="1"/>
  <c r="J16614" i="1"/>
  <c r="J16615" i="1"/>
  <c r="J16616" i="1"/>
  <c r="J16617" i="1"/>
  <c r="J16618" i="1"/>
  <c r="J16619" i="1"/>
  <c r="J16620" i="1"/>
  <c r="J16621" i="1"/>
  <c r="J16622" i="1"/>
  <c r="J16623" i="1"/>
  <c r="J16624" i="1"/>
  <c r="J16625" i="1"/>
  <c r="J16626" i="1"/>
  <c r="J16627" i="1"/>
  <c r="J16628" i="1"/>
  <c r="J16629" i="1"/>
  <c r="J16630" i="1"/>
  <c r="J16631" i="1"/>
  <c r="J16632" i="1"/>
  <c r="J16633" i="1"/>
  <c r="J16634" i="1"/>
  <c r="J16635" i="1"/>
  <c r="J16636" i="1"/>
  <c r="J16637" i="1"/>
  <c r="J16638" i="1"/>
  <c r="J16639" i="1"/>
  <c r="J16640" i="1"/>
  <c r="J16641" i="1"/>
  <c r="J16642" i="1"/>
  <c r="J16643" i="1"/>
  <c r="J16644" i="1"/>
  <c r="J16645" i="1"/>
  <c r="J16646" i="1"/>
  <c r="J16647" i="1"/>
  <c r="J16648" i="1"/>
  <c r="J16649" i="1"/>
  <c r="J16650" i="1"/>
  <c r="J16651" i="1"/>
  <c r="J16652" i="1"/>
  <c r="J16653" i="1"/>
  <c r="J16654" i="1"/>
  <c r="J16655" i="1"/>
  <c r="J16656" i="1"/>
  <c r="J16657" i="1"/>
  <c r="J16658" i="1"/>
  <c r="J16659" i="1"/>
  <c r="J16660" i="1"/>
  <c r="J16661" i="1"/>
  <c r="J16662" i="1"/>
  <c r="J16663" i="1"/>
  <c r="J16664" i="1"/>
  <c r="J16665" i="1"/>
  <c r="J16666" i="1"/>
  <c r="J16667" i="1"/>
  <c r="J16668" i="1"/>
  <c r="J16669" i="1"/>
  <c r="J16670" i="1"/>
  <c r="J16671" i="1"/>
  <c r="J16672" i="1"/>
  <c r="J16673" i="1"/>
  <c r="J16674" i="1"/>
  <c r="J16675" i="1"/>
  <c r="J16676" i="1"/>
  <c r="J16677" i="1"/>
  <c r="J16678" i="1"/>
  <c r="J16679" i="1"/>
  <c r="J16680" i="1"/>
  <c r="J16681" i="1"/>
  <c r="J16682" i="1"/>
  <c r="J16683" i="1"/>
  <c r="J16684" i="1"/>
  <c r="J16685" i="1"/>
  <c r="J16686" i="1"/>
  <c r="J16687" i="1"/>
  <c r="J16688" i="1"/>
  <c r="J16689" i="1"/>
  <c r="J16690" i="1"/>
  <c r="J16691" i="1"/>
  <c r="J16692" i="1"/>
  <c r="J16693" i="1"/>
  <c r="J16694" i="1"/>
  <c r="J16695" i="1"/>
  <c r="J16696" i="1"/>
  <c r="J16697" i="1"/>
  <c r="J16698" i="1"/>
  <c r="J16699" i="1"/>
  <c r="J16700" i="1"/>
  <c r="J16701" i="1"/>
  <c r="J16702" i="1"/>
  <c r="J16703" i="1"/>
  <c r="J16704" i="1"/>
  <c r="J16705" i="1"/>
  <c r="J16706" i="1"/>
  <c r="J16707" i="1"/>
  <c r="J16708" i="1"/>
  <c r="J16709" i="1"/>
  <c r="J16710" i="1"/>
  <c r="J16711" i="1"/>
  <c r="J16712" i="1"/>
  <c r="J16713" i="1"/>
  <c r="J16714" i="1"/>
  <c r="J16715" i="1"/>
  <c r="J16716" i="1"/>
  <c r="J16717" i="1"/>
  <c r="J16718" i="1"/>
  <c r="J16719" i="1"/>
  <c r="J16720" i="1"/>
  <c r="J16721" i="1"/>
  <c r="J16722" i="1"/>
  <c r="J16723" i="1"/>
  <c r="J16724" i="1"/>
  <c r="J16725" i="1"/>
  <c r="J16726" i="1"/>
  <c r="J16727" i="1"/>
  <c r="J16728" i="1"/>
  <c r="J16729" i="1"/>
  <c r="J16730" i="1"/>
  <c r="J16731" i="1"/>
  <c r="J16732" i="1"/>
  <c r="J16733" i="1"/>
  <c r="J16734" i="1"/>
  <c r="J16735" i="1"/>
  <c r="J16736" i="1"/>
  <c r="J16737" i="1"/>
  <c r="J16738" i="1"/>
  <c r="J16739" i="1"/>
  <c r="J16740" i="1"/>
  <c r="J16741" i="1"/>
  <c r="J16742" i="1"/>
  <c r="J16743" i="1"/>
  <c r="J16744" i="1"/>
  <c r="J16745" i="1"/>
  <c r="J16746" i="1"/>
  <c r="J16747" i="1"/>
  <c r="J16748" i="1"/>
  <c r="J16749" i="1"/>
  <c r="J16750" i="1"/>
  <c r="J16751" i="1"/>
  <c r="J16752" i="1"/>
  <c r="J16753" i="1"/>
  <c r="J16754" i="1"/>
  <c r="J16755" i="1"/>
  <c r="J16756" i="1"/>
  <c r="J16757" i="1"/>
  <c r="J16758" i="1"/>
  <c r="J16759" i="1"/>
  <c r="J16760" i="1"/>
  <c r="J16761" i="1"/>
  <c r="J16762" i="1"/>
  <c r="J16763" i="1"/>
  <c r="J16764" i="1"/>
  <c r="J16765" i="1"/>
  <c r="J16766" i="1"/>
  <c r="J16767" i="1"/>
  <c r="J16768" i="1"/>
  <c r="J16769" i="1"/>
  <c r="J16770" i="1"/>
  <c r="J16771" i="1"/>
  <c r="J16772" i="1"/>
  <c r="J16773" i="1"/>
  <c r="J16774" i="1"/>
  <c r="J16775" i="1"/>
  <c r="J16776" i="1"/>
  <c r="J16777" i="1"/>
  <c r="J16778" i="1"/>
  <c r="J16779" i="1"/>
  <c r="J16780" i="1"/>
  <c r="J16781" i="1"/>
  <c r="J16782" i="1"/>
  <c r="J16783" i="1"/>
  <c r="J16784" i="1"/>
  <c r="J16785" i="1"/>
  <c r="J16786" i="1"/>
  <c r="J16787" i="1"/>
  <c r="J16788" i="1"/>
  <c r="J16789" i="1"/>
  <c r="J16790" i="1"/>
  <c r="J16791" i="1"/>
  <c r="J16792" i="1"/>
  <c r="J16793" i="1"/>
  <c r="J16794" i="1"/>
  <c r="J16795" i="1"/>
  <c r="J16796" i="1"/>
  <c r="J16797" i="1"/>
  <c r="J16798" i="1"/>
  <c r="J16799" i="1"/>
  <c r="J16800" i="1"/>
  <c r="J16801" i="1"/>
  <c r="J16802" i="1"/>
  <c r="J16803" i="1"/>
  <c r="J16804" i="1"/>
  <c r="J16805" i="1"/>
  <c r="J16806" i="1"/>
  <c r="J16807" i="1"/>
  <c r="J16808" i="1"/>
  <c r="J16809" i="1"/>
  <c r="J16810" i="1"/>
  <c r="J16811" i="1"/>
  <c r="J16812" i="1"/>
  <c r="J16813" i="1"/>
  <c r="J16814" i="1"/>
  <c r="J16815" i="1"/>
  <c r="J16816" i="1"/>
  <c r="J16817" i="1"/>
  <c r="J16818" i="1"/>
  <c r="J16819" i="1"/>
  <c r="J16820" i="1"/>
  <c r="J16821" i="1"/>
  <c r="J16822" i="1"/>
  <c r="J16823" i="1"/>
  <c r="J16824" i="1"/>
  <c r="J16825" i="1"/>
  <c r="J16826" i="1"/>
  <c r="J16827" i="1"/>
  <c r="J16828" i="1"/>
  <c r="J16829" i="1"/>
  <c r="J16830" i="1"/>
  <c r="J16831" i="1"/>
  <c r="J16832" i="1"/>
  <c r="J16833" i="1"/>
  <c r="J16834" i="1"/>
  <c r="J16835" i="1"/>
  <c r="J16836" i="1"/>
  <c r="J16837" i="1"/>
  <c r="J16838" i="1"/>
  <c r="J16839" i="1"/>
  <c r="J16840" i="1"/>
  <c r="J16841" i="1"/>
  <c r="J16842" i="1"/>
  <c r="J16843" i="1"/>
  <c r="J16844" i="1"/>
  <c r="J16845" i="1"/>
  <c r="J16846" i="1"/>
  <c r="J16847" i="1"/>
  <c r="J16848" i="1"/>
  <c r="J16849" i="1"/>
  <c r="J16850" i="1"/>
  <c r="J16851" i="1"/>
  <c r="J16852" i="1"/>
  <c r="J16853" i="1"/>
  <c r="J16854" i="1"/>
  <c r="J16855" i="1"/>
  <c r="J16856" i="1"/>
  <c r="J16857" i="1"/>
  <c r="J16858" i="1"/>
  <c r="J16859" i="1"/>
  <c r="J16860" i="1"/>
  <c r="J16861" i="1"/>
  <c r="J16862" i="1"/>
  <c r="J16863" i="1"/>
  <c r="J16864" i="1"/>
  <c r="J16865" i="1"/>
  <c r="J16866" i="1"/>
  <c r="J16867" i="1"/>
  <c r="J16868" i="1"/>
  <c r="J16869" i="1"/>
  <c r="J16870" i="1"/>
  <c r="J16871" i="1"/>
  <c r="J16872" i="1"/>
  <c r="J16873" i="1"/>
  <c r="J16874" i="1"/>
  <c r="J16875" i="1"/>
  <c r="J16876" i="1"/>
  <c r="J16877" i="1"/>
  <c r="J16878" i="1"/>
  <c r="J16879" i="1"/>
  <c r="J16880" i="1"/>
  <c r="J16881" i="1"/>
  <c r="J16882" i="1"/>
  <c r="J16883" i="1"/>
  <c r="J16884" i="1"/>
  <c r="J16885" i="1"/>
  <c r="J16886" i="1"/>
  <c r="J16887" i="1"/>
  <c r="J16888" i="1"/>
  <c r="J16889" i="1"/>
  <c r="J16890" i="1"/>
  <c r="J16891" i="1"/>
  <c r="J16892" i="1"/>
  <c r="J16893" i="1"/>
  <c r="J16894" i="1"/>
  <c r="J16895" i="1"/>
  <c r="J16896" i="1"/>
  <c r="J16897" i="1"/>
  <c r="J16898" i="1"/>
  <c r="J16899" i="1"/>
  <c r="J16900" i="1"/>
  <c r="J16901" i="1"/>
  <c r="J16902" i="1"/>
  <c r="J16903" i="1"/>
  <c r="J16904" i="1"/>
  <c r="J16905" i="1"/>
  <c r="J16906" i="1"/>
  <c r="J16907" i="1"/>
  <c r="J16908" i="1"/>
  <c r="J16909" i="1"/>
  <c r="J16910" i="1"/>
  <c r="J16911" i="1"/>
  <c r="J16912" i="1"/>
  <c r="J16913" i="1"/>
  <c r="J16914" i="1"/>
  <c r="J16915" i="1"/>
  <c r="J16916" i="1"/>
  <c r="J16917" i="1"/>
  <c r="J16918" i="1"/>
  <c r="J16919" i="1"/>
  <c r="J16920" i="1"/>
  <c r="J16921" i="1"/>
  <c r="J16922" i="1"/>
  <c r="J16923" i="1"/>
  <c r="J16924" i="1"/>
  <c r="J16925" i="1"/>
  <c r="J16926" i="1"/>
  <c r="J16927" i="1"/>
  <c r="J16928" i="1"/>
  <c r="J16929" i="1"/>
  <c r="J16930" i="1"/>
  <c r="J16931" i="1"/>
  <c r="J16932" i="1"/>
  <c r="J16933" i="1"/>
  <c r="J16934" i="1"/>
  <c r="J16935" i="1"/>
  <c r="J16936" i="1"/>
  <c r="J16937" i="1"/>
  <c r="J16938" i="1"/>
  <c r="J16939" i="1"/>
  <c r="J16940" i="1"/>
  <c r="J16941" i="1"/>
  <c r="J16942" i="1"/>
  <c r="J16943" i="1"/>
  <c r="J16944" i="1"/>
  <c r="J16945" i="1"/>
  <c r="J16946" i="1"/>
  <c r="J16947" i="1"/>
  <c r="J16948" i="1"/>
  <c r="J16949" i="1"/>
  <c r="J16950" i="1"/>
  <c r="J16951" i="1"/>
  <c r="J16952" i="1"/>
  <c r="J16953" i="1"/>
  <c r="J16954" i="1"/>
  <c r="J16955" i="1"/>
  <c r="J16956" i="1"/>
  <c r="J16957" i="1"/>
  <c r="J16958" i="1"/>
  <c r="J16959" i="1"/>
  <c r="J16960" i="1"/>
  <c r="J16961" i="1"/>
  <c r="J16962" i="1"/>
  <c r="J16963" i="1"/>
  <c r="J16964" i="1"/>
  <c r="J16965" i="1"/>
  <c r="J16966" i="1"/>
  <c r="J16967" i="1"/>
  <c r="J16968" i="1"/>
  <c r="J16969" i="1"/>
  <c r="J16970" i="1"/>
  <c r="J16971" i="1"/>
  <c r="J16972" i="1"/>
  <c r="J16973" i="1"/>
  <c r="J16974" i="1"/>
  <c r="J16975" i="1"/>
  <c r="J16976" i="1"/>
  <c r="J16977" i="1"/>
  <c r="J16978" i="1"/>
  <c r="J16979" i="1"/>
  <c r="J16980" i="1"/>
  <c r="J16981" i="1"/>
  <c r="J16982" i="1"/>
  <c r="J16983" i="1"/>
  <c r="J16984" i="1"/>
  <c r="J16985" i="1"/>
  <c r="J16986" i="1"/>
  <c r="J16987" i="1"/>
  <c r="J16988" i="1"/>
  <c r="J16989" i="1"/>
  <c r="J16990" i="1"/>
  <c r="J16991" i="1"/>
  <c r="J16992" i="1"/>
  <c r="J16993" i="1"/>
  <c r="J16994" i="1"/>
  <c r="J16995" i="1"/>
  <c r="J16996" i="1"/>
  <c r="J16997" i="1"/>
  <c r="J16998" i="1"/>
  <c r="J16999" i="1"/>
  <c r="J17000" i="1"/>
  <c r="J17001" i="1"/>
  <c r="J17002" i="1"/>
  <c r="J17003" i="1"/>
  <c r="J17004" i="1"/>
  <c r="J17005" i="1"/>
  <c r="J17006" i="1"/>
  <c r="J17007" i="1"/>
  <c r="J17008" i="1"/>
  <c r="J17009" i="1"/>
  <c r="J17010" i="1"/>
  <c r="J17011" i="1"/>
  <c r="J17012" i="1"/>
  <c r="J17013" i="1"/>
  <c r="J17014" i="1"/>
  <c r="J17015" i="1"/>
  <c r="J17016" i="1"/>
  <c r="J17017" i="1"/>
  <c r="J17018" i="1"/>
  <c r="J17019" i="1"/>
  <c r="J17020" i="1"/>
  <c r="J17021" i="1"/>
  <c r="J17022" i="1"/>
  <c r="J17023" i="1"/>
  <c r="J17024" i="1"/>
  <c r="J17025" i="1"/>
  <c r="J17026" i="1"/>
  <c r="J17027" i="1"/>
  <c r="J17028" i="1"/>
  <c r="J17029" i="1"/>
  <c r="J17030" i="1"/>
  <c r="J17031" i="1"/>
  <c r="J17032" i="1"/>
  <c r="J17033" i="1"/>
  <c r="J17034" i="1"/>
  <c r="J17035" i="1"/>
  <c r="J17036" i="1"/>
  <c r="J17037" i="1"/>
  <c r="J17038" i="1"/>
  <c r="J17039" i="1"/>
  <c r="J17040" i="1"/>
  <c r="J17041" i="1"/>
  <c r="J17042" i="1"/>
  <c r="J17043" i="1"/>
  <c r="J17044" i="1"/>
  <c r="J17045" i="1"/>
  <c r="J17046" i="1"/>
  <c r="J17047" i="1"/>
  <c r="J17048" i="1"/>
  <c r="J17049" i="1"/>
  <c r="J17050" i="1"/>
  <c r="J17051" i="1"/>
  <c r="J17052" i="1"/>
  <c r="J17053" i="1"/>
  <c r="J17054" i="1"/>
  <c r="J17055" i="1"/>
  <c r="J17056" i="1"/>
  <c r="J17057" i="1"/>
  <c r="J17058" i="1"/>
  <c r="J17059" i="1"/>
  <c r="J17060" i="1"/>
  <c r="J17061" i="1"/>
  <c r="J17062" i="1"/>
  <c r="J17063" i="1"/>
  <c r="J17064" i="1"/>
  <c r="J17065" i="1"/>
  <c r="J17066" i="1"/>
  <c r="J17067" i="1"/>
  <c r="J17068" i="1"/>
  <c r="J17069" i="1"/>
  <c r="J17070" i="1"/>
  <c r="J17071" i="1"/>
  <c r="J17072" i="1"/>
  <c r="J17073" i="1"/>
  <c r="J17074" i="1"/>
  <c r="J17075" i="1"/>
  <c r="J17076" i="1"/>
  <c r="J17077" i="1"/>
  <c r="J17078" i="1"/>
  <c r="J17079" i="1"/>
  <c r="J17080" i="1"/>
  <c r="J17081" i="1"/>
  <c r="J17082" i="1"/>
  <c r="J17083" i="1"/>
  <c r="J17084" i="1"/>
  <c r="J17085" i="1"/>
  <c r="J17086" i="1"/>
  <c r="J17087" i="1"/>
  <c r="J17088" i="1"/>
  <c r="J17089" i="1"/>
  <c r="J17090" i="1"/>
  <c r="J17091" i="1"/>
  <c r="J17092" i="1"/>
  <c r="J17093" i="1"/>
  <c r="J17094" i="1"/>
  <c r="J17095" i="1"/>
  <c r="J17096" i="1"/>
  <c r="J17097" i="1"/>
  <c r="J17098" i="1"/>
  <c r="J17099" i="1"/>
  <c r="J17100" i="1"/>
  <c r="J17101" i="1"/>
  <c r="J17102" i="1"/>
  <c r="J17103" i="1"/>
  <c r="J17104" i="1"/>
  <c r="J17105" i="1"/>
  <c r="J17106" i="1"/>
  <c r="J17107" i="1"/>
  <c r="J17108" i="1"/>
  <c r="J17109" i="1"/>
  <c r="J17110" i="1"/>
  <c r="J17111" i="1"/>
  <c r="J17112" i="1"/>
  <c r="J17113" i="1"/>
  <c r="J17114" i="1"/>
  <c r="J17115" i="1"/>
  <c r="J17116" i="1"/>
  <c r="J17117" i="1"/>
  <c r="J17118" i="1"/>
  <c r="J17119" i="1"/>
  <c r="J17120" i="1"/>
  <c r="J17121" i="1"/>
  <c r="J17122" i="1"/>
  <c r="J17123" i="1"/>
  <c r="J17124" i="1"/>
  <c r="J17125" i="1"/>
  <c r="J17126" i="1"/>
  <c r="J17127" i="1"/>
  <c r="J17128" i="1"/>
  <c r="J17129" i="1"/>
  <c r="J17130" i="1"/>
  <c r="J17131" i="1"/>
  <c r="J17132" i="1"/>
  <c r="J17133" i="1"/>
  <c r="J17134" i="1"/>
  <c r="J17135" i="1"/>
  <c r="J17136" i="1"/>
  <c r="J17137" i="1"/>
  <c r="J17138" i="1"/>
  <c r="J17139" i="1"/>
  <c r="J17140" i="1"/>
  <c r="J17141" i="1"/>
  <c r="J17142" i="1"/>
  <c r="J17143" i="1"/>
  <c r="J17144" i="1"/>
  <c r="J17145" i="1"/>
  <c r="J17146" i="1"/>
  <c r="J17147" i="1"/>
  <c r="J17148" i="1"/>
  <c r="J17149" i="1"/>
  <c r="J17150" i="1"/>
  <c r="J17151" i="1"/>
  <c r="J17152" i="1"/>
  <c r="J17153" i="1"/>
  <c r="J17154" i="1"/>
  <c r="J17155" i="1"/>
  <c r="J17156" i="1"/>
  <c r="J17157" i="1"/>
  <c r="J17158" i="1"/>
  <c r="J17159" i="1"/>
  <c r="J17160" i="1"/>
  <c r="J17161" i="1"/>
  <c r="J17162" i="1"/>
  <c r="J17163" i="1"/>
  <c r="J17164" i="1"/>
  <c r="J17165" i="1"/>
  <c r="J17166" i="1"/>
  <c r="J17167" i="1"/>
  <c r="J17168" i="1"/>
  <c r="J17169" i="1"/>
  <c r="J17170" i="1"/>
  <c r="J17171" i="1"/>
  <c r="J17172" i="1"/>
  <c r="J17173" i="1"/>
  <c r="J17174" i="1"/>
  <c r="J17175" i="1"/>
  <c r="J17176" i="1"/>
  <c r="J17177" i="1"/>
  <c r="J17178" i="1"/>
  <c r="J17179" i="1"/>
  <c r="J17180" i="1"/>
  <c r="J17181" i="1"/>
  <c r="J17182" i="1"/>
  <c r="J17183" i="1"/>
  <c r="J17184" i="1"/>
  <c r="J17185" i="1"/>
  <c r="J17186" i="1"/>
  <c r="J17187" i="1"/>
  <c r="J17188" i="1"/>
  <c r="J17189" i="1"/>
  <c r="J17190" i="1"/>
  <c r="J17191" i="1"/>
  <c r="J17192" i="1"/>
  <c r="J17193" i="1"/>
  <c r="J17194" i="1"/>
  <c r="J17195" i="1"/>
  <c r="J17196" i="1"/>
  <c r="J17197" i="1"/>
  <c r="J17198" i="1"/>
  <c r="J17199" i="1"/>
  <c r="J17200" i="1"/>
  <c r="J17201" i="1"/>
  <c r="J17202" i="1"/>
  <c r="J17203" i="1"/>
  <c r="J17204" i="1"/>
  <c r="J17205" i="1"/>
  <c r="J17206" i="1"/>
  <c r="J17207" i="1"/>
  <c r="J17208" i="1"/>
  <c r="J17209" i="1"/>
  <c r="J17210" i="1"/>
  <c r="J17211" i="1"/>
  <c r="J17212" i="1"/>
  <c r="J17213" i="1"/>
  <c r="J17214" i="1"/>
  <c r="J17215" i="1"/>
  <c r="J17216" i="1"/>
  <c r="J17217" i="1"/>
  <c r="J17218" i="1"/>
  <c r="J17219" i="1"/>
  <c r="J17220" i="1"/>
  <c r="J17221" i="1"/>
  <c r="J17222" i="1"/>
  <c r="J17223" i="1"/>
  <c r="J17224" i="1"/>
  <c r="J17225" i="1"/>
  <c r="J17226" i="1"/>
  <c r="J17227" i="1"/>
  <c r="J17228" i="1"/>
  <c r="J17229" i="1"/>
  <c r="J17230" i="1"/>
  <c r="J17231" i="1"/>
  <c r="J17232" i="1"/>
  <c r="J17233" i="1"/>
  <c r="J17234" i="1"/>
  <c r="J17235" i="1"/>
  <c r="J17236" i="1"/>
  <c r="J17237" i="1"/>
  <c r="J17238" i="1"/>
  <c r="J17239" i="1"/>
  <c r="J17240" i="1"/>
  <c r="J17241" i="1"/>
  <c r="J17242" i="1"/>
  <c r="J17243" i="1"/>
  <c r="J17244" i="1"/>
  <c r="J17245" i="1"/>
  <c r="J17246" i="1"/>
  <c r="J17247" i="1"/>
  <c r="J17248" i="1"/>
  <c r="J17249" i="1"/>
  <c r="J17250" i="1"/>
  <c r="J17251" i="1"/>
  <c r="J17252" i="1"/>
  <c r="J17253" i="1"/>
  <c r="J17254" i="1"/>
  <c r="J17255" i="1"/>
  <c r="J17256" i="1"/>
  <c r="J17257" i="1"/>
  <c r="J17258" i="1"/>
  <c r="J17259" i="1"/>
  <c r="J17260" i="1"/>
  <c r="J17261" i="1"/>
  <c r="J17262" i="1"/>
  <c r="J17263" i="1"/>
  <c r="J17264" i="1"/>
  <c r="J17265" i="1"/>
  <c r="J17266" i="1"/>
  <c r="J17267" i="1"/>
  <c r="J17268" i="1"/>
  <c r="J17269" i="1"/>
  <c r="J17270" i="1"/>
  <c r="J17271" i="1"/>
  <c r="J17272" i="1"/>
  <c r="J17273" i="1"/>
  <c r="J17274" i="1"/>
  <c r="J17275" i="1"/>
  <c r="J17276" i="1"/>
  <c r="J17277" i="1"/>
  <c r="J17278" i="1"/>
  <c r="J17279" i="1"/>
  <c r="J17280" i="1"/>
  <c r="J17281" i="1"/>
  <c r="J17282" i="1"/>
  <c r="J17283" i="1"/>
  <c r="J17284" i="1"/>
  <c r="J17285" i="1"/>
  <c r="J17286" i="1"/>
  <c r="J17287" i="1"/>
  <c r="J17288" i="1"/>
  <c r="J17289" i="1"/>
  <c r="J17290" i="1"/>
  <c r="J17291" i="1"/>
  <c r="J17292" i="1"/>
  <c r="J17293" i="1"/>
  <c r="J17294" i="1"/>
  <c r="J17295" i="1"/>
  <c r="J17296" i="1"/>
  <c r="J17297" i="1"/>
  <c r="J17298" i="1"/>
  <c r="J17299" i="1"/>
  <c r="J17300" i="1"/>
  <c r="J17301" i="1"/>
  <c r="J17302" i="1"/>
  <c r="J17303" i="1"/>
  <c r="J17304" i="1"/>
  <c r="J17305" i="1"/>
  <c r="J17306" i="1"/>
  <c r="J17307" i="1"/>
  <c r="J17308" i="1"/>
  <c r="J17309" i="1"/>
  <c r="J17310" i="1"/>
  <c r="J17311" i="1"/>
  <c r="J17312" i="1"/>
  <c r="J17313" i="1"/>
  <c r="J17314" i="1"/>
  <c r="J17315" i="1"/>
  <c r="J17316" i="1"/>
  <c r="J17317" i="1"/>
  <c r="J17318" i="1"/>
  <c r="J17319" i="1"/>
  <c r="J17320" i="1"/>
  <c r="J17321" i="1"/>
  <c r="J17322" i="1"/>
  <c r="J17323" i="1"/>
  <c r="J17324" i="1"/>
  <c r="J17325" i="1"/>
  <c r="J17326" i="1"/>
  <c r="J17327" i="1"/>
  <c r="J17328" i="1"/>
  <c r="J17329" i="1"/>
  <c r="J17330" i="1"/>
  <c r="J17331" i="1"/>
  <c r="J17332" i="1"/>
  <c r="J17333" i="1"/>
  <c r="J17334" i="1"/>
  <c r="J17335" i="1"/>
  <c r="J17336" i="1"/>
  <c r="J17337" i="1"/>
  <c r="J17338" i="1"/>
  <c r="J17339" i="1"/>
  <c r="J17340" i="1"/>
  <c r="J17341" i="1"/>
  <c r="J17342" i="1"/>
  <c r="J17343" i="1"/>
  <c r="J17344" i="1"/>
  <c r="J17345" i="1"/>
  <c r="J17346" i="1"/>
  <c r="J17347" i="1"/>
  <c r="J17348" i="1"/>
  <c r="J17349" i="1"/>
  <c r="J17350" i="1"/>
  <c r="J17351" i="1"/>
  <c r="J17352" i="1"/>
  <c r="J17353" i="1"/>
  <c r="J17354" i="1"/>
  <c r="J17355" i="1"/>
  <c r="J17356" i="1"/>
  <c r="J17357" i="1"/>
  <c r="J17358" i="1"/>
  <c r="J17359" i="1"/>
  <c r="J17360" i="1"/>
  <c r="J17361" i="1"/>
  <c r="J17362" i="1"/>
  <c r="J17363" i="1"/>
  <c r="J17364" i="1"/>
  <c r="J17365" i="1"/>
  <c r="J17366" i="1"/>
  <c r="J17367" i="1"/>
  <c r="J17368" i="1"/>
  <c r="J17369" i="1"/>
  <c r="J17370" i="1"/>
  <c r="J17371" i="1"/>
  <c r="J17372" i="1"/>
  <c r="J17373" i="1"/>
  <c r="J17374" i="1"/>
  <c r="J17375" i="1"/>
  <c r="J17376" i="1"/>
  <c r="J17377" i="1"/>
  <c r="J17378" i="1"/>
  <c r="J17379" i="1"/>
  <c r="J17380" i="1"/>
  <c r="J17381" i="1"/>
  <c r="J17382" i="1"/>
  <c r="J17383" i="1"/>
  <c r="J17384" i="1"/>
  <c r="J17385" i="1"/>
  <c r="J17386" i="1"/>
  <c r="J17387" i="1"/>
  <c r="J17388" i="1"/>
  <c r="J17389" i="1"/>
  <c r="J17390" i="1"/>
  <c r="J17391" i="1"/>
  <c r="J17392" i="1"/>
  <c r="J17393" i="1"/>
  <c r="J17394" i="1"/>
  <c r="J17395" i="1"/>
  <c r="J17396" i="1"/>
  <c r="J17397" i="1"/>
  <c r="J17398" i="1"/>
  <c r="J17399" i="1"/>
  <c r="J17400" i="1"/>
  <c r="J17401" i="1"/>
  <c r="J17402" i="1"/>
  <c r="J17403" i="1"/>
  <c r="J17404" i="1"/>
  <c r="J17405" i="1"/>
  <c r="J17406" i="1"/>
  <c r="J17407" i="1"/>
  <c r="J17408" i="1"/>
  <c r="J17409" i="1"/>
  <c r="J17410" i="1"/>
  <c r="J17411" i="1"/>
  <c r="J17412" i="1"/>
  <c r="J17413" i="1"/>
  <c r="J17414" i="1"/>
  <c r="J17415" i="1"/>
  <c r="J17416" i="1"/>
  <c r="J17417" i="1"/>
  <c r="J17418" i="1"/>
  <c r="J17419" i="1"/>
  <c r="J17420" i="1"/>
  <c r="J17421" i="1"/>
  <c r="J17422" i="1"/>
  <c r="J17423" i="1"/>
  <c r="J17424" i="1"/>
  <c r="J17425" i="1"/>
  <c r="J17426" i="1"/>
  <c r="J17427" i="1"/>
  <c r="J17428" i="1"/>
  <c r="J17429" i="1"/>
  <c r="J17430" i="1"/>
  <c r="J17431" i="1"/>
  <c r="J17432" i="1"/>
  <c r="J17433" i="1"/>
  <c r="J17434" i="1"/>
  <c r="J17435" i="1"/>
  <c r="J17436" i="1"/>
  <c r="J17437" i="1"/>
  <c r="J17438" i="1"/>
  <c r="J17439" i="1"/>
  <c r="J17440" i="1"/>
  <c r="J17441" i="1"/>
  <c r="J17442" i="1"/>
  <c r="J17443" i="1"/>
  <c r="J17444" i="1"/>
  <c r="J17445" i="1"/>
  <c r="J17446" i="1"/>
  <c r="J17447" i="1"/>
  <c r="J17448" i="1"/>
  <c r="J17449" i="1"/>
  <c r="J17450" i="1"/>
  <c r="J17451" i="1"/>
  <c r="J17452" i="1"/>
  <c r="J17453" i="1"/>
  <c r="J17454" i="1"/>
  <c r="J17455" i="1"/>
  <c r="J17456" i="1"/>
  <c r="J17457" i="1"/>
  <c r="J17458" i="1"/>
  <c r="J17459" i="1"/>
  <c r="J17460" i="1"/>
  <c r="J17461" i="1"/>
  <c r="J17462" i="1"/>
  <c r="J17463" i="1"/>
  <c r="J17464" i="1"/>
  <c r="J17465" i="1"/>
  <c r="J17466" i="1"/>
  <c r="J17467" i="1"/>
  <c r="J17468" i="1"/>
  <c r="J17469" i="1"/>
  <c r="J17470" i="1"/>
  <c r="J17471" i="1"/>
  <c r="J17472" i="1"/>
  <c r="J17473" i="1"/>
  <c r="J17474" i="1"/>
  <c r="J17475" i="1"/>
  <c r="J17476" i="1"/>
  <c r="J17477" i="1"/>
  <c r="J17478" i="1"/>
  <c r="J17479" i="1"/>
  <c r="J17480" i="1"/>
  <c r="J17481" i="1"/>
  <c r="J17482" i="1"/>
  <c r="J17483" i="1"/>
  <c r="J17484" i="1"/>
  <c r="J17485" i="1"/>
  <c r="J17486" i="1"/>
  <c r="J17487" i="1"/>
  <c r="J17488" i="1"/>
  <c r="J17489" i="1"/>
  <c r="J17490" i="1"/>
  <c r="J17491" i="1"/>
  <c r="J17492" i="1"/>
  <c r="J17493" i="1"/>
  <c r="J17494" i="1"/>
  <c r="J17495" i="1"/>
  <c r="J17496" i="1"/>
  <c r="J17497" i="1"/>
  <c r="J17498" i="1"/>
  <c r="J17499" i="1"/>
  <c r="J17500" i="1"/>
  <c r="J17501" i="1"/>
  <c r="J17502" i="1"/>
  <c r="J17503" i="1"/>
  <c r="J17504" i="1"/>
  <c r="J17505" i="1"/>
  <c r="J17506" i="1"/>
  <c r="J17507" i="1"/>
  <c r="J17508" i="1"/>
  <c r="J17509" i="1"/>
  <c r="J17510" i="1"/>
  <c r="J17511" i="1"/>
  <c r="J17512" i="1"/>
  <c r="J17513" i="1"/>
  <c r="J17514" i="1"/>
  <c r="J17515" i="1"/>
  <c r="J17516" i="1"/>
  <c r="J17517" i="1"/>
  <c r="J17518" i="1"/>
  <c r="J17519" i="1"/>
  <c r="J17520" i="1"/>
  <c r="J17521" i="1"/>
  <c r="J17522" i="1"/>
  <c r="J17523" i="1"/>
  <c r="J17524" i="1"/>
  <c r="J17525" i="1"/>
  <c r="J17526" i="1"/>
  <c r="J17527" i="1"/>
  <c r="J17528" i="1"/>
  <c r="J17529" i="1"/>
  <c r="J17530" i="1"/>
  <c r="J17531" i="1"/>
  <c r="J17532" i="1"/>
  <c r="J17533" i="1"/>
  <c r="J17534" i="1"/>
  <c r="J17535" i="1"/>
  <c r="J17536" i="1"/>
  <c r="J17537" i="1"/>
  <c r="J17538" i="1"/>
  <c r="J17539" i="1"/>
  <c r="J17540" i="1"/>
  <c r="J17541" i="1"/>
  <c r="J17542" i="1"/>
  <c r="J17543" i="1"/>
  <c r="J17544" i="1"/>
  <c r="J17545" i="1"/>
  <c r="J17546" i="1"/>
  <c r="J17547" i="1"/>
  <c r="J17548" i="1"/>
  <c r="J17549" i="1"/>
  <c r="J17550" i="1"/>
  <c r="J17551" i="1"/>
  <c r="J17552" i="1"/>
  <c r="J17553" i="1"/>
  <c r="J17554" i="1"/>
  <c r="J17555" i="1"/>
  <c r="J17556" i="1"/>
  <c r="J17557" i="1"/>
  <c r="J17558" i="1"/>
  <c r="J17559" i="1"/>
  <c r="J17560" i="1"/>
  <c r="J17561" i="1"/>
  <c r="J17562" i="1"/>
  <c r="J17563" i="1"/>
  <c r="J17564" i="1"/>
  <c r="J17565" i="1"/>
  <c r="J17566" i="1"/>
  <c r="J17567" i="1"/>
  <c r="J17568" i="1"/>
  <c r="J17569" i="1"/>
  <c r="J17570" i="1"/>
  <c r="J17571" i="1"/>
  <c r="J17572" i="1"/>
  <c r="J17573" i="1"/>
  <c r="J17574" i="1"/>
  <c r="J17575" i="1"/>
  <c r="J17576" i="1"/>
  <c r="J17577" i="1"/>
  <c r="J17578" i="1"/>
  <c r="J17579" i="1"/>
  <c r="J17580" i="1"/>
  <c r="J17581" i="1"/>
  <c r="J17582" i="1"/>
  <c r="J17583" i="1"/>
  <c r="J17584" i="1"/>
  <c r="J17585" i="1"/>
  <c r="J17586" i="1"/>
  <c r="J17587" i="1"/>
  <c r="J17588" i="1"/>
  <c r="J17589" i="1"/>
  <c r="J17590" i="1"/>
  <c r="J17591" i="1"/>
  <c r="J17592" i="1"/>
  <c r="J17593" i="1"/>
  <c r="J17594" i="1"/>
  <c r="J17595" i="1"/>
  <c r="J17596" i="1"/>
  <c r="J17597" i="1"/>
  <c r="J17598" i="1"/>
  <c r="J17599" i="1"/>
  <c r="J17600" i="1"/>
  <c r="J17601" i="1"/>
  <c r="J17602" i="1"/>
  <c r="J17603" i="1"/>
  <c r="J17604" i="1"/>
  <c r="J17605" i="1"/>
  <c r="J17606" i="1"/>
  <c r="J17607" i="1"/>
  <c r="J17608" i="1"/>
  <c r="J17609" i="1"/>
  <c r="J17610" i="1"/>
  <c r="J17611" i="1"/>
  <c r="J17612" i="1"/>
  <c r="J17613" i="1"/>
  <c r="J17614" i="1"/>
  <c r="J17615" i="1"/>
  <c r="J17616" i="1"/>
  <c r="J17617" i="1"/>
  <c r="J17618" i="1"/>
  <c r="J17619" i="1"/>
  <c r="J17620" i="1"/>
  <c r="J17621" i="1"/>
  <c r="J17622" i="1"/>
  <c r="J17623" i="1"/>
  <c r="J17624" i="1"/>
  <c r="J17625" i="1"/>
  <c r="J17626" i="1"/>
  <c r="J17627" i="1"/>
  <c r="J17628" i="1"/>
  <c r="J17629" i="1"/>
  <c r="J17630" i="1"/>
  <c r="J17631" i="1"/>
  <c r="J17632" i="1"/>
  <c r="J17633" i="1"/>
  <c r="J17634" i="1"/>
  <c r="J17635" i="1"/>
  <c r="J17636" i="1"/>
  <c r="J17637" i="1"/>
  <c r="J17638" i="1"/>
  <c r="J17639" i="1"/>
  <c r="J17640" i="1"/>
  <c r="J17641" i="1"/>
  <c r="J17642" i="1"/>
  <c r="J17643" i="1"/>
  <c r="J17644" i="1"/>
  <c r="J17645" i="1"/>
  <c r="J17646" i="1"/>
  <c r="J17647" i="1"/>
  <c r="J17648" i="1"/>
  <c r="J17649" i="1"/>
  <c r="J17650" i="1"/>
  <c r="J17651" i="1"/>
  <c r="J17652" i="1"/>
  <c r="J17653" i="1"/>
  <c r="J17654" i="1"/>
  <c r="J17655" i="1"/>
  <c r="J17656" i="1"/>
  <c r="J17657" i="1"/>
  <c r="J17658" i="1"/>
  <c r="J17659" i="1"/>
  <c r="J17660" i="1"/>
  <c r="J17661" i="1"/>
  <c r="J17662" i="1"/>
  <c r="J17663" i="1"/>
  <c r="J17664" i="1"/>
  <c r="J17665" i="1"/>
  <c r="J17666" i="1"/>
  <c r="J17667" i="1"/>
  <c r="J17668" i="1"/>
  <c r="J17669" i="1"/>
  <c r="J17670" i="1"/>
  <c r="J17671" i="1"/>
  <c r="J17672" i="1"/>
  <c r="J17673" i="1"/>
  <c r="J17674" i="1"/>
  <c r="J17675" i="1"/>
  <c r="J17676" i="1"/>
  <c r="J17677" i="1"/>
  <c r="J17678" i="1"/>
  <c r="J17679" i="1"/>
  <c r="J17680" i="1"/>
  <c r="J17681" i="1"/>
  <c r="J17682" i="1"/>
  <c r="J17683" i="1"/>
  <c r="J17684" i="1"/>
  <c r="J17685" i="1"/>
  <c r="J17686" i="1"/>
  <c r="J17687" i="1"/>
  <c r="J17688" i="1"/>
  <c r="J17689" i="1"/>
  <c r="J17690" i="1"/>
  <c r="J17691" i="1"/>
  <c r="J17692" i="1"/>
  <c r="J17693" i="1"/>
  <c r="J17694" i="1"/>
  <c r="J17695" i="1"/>
  <c r="J17696" i="1"/>
  <c r="J17697" i="1"/>
  <c r="J17698" i="1"/>
  <c r="J17699" i="1"/>
  <c r="J17700" i="1"/>
  <c r="J17701" i="1"/>
  <c r="J17702" i="1"/>
  <c r="J17703" i="1"/>
  <c r="J17704" i="1"/>
  <c r="J17705" i="1"/>
  <c r="J17706" i="1"/>
  <c r="J17707" i="1"/>
  <c r="J17708" i="1"/>
  <c r="J17709" i="1"/>
  <c r="J17710" i="1"/>
  <c r="J17711" i="1"/>
  <c r="J17712" i="1"/>
  <c r="J17713" i="1"/>
  <c r="J17714" i="1"/>
  <c r="J17715" i="1"/>
  <c r="J17716" i="1"/>
  <c r="J17717" i="1"/>
  <c r="J17718" i="1"/>
  <c r="J17719" i="1"/>
  <c r="J17720" i="1"/>
  <c r="J17721" i="1"/>
  <c r="J17722" i="1"/>
  <c r="J17723" i="1"/>
  <c r="J17724" i="1"/>
  <c r="J17725" i="1"/>
  <c r="J17726" i="1"/>
  <c r="J17727" i="1"/>
  <c r="J17728" i="1"/>
  <c r="J17729" i="1"/>
  <c r="J17730" i="1"/>
  <c r="J17731" i="1"/>
  <c r="J17732" i="1"/>
  <c r="J17733" i="1"/>
  <c r="J17734" i="1"/>
  <c r="J17735" i="1"/>
  <c r="J17736" i="1"/>
  <c r="J17737" i="1"/>
  <c r="J17738" i="1"/>
  <c r="J17739" i="1"/>
  <c r="J17740" i="1"/>
  <c r="J17741" i="1"/>
  <c r="J17742" i="1"/>
  <c r="J17743" i="1"/>
  <c r="J17744" i="1"/>
  <c r="J17745" i="1"/>
  <c r="J17746" i="1"/>
  <c r="J17747" i="1"/>
  <c r="J17748" i="1"/>
  <c r="J17749" i="1"/>
  <c r="J17750" i="1"/>
  <c r="J17751" i="1"/>
  <c r="J17752" i="1"/>
  <c r="J17753" i="1"/>
  <c r="J17754" i="1"/>
  <c r="J17755" i="1"/>
  <c r="J17756" i="1"/>
  <c r="J17757" i="1"/>
  <c r="J17758" i="1"/>
  <c r="J17759" i="1"/>
  <c r="J17760" i="1"/>
  <c r="J17761" i="1"/>
  <c r="J17762" i="1"/>
  <c r="J17763" i="1"/>
  <c r="J17764" i="1"/>
  <c r="J17765" i="1"/>
  <c r="J17766" i="1"/>
  <c r="J17767" i="1"/>
  <c r="J17768" i="1"/>
  <c r="J17769" i="1"/>
  <c r="J17770" i="1"/>
  <c r="J17771" i="1"/>
  <c r="J17772" i="1"/>
  <c r="J17773" i="1"/>
  <c r="J17774" i="1"/>
  <c r="J17775" i="1"/>
  <c r="J17776" i="1"/>
  <c r="J17777" i="1"/>
  <c r="J17778" i="1"/>
  <c r="J17779" i="1"/>
  <c r="J17780" i="1"/>
  <c r="J17781" i="1"/>
  <c r="J17782" i="1"/>
  <c r="J17783" i="1"/>
  <c r="J17784" i="1"/>
  <c r="J17785" i="1"/>
  <c r="J17786" i="1"/>
  <c r="J17787" i="1"/>
  <c r="J17788" i="1"/>
  <c r="J17789" i="1"/>
  <c r="J17790" i="1"/>
  <c r="J17791" i="1"/>
  <c r="J17792" i="1"/>
  <c r="J17793" i="1"/>
  <c r="J17794" i="1"/>
  <c r="J17795" i="1"/>
  <c r="J17796" i="1"/>
  <c r="J17797" i="1"/>
  <c r="J17798" i="1"/>
  <c r="J17799" i="1"/>
  <c r="J17800" i="1"/>
  <c r="J17801" i="1"/>
  <c r="J17802" i="1"/>
  <c r="J17803" i="1"/>
  <c r="J17804" i="1"/>
  <c r="J17805" i="1"/>
  <c r="J17806" i="1"/>
  <c r="J17807" i="1"/>
  <c r="J17808" i="1"/>
  <c r="J17809" i="1"/>
  <c r="J17810" i="1"/>
  <c r="J17811" i="1"/>
  <c r="J17812" i="1"/>
  <c r="J17813" i="1"/>
  <c r="J17814" i="1"/>
  <c r="J17815" i="1"/>
  <c r="J17816" i="1"/>
  <c r="J17817" i="1"/>
  <c r="J17818" i="1"/>
  <c r="J17819" i="1"/>
  <c r="J17820" i="1"/>
  <c r="J17821" i="1"/>
  <c r="J17822" i="1"/>
  <c r="J17823" i="1"/>
  <c r="J17824" i="1"/>
  <c r="J17825" i="1"/>
  <c r="J17826" i="1"/>
  <c r="J17827" i="1"/>
  <c r="J17828" i="1"/>
  <c r="J17829" i="1"/>
  <c r="J17830" i="1"/>
  <c r="J17831" i="1"/>
  <c r="J17832" i="1"/>
  <c r="J17833" i="1"/>
  <c r="J17834" i="1"/>
  <c r="J17835" i="1"/>
  <c r="J17836" i="1"/>
  <c r="J17837" i="1"/>
  <c r="J17838" i="1"/>
  <c r="J17839" i="1"/>
  <c r="J17840" i="1"/>
  <c r="J17841" i="1"/>
  <c r="J17842" i="1"/>
  <c r="J17843" i="1"/>
  <c r="J17844" i="1"/>
  <c r="J17845" i="1"/>
  <c r="J17846" i="1"/>
  <c r="J17847" i="1"/>
  <c r="J17848" i="1"/>
  <c r="J17849" i="1"/>
  <c r="J17850" i="1"/>
  <c r="J17851" i="1"/>
  <c r="J17852" i="1"/>
  <c r="J17853" i="1"/>
  <c r="J17854" i="1"/>
  <c r="J17855" i="1"/>
  <c r="J17856" i="1"/>
  <c r="J17857" i="1"/>
  <c r="J17858" i="1"/>
  <c r="J17859" i="1"/>
  <c r="J17860" i="1"/>
  <c r="J17861" i="1"/>
  <c r="J17862" i="1"/>
  <c r="J17863" i="1"/>
  <c r="J17864" i="1"/>
  <c r="J17865" i="1"/>
  <c r="J17866" i="1"/>
  <c r="J17867" i="1"/>
  <c r="J17868" i="1"/>
  <c r="J17869" i="1"/>
  <c r="J17870" i="1"/>
  <c r="J17871" i="1"/>
  <c r="J17872" i="1"/>
  <c r="J17873" i="1"/>
  <c r="J17874" i="1"/>
  <c r="J17875" i="1"/>
  <c r="J17876" i="1"/>
  <c r="J17877" i="1"/>
  <c r="J17878" i="1"/>
  <c r="J17879" i="1"/>
  <c r="J17880" i="1"/>
  <c r="J17881" i="1"/>
  <c r="J17882" i="1"/>
  <c r="J17883" i="1"/>
  <c r="J17884" i="1"/>
  <c r="J17885" i="1"/>
  <c r="J17886" i="1"/>
  <c r="J17887" i="1"/>
  <c r="J17888" i="1"/>
  <c r="J17889" i="1"/>
  <c r="J17890" i="1"/>
  <c r="J17891" i="1"/>
  <c r="J17892" i="1"/>
  <c r="J17893" i="1"/>
  <c r="J17894" i="1"/>
  <c r="J17895" i="1"/>
  <c r="J17896" i="1"/>
  <c r="J17897" i="1"/>
  <c r="J17898" i="1"/>
  <c r="J17899" i="1"/>
  <c r="J17900" i="1"/>
  <c r="J17901" i="1"/>
  <c r="J17902" i="1"/>
  <c r="J17903" i="1"/>
  <c r="J17904" i="1"/>
  <c r="J17905" i="1"/>
  <c r="J17906" i="1"/>
  <c r="J17907" i="1"/>
  <c r="J17908" i="1"/>
  <c r="J17909" i="1"/>
  <c r="J17910" i="1"/>
  <c r="J17911" i="1"/>
  <c r="J17912" i="1"/>
  <c r="J17913" i="1"/>
  <c r="J17914" i="1"/>
  <c r="J17915" i="1"/>
  <c r="J17916" i="1"/>
  <c r="J17917" i="1"/>
  <c r="J17918" i="1"/>
  <c r="J17919" i="1"/>
  <c r="J17920" i="1"/>
  <c r="J17921" i="1"/>
  <c r="J17922" i="1"/>
  <c r="J17923" i="1"/>
  <c r="J17924" i="1"/>
  <c r="J17925" i="1"/>
  <c r="J17926" i="1"/>
  <c r="J17927" i="1"/>
  <c r="J17928" i="1"/>
  <c r="J17929" i="1"/>
  <c r="J17930" i="1"/>
  <c r="J17931" i="1"/>
  <c r="J17932" i="1"/>
  <c r="J17933" i="1"/>
  <c r="J17934" i="1"/>
  <c r="J17935" i="1"/>
  <c r="J17936" i="1"/>
  <c r="J17937" i="1"/>
  <c r="J17938" i="1"/>
  <c r="J17939" i="1"/>
  <c r="J17940" i="1"/>
  <c r="J17941" i="1"/>
  <c r="J17942" i="1"/>
  <c r="J17943" i="1"/>
  <c r="J17944" i="1"/>
  <c r="J17945" i="1"/>
  <c r="J17946" i="1"/>
  <c r="J17947" i="1"/>
  <c r="J17948" i="1"/>
  <c r="J17949" i="1"/>
  <c r="J17950" i="1"/>
  <c r="J17951" i="1"/>
  <c r="J17952" i="1"/>
  <c r="J17953" i="1"/>
  <c r="J17954" i="1"/>
  <c r="J17955" i="1"/>
  <c r="J17956" i="1"/>
  <c r="J17957" i="1"/>
  <c r="J17958" i="1"/>
  <c r="J17959" i="1"/>
  <c r="J17960" i="1"/>
  <c r="J17961" i="1"/>
  <c r="J17962" i="1"/>
  <c r="J17963" i="1"/>
  <c r="J17964" i="1"/>
  <c r="J17965" i="1"/>
  <c r="J17966" i="1"/>
  <c r="J17967" i="1"/>
  <c r="J17968" i="1"/>
  <c r="J17969" i="1"/>
  <c r="J17970" i="1"/>
  <c r="J17971" i="1"/>
  <c r="J17972" i="1"/>
  <c r="J17973" i="1"/>
  <c r="J17974" i="1"/>
  <c r="J17975" i="1"/>
  <c r="J17976" i="1"/>
  <c r="J17977" i="1"/>
  <c r="J17978" i="1"/>
  <c r="J17979" i="1"/>
  <c r="J17980" i="1"/>
  <c r="J17981" i="1"/>
  <c r="J17982" i="1"/>
  <c r="J17983" i="1"/>
  <c r="J17984" i="1"/>
  <c r="J17985" i="1"/>
  <c r="J17986" i="1"/>
  <c r="J17987" i="1"/>
  <c r="J17988" i="1"/>
  <c r="J17989" i="1"/>
  <c r="J17990" i="1"/>
  <c r="J17991" i="1"/>
  <c r="J17992" i="1"/>
  <c r="J17993" i="1"/>
  <c r="J17994" i="1"/>
  <c r="J17995" i="1"/>
  <c r="J17996" i="1"/>
  <c r="J17997" i="1"/>
  <c r="J17998" i="1"/>
  <c r="J17999" i="1"/>
  <c r="J18000" i="1"/>
  <c r="J18001" i="1"/>
  <c r="J18002" i="1"/>
  <c r="J18003" i="1"/>
  <c r="J18004" i="1"/>
  <c r="J18005" i="1"/>
  <c r="J18006" i="1"/>
  <c r="J18007" i="1"/>
  <c r="J18008" i="1"/>
  <c r="J18009" i="1"/>
  <c r="J18010" i="1"/>
  <c r="J18011" i="1"/>
  <c r="J18012" i="1"/>
  <c r="J18013" i="1"/>
  <c r="J18014" i="1"/>
  <c r="J18015" i="1"/>
  <c r="J18016" i="1"/>
  <c r="J18017" i="1"/>
  <c r="J18018" i="1"/>
  <c r="J18019" i="1"/>
  <c r="J18020" i="1"/>
  <c r="J18021" i="1"/>
  <c r="J18022" i="1"/>
  <c r="J18023" i="1"/>
  <c r="J18024" i="1"/>
  <c r="J18025" i="1"/>
  <c r="J18026" i="1"/>
  <c r="J18027" i="1"/>
  <c r="J18028" i="1"/>
  <c r="J18029" i="1"/>
  <c r="J18030" i="1"/>
  <c r="J18031" i="1"/>
  <c r="J18032" i="1"/>
  <c r="J18033" i="1"/>
  <c r="J18034" i="1"/>
  <c r="J18035" i="1"/>
  <c r="J18036" i="1"/>
  <c r="J18037" i="1"/>
  <c r="J18038" i="1"/>
  <c r="J18039" i="1"/>
  <c r="J18040" i="1"/>
  <c r="J18041" i="1"/>
  <c r="J18042" i="1"/>
  <c r="J18043" i="1"/>
  <c r="J18044" i="1"/>
  <c r="J18045" i="1"/>
  <c r="J18046" i="1"/>
  <c r="J18047" i="1"/>
  <c r="J18048" i="1"/>
  <c r="J18049" i="1"/>
  <c r="J18050" i="1"/>
  <c r="J18051" i="1"/>
  <c r="J18052" i="1"/>
  <c r="J18053" i="1"/>
  <c r="J18054" i="1"/>
  <c r="J18055" i="1"/>
  <c r="J18056" i="1"/>
  <c r="J18057" i="1"/>
  <c r="J18058" i="1"/>
  <c r="J18059" i="1"/>
  <c r="J18060" i="1"/>
  <c r="J18061" i="1"/>
  <c r="J18062" i="1"/>
  <c r="J18063" i="1"/>
  <c r="J18064" i="1"/>
  <c r="J18065" i="1"/>
  <c r="J18066" i="1"/>
  <c r="J18067" i="1"/>
  <c r="J18068" i="1"/>
  <c r="J18069" i="1"/>
  <c r="J18070" i="1"/>
  <c r="J18071" i="1"/>
  <c r="J18072" i="1"/>
  <c r="J18073" i="1"/>
  <c r="J18074" i="1"/>
  <c r="J18075" i="1"/>
  <c r="J18076" i="1"/>
  <c r="J18077" i="1"/>
  <c r="J18078" i="1"/>
  <c r="J18079" i="1"/>
  <c r="J18080" i="1"/>
  <c r="J18081" i="1"/>
  <c r="J18082" i="1"/>
  <c r="J18083" i="1"/>
  <c r="J18084" i="1"/>
  <c r="J18085" i="1"/>
  <c r="J18086" i="1"/>
  <c r="J18087" i="1"/>
  <c r="J18088" i="1"/>
  <c r="J18089" i="1"/>
  <c r="J18090" i="1"/>
  <c r="J18091" i="1"/>
  <c r="J18092" i="1"/>
  <c r="J18093" i="1"/>
  <c r="J18094" i="1"/>
  <c r="J18095" i="1"/>
  <c r="J18096" i="1"/>
  <c r="J18097" i="1"/>
  <c r="J18098" i="1"/>
  <c r="J18099" i="1"/>
  <c r="J18100" i="1"/>
  <c r="J18101" i="1"/>
  <c r="J18102" i="1"/>
  <c r="J18103" i="1"/>
  <c r="J18104" i="1"/>
  <c r="J18105" i="1"/>
  <c r="J18106" i="1"/>
  <c r="J18107" i="1"/>
  <c r="J18108" i="1"/>
  <c r="J18109" i="1"/>
  <c r="J18110" i="1"/>
  <c r="J18111" i="1"/>
  <c r="J18112" i="1"/>
  <c r="J18113" i="1"/>
  <c r="J18114" i="1"/>
  <c r="J18115" i="1"/>
  <c r="J18116" i="1"/>
  <c r="J18117" i="1"/>
  <c r="J18118" i="1"/>
  <c r="J18119" i="1"/>
  <c r="J18120" i="1"/>
  <c r="J18121" i="1"/>
  <c r="J18122" i="1"/>
  <c r="J18123" i="1"/>
  <c r="J18124" i="1"/>
  <c r="J18125" i="1"/>
  <c r="J18126" i="1"/>
  <c r="J18127" i="1"/>
  <c r="J18128" i="1"/>
  <c r="J18129" i="1"/>
  <c r="J18130" i="1"/>
  <c r="J18131" i="1"/>
  <c r="J18132" i="1"/>
  <c r="J18133" i="1"/>
  <c r="J18134" i="1"/>
  <c r="J18135" i="1"/>
  <c r="J18136" i="1"/>
  <c r="J18137" i="1"/>
  <c r="J18138" i="1"/>
  <c r="J18139" i="1"/>
  <c r="J18140" i="1"/>
  <c r="J18141" i="1"/>
  <c r="J18142" i="1"/>
  <c r="J18143" i="1"/>
  <c r="J18144" i="1"/>
  <c r="J18145" i="1"/>
  <c r="J18146" i="1"/>
  <c r="J18147" i="1"/>
  <c r="J18148" i="1"/>
  <c r="J18149" i="1"/>
  <c r="J18150" i="1"/>
  <c r="J18151" i="1"/>
  <c r="J18152" i="1"/>
  <c r="J18153" i="1"/>
  <c r="J18154" i="1"/>
  <c r="J18155" i="1"/>
  <c r="J18156" i="1"/>
  <c r="J18157" i="1"/>
  <c r="J18158" i="1"/>
  <c r="J18159" i="1"/>
  <c r="J18160" i="1"/>
  <c r="J18161" i="1"/>
  <c r="J18162" i="1"/>
  <c r="J18163" i="1"/>
  <c r="J18164" i="1"/>
  <c r="J18165" i="1"/>
  <c r="J18166" i="1"/>
  <c r="J18167" i="1"/>
  <c r="J18168" i="1"/>
  <c r="J18169" i="1"/>
  <c r="J18170" i="1"/>
  <c r="J18171" i="1"/>
  <c r="J18172" i="1"/>
  <c r="J18173" i="1"/>
  <c r="J18174" i="1"/>
  <c r="J18175" i="1"/>
  <c r="J18176" i="1"/>
  <c r="J18177" i="1"/>
  <c r="J18178" i="1"/>
  <c r="J18179" i="1"/>
  <c r="J18180" i="1"/>
  <c r="J18181" i="1"/>
  <c r="J18182" i="1"/>
  <c r="J18183" i="1"/>
  <c r="J18184" i="1"/>
  <c r="J18185" i="1"/>
  <c r="J18186" i="1"/>
  <c r="J18187" i="1"/>
  <c r="J18188" i="1"/>
  <c r="J18189" i="1"/>
  <c r="J18190" i="1"/>
  <c r="J18191" i="1"/>
  <c r="J18192" i="1"/>
  <c r="J18193" i="1"/>
  <c r="J18194" i="1"/>
  <c r="J18195" i="1"/>
  <c r="J18196" i="1"/>
  <c r="J18197" i="1"/>
  <c r="J18198" i="1"/>
  <c r="J18199" i="1"/>
  <c r="J18200" i="1"/>
  <c r="J18201" i="1"/>
  <c r="J18202" i="1"/>
  <c r="J18203" i="1"/>
  <c r="J18204" i="1"/>
  <c r="J18205" i="1"/>
  <c r="J18206" i="1"/>
  <c r="J18207" i="1"/>
  <c r="J18208" i="1"/>
  <c r="J18209" i="1"/>
  <c r="J18210" i="1"/>
  <c r="J18211" i="1"/>
  <c r="J18212" i="1"/>
  <c r="J18213" i="1"/>
  <c r="J18214" i="1"/>
  <c r="J18215" i="1"/>
  <c r="J18216" i="1"/>
  <c r="J18217" i="1"/>
  <c r="J18218" i="1"/>
  <c r="J18219" i="1"/>
  <c r="J18220" i="1"/>
  <c r="J18221" i="1"/>
  <c r="J18222" i="1"/>
  <c r="J18223" i="1"/>
  <c r="J18224" i="1"/>
  <c r="J18225" i="1"/>
  <c r="J18226" i="1"/>
  <c r="J18227" i="1"/>
  <c r="J18228" i="1"/>
  <c r="J18229" i="1"/>
  <c r="J18230" i="1"/>
  <c r="J18231" i="1"/>
  <c r="J18232" i="1"/>
  <c r="J18233" i="1"/>
  <c r="J18234" i="1"/>
  <c r="J18235" i="1"/>
  <c r="J18236" i="1"/>
  <c r="J18237" i="1"/>
  <c r="J18238" i="1"/>
  <c r="J18239" i="1"/>
  <c r="J18240" i="1"/>
  <c r="J18241" i="1"/>
  <c r="J18242" i="1"/>
  <c r="J18243" i="1"/>
  <c r="J18244" i="1"/>
  <c r="J18245" i="1"/>
  <c r="J18246" i="1"/>
  <c r="J18247" i="1"/>
  <c r="J18248" i="1"/>
  <c r="J18249" i="1"/>
  <c r="J18250" i="1"/>
  <c r="J18251" i="1"/>
  <c r="J18252" i="1"/>
  <c r="J18253" i="1"/>
  <c r="J18254" i="1"/>
  <c r="J18255" i="1"/>
  <c r="J18256" i="1"/>
  <c r="J18257" i="1"/>
  <c r="J18258" i="1"/>
  <c r="J18259" i="1"/>
  <c r="J18260" i="1"/>
  <c r="J18261" i="1"/>
  <c r="J18262" i="1"/>
  <c r="J18263" i="1"/>
  <c r="J18264" i="1"/>
  <c r="J18265" i="1"/>
  <c r="J18266" i="1"/>
  <c r="J18267" i="1"/>
  <c r="J18268" i="1"/>
  <c r="J18269" i="1"/>
  <c r="J18270" i="1"/>
  <c r="J18271" i="1"/>
  <c r="J18272" i="1"/>
  <c r="J18273" i="1"/>
  <c r="J18274" i="1"/>
  <c r="J18275" i="1"/>
  <c r="J18276" i="1"/>
  <c r="J18277" i="1"/>
  <c r="J18278" i="1"/>
  <c r="J18279" i="1"/>
  <c r="J18280" i="1"/>
  <c r="J18281" i="1"/>
  <c r="J18282" i="1"/>
  <c r="J18283" i="1"/>
  <c r="J18284" i="1"/>
  <c r="J18285" i="1"/>
  <c r="J18286" i="1"/>
  <c r="J18287" i="1"/>
  <c r="J18288" i="1"/>
  <c r="J18289" i="1"/>
  <c r="J18290" i="1"/>
  <c r="J18291" i="1"/>
  <c r="J18292" i="1"/>
  <c r="J18293" i="1"/>
  <c r="J18294" i="1"/>
  <c r="J18295" i="1"/>
  <c r="J18296" i="1"/>
  <c r="J18297" i="1"/>
  <c r="J18298" i="1"/>
  <c r="J18299" i="1"/>
  <c r="J18300" i="1"/>
  <c r="J18301" i="1"/>
  <c r="J18302" i="1"/>
  <c r="J18303" i="1"/>
  <c r="J18304" i="1"/>
  <c r="J18305" i="1"/>
  <c r="J18306" i="1"/>
  <c r="J18307" i="1"/>
  <c r="J18308" i="1"/>
  <c r="J18309" i="1"/>
  <c r="J18310" i="1"/>
  <c r="J18311" i="1"/>
  <c r="J18312" i="1"/>
  <c r="J18313" i="1"/>
  <c r="J18314" i="1"/>
  <c r="J18315" i="1"/>
  <c r="J18316" i="1"/>
  <c r="J18317" i="1"/>
  <c r="J18318" i="1"/>
  <c r="J18319" i="1"/>
  <c r="J18320" i="1"/>
  <c r="J18321" i="1"/>
  <c r="J18322" i="1"/>
  <c r="J18323" i="1"/>
  <c r="J18324" i="1"/>
  <c r="J18325" i="1"/>
  <c r="J18326" i="1"/>
  <c r="J18327" i="1"/>
  <c r="J18328" i="1"/>
  <c r="J18329" i="1"/>
  <c r="J18330" i="1"/>
  <c r="J18331" i="1"/>
  <c r="J18332" i="1"/>
  <c r="J18333" i="1"/>
  <c r="J18334" i="1"/>
  <c r="J18335" i="1"/>
  <c r="J18336" i="1"/>
  <c r="J18337" i="1"/>
  <c r="J18338" i="1"/>
  <c r="J18339" i="1"/>
  <c r="J18340" i="1"/>
  <c r="J18341" i="1"/>
  <c r="J18342" i="1"/>
  <c r="J18343" i="1"/>
  <c r="J18344" i="1"/>
  <c r="J18345" i="1"/>
  <c r="J18346" i="1"/>
  <c r="J18347" i="1"/>
  <c r="J18348" i="1"/>
  <c r="J18349" i="1"/>
  <c r="J18350" i="1"/>
  <c r="J18351" i="1"/>
  <c r="J18352" i="1"/>
  <c r="J18353" i="1"/>
  <c r="J18354" i="1"/>
  <c r="J18355" i="1"/>
  <c r="J18356" i="1"/>
  <c r="J18357" i="1"/>
  <c r="J18358" i="1"/>
  <c r="J18359" i="1"/>
  <c r="J18360" i="1"/>
  <c r="J18361" i="1"/>
  <c r="J18362" i="1"/>
  <c r="J18363" i="1"/>
  <c r="J18364" i="1"/>
  <c r="J18365" i="1"/>
  <c r="J18366" i="1"/>
  <c r="J18367" i="1"/>
  <c r="J18368" i="1"/>
  <c r="J18369" i="1"/>
  <c r="J18370" i="1"/>
  <c r="J18371" i="1"/>
  <c r="J18372" i="1"/>
  <c r="J18373" i="1"/>
  <c r="J18374" i="1"/>
  <c r="J18375" i="1"/>
  <c r="J18376" i="1"/>
  <c r="J18377" i="1"/>
  <c r="J18378" i="1"/>
  <c r="J18379" i="1"/>
  <c r="J18380" i="1"/>
  <c r="J18381" i="1"/>
  <c r="J18382" i="1"/>
  <c r="J18383" i="1"/>
  <c r="J18384" i="1"/>
  <c r="J18385" i="1"/>
  <c r="J18386" i="1"/>
  <c r="J18387" i="1"/>
  <c r="J18388" i="1"/>
  <c r="J18389" i="1"/>
  <c r="J18390" i="1"/>
  <c r="J18391" i="1"/>
  <c r="J18392" i="1"/>
  <c r="J18393" i="1"/>
  <c r="J18394" i="1"/>
  <c r="J18395" i="1"/>
  <c r="J18396" i="1"/>
  <c r="J18397" i="1"/>
  <c r="J18398" i="1"/>
  <c r="J18399" i="1"/>
  <c r="J18400" i="1"/>
  <c r="J18401" i="1"/>
  <c r="J18402" i="1"/>
  <c r="J18403" i="1"/>
  <c r="J18404" i="1"/>
  <c r="J18405" i="1"/>
  <c r="J18406" i="1"/>
  <c r="J18407" i="1"/>
  <c r="J18408" i="1"/>
  <c r="J18409" i="1"/>
  <c r="J18410" i="1"/>
  <c r="J18411" i="1"/>
  <c r="J18412" i="1"/>
  <c r="J18413" i="1"/>
  <c r="J18414" i="1"/>
  <c r="J18415" i="1"/>
  <c r="J18416" i="1"/>
  <c r="J18417" i="1"/>
  <c r="J18418" i="1"/>
  <c r="J18419" i="1"/>
  <c r="J18420" i="1"/>
  <c r="J18421" i="1"/>
  <c r="J18422" i="1"/>
  <c r="J18423" i="1"/>
  <c r="J18424" i="1"/>
  <c r="J18425" i="1"/>
  <c r="J18426" i="1"/>
  <c r="J18427" i="1"/>
  <c r="J18428" i="1"/>
  <c r="J18429" i="1"/>
  <c r="J18430" i="1"/>
  <c r="J18431" i="1"/>
  <c r="J18432" i="1"/>
  <c r="J18433" i="1"/>
  <c r="J18434" i="1"/>
  <c r="J18435" i="1"/>
  <c r="J18436" i="1"/>
  <c r="J18437" i="1"/>
  <c r="J18438" i="1"/>
  <c r="J18439" i="1"/>
  <c r="J18440" i="1"/>
  <c r="J18441" i="1"/>
  <c r="J18442" i="1"/>
  <c r="J18443" i="1"/>
  <c r="J18444" i="1"/>
  <c r="J18445" i="1"/>
  <c r="J18446" i="1"/>
  <c r="J18447" i="1"/>
  <c r="J18448" i="1"/>
  <c r="J18449" i="1"/>
  <c r="J18450" i="1"/>
  <c r="J18451" i="1"/>
  <c r="J18452" i="1"/>
  <c r="J18453" i="1"/>
  <c r="J18454" i="1"/>
  <c r="J18455" i="1"/>
  <c r="J18456" i="1"/>
  <c r="J18457" i="1"/>
  <c r="J18458" i="1"/>
  <c r="J18459" i="1"/>
  <c r="J18460" i="1"/>
  <c r="J18461" i="1"/>
  <c r="J18462" i="1"/>
  <c r="J18463" i="1"/>
  <c r="J18464" i="1"/>
  <c r="J18465" i="1"/>
  <c r="J18466" i="1"/>
  <c r="J18467" i="1"/>
  <c r="J18468" i="1"/>
  <c r="J18469" i="1"/>
  <c r="J18470" i="1"/>
  <c r="J18471" i="1"/>
  <c r="J18472" i="1"/>
  <c r="J18473" i="1"/>
  <c r="J18474" i="1"/>
  <c r="J18475" i="1"/>
  <c r="J18476" i="1"/>
  <c r="J18477" i="1"/>
  <c r="J18478" i="1"/>
  <c r="J18479" i="1"/>
  <c r="J18480" i="1"/>
  <c r="J18481" i="1"/>
  <c r="J18482" i="1"/>
  <c r="J18483" i="1"/>
  <c r="J18484" i="1"/>
  <c r="J18485" i="1"/>
  <c r="J18486" i="1"/>
  <c r="J18487" i="1"/>
  <c r="J18488" i="1"/>
  <c r="J18489" i="1"/>
  <c r="J18490" i="1"/>
  <c r="J18491" i="1"/>
  <c r="J18492" i="1"/>
  <c r="J18493" i="1"/>
  <c r="J18494" i="1"/>
  <c r="J18495" i="1"/>
  <c r="J18496" i="1"/>
  <c r="J18497" i="1"/>
  <c r="J18498" i="1"/>
  <c r="J18499" i="1"/>
  <c r="J18500" i="1"/>
  <c r="J18501" i="1"/>
  <c r="J18502" i="1"/>
  <c r="J18503" i="1"/>
  <c r="J18504" i="1"/>
  <c r="J18505" i="1"/>
  <c r="J18506" i="1"/>
  <c r="J18507" i="1"/>
  <c r="J18508" i="1"/>
  <c r="J18509" i="1"/>
  <c r="J18510" i="1"/>
  <c r="J18511" i="1"/>
  <c r="J18512" i="1"/>
  <c r="J18513" i="1"/>
  <c r="J18514" i="1"/>
  <c r="J18515" i="1"/>
  <c r="J18516" i="1"/>
  <c r="J18517" i="1"/>
  <c r="J18518" i="1"/>
  <c r="J18519" i="1"/>
  <c r="J18520" i="1"/>
  <c r="J18521" i="1"/>
  <c r="J18522" i="1"/>
  <c r="J18523" i="1"/>
  <c r="J18524" i="1"/>
  <c r="J18525" i="1"/>
  <c r="J18526" i="1"/>
  <c r="J18527" i="1"/>
  <c r="J18528" i="1"/>
  <c r="J18529" i="1"/>
  <c r="J18530" i="1"/>
  <c r="J18531" i="1"/>
  <c r="J18532" i="1"/>
  <c r="J18533" i="1"/>
  <c r="J18534" i="1"/>
  <c r="J18535" i="1"/>
  <c r="J18536" i="1"/>
  <c r="J18537" i="1"/>
  <c r="J18538" i="1"/>
  <c r="J18539" i="1"/>
  <c r="J18540" i="1"/>
  <c r="J18541" i="1"/>
  <c r="J18542" i="1"/>
  <c r="J18543" i="1"/>
  <c r="J18544" i="1"/>
  <c r="J18545" i="1"/>
  <c r="J18546" i="1"/>
  <c r="J18547" i="1"/>
  <c r="J18548" i="1"/>
  <c r="J18549" i="1"/>
  <c r="J18550" i="1"/>
  <c r="J18551" i="1"/>
  <c r="J18552" i="1"/>
  <c r="J18553" i="1"/>
  <c r="J18554" i="1"/>
  <c r="J18555" i="1"/>
  <c r="J18556" i="1"/>
  <c r="J18557" i="1"/>
  <c r="J18558" i="1"/>
  <c r="J18559" i="1"/>
  <c r="J18560" i="1"/>
  <c r="J18561" i="1"/>
  <c r="J18562" i="1"/>
  <c r="J18563" i="1"/>
  <c r="J18564" i="1"/>
  <c r="J18565" i="1"/>
  <c r="J18566" i="1"/>
  <c r="J18567" i="1"/>
  <c r="J18568" i="1"/>
  <c r="J18569" i="1"/>
  <c r="J18570" i="1"/>
  <c r="J18571" i="1"/>
  <c r="J18572" i="1"/>
  <c r="J18573" i="1"/>
  <c r="J18574" i="1"/>
  <c r="J18575" i="1"/>
  <c r="J18576" i="1"/>
  <c r="J18577" i="1"/>
  <c r="J18578" i="1"/>
  <c r="J18579" i="1"/>
  <c r="J18580" i="1"/>
  <c r="J18581" i="1"/>
  <c r="J18582" i="1"/>
  <c r="J18583" i="1"/>
  <c r="J18584" i="1"/>
  <c r="J18585" i="1"/>
  <c r="J18586" i="1"/>
  <c r="J18587" i="1"/>
  <c r="J18588" i="1"/>
  <c r="J18589" i="1"/>
  <c r="J18590" i="1"/>
  <c r="J18591" i="1"/>
  <c r="J18592" i="1"/>
  <c r="J18593" i="1"/>
  <c r="J18594" i="1"/>
  <c r="J18595" i="1"/>
  <c r="J18596" i="1"/>
  <c r="J18597" i="1"/>
  <c r="J18598" i="1"/>
  <c r="J18599" i="1"/>
  <c r="J18600" i="1"/>
  <c r="J18601" i="1"/>
  <c r="J18602" i="1"/>
  <c r="J18603" i="1"/>
  <c r="J18604" i="1"/>
  <c r="J18605" i="1"/>
  <c r="J18606" i="1"/>
  <c r="J18607" i="1"/>
  <c r="J18608" i="1"/>
  <c r="J18609" i="1"/>
  <c r="J18610" i="1"/>
  <c r="J18611" i="1"/>
  <c r="J18612" i="1"/>
  <c r="J18613" i="1"/>
  <c r="J18614" i="1"/>
  <c r="J18615" i="1"/>
  <c r="J18616" i="1"/>
  <c r="J18617" i="1"/>
  <c r="J18618" i="1"/>
  <c r="J18619" i="1"/>
  <c r="J18620" i="1"/>
  <c r="J18621" i="1"/>
  <c r="J18622" i="1"/>
  <c r="J18623" i="1"/>
  <c r="J18624" i="1"/>
  <c r="J18625" i="1"/>
  <c r="J18626" i="1"/>
  <c r="J18627" i="1"/>
  <c r="J18628" i="1"/>
  <c r="J18629" i="1"/>
  <c r="J18630" i="1"/>
  <c r="J18631" i="1"/>
  <c r="J18632" i="1"/>
  <c r="J18633" i="1"/>
  <c r="J18634" i="1"/>
  <c r="J18635" i="1"/>
  <c r="J18636" i="1"/>
  <c r="J18637" i="1"/>
  <c r="J18638" i="1"/>
  <c r="J18639" i="1"/>
  <c r="J18640" i="1"/>
  <c r="J18641" i="1"/>
  <c r="J18642" i="1"/>
  <c r="J18643" i="1"/>
  <c r="J18644" i="1"/>
  <c r="J18645" i="1"/>
  <c r="J18646" i="1"/>
  <c r="J18647" i="1"/>
  <c r="J18648" i="1"/>
  <c r="J18649" i="1"/>
  <c r="J18650" i="1"/>
  <c r="J18651" i="1"/>
  <c r="J18652" i="1"/>
  <c r="J18653" i="1"/>
  <c r="J18654" i="1"/>
  <c r="J18655" i="1"/>
  <c r="J18656" i="1"/>
  <c r="J18657" i="1"/>
  <c r="J18658" i="1"/>
  <c r="J18659" i="1"/>
  <c r="J18660" i="1"/>
  <c r="J18661" i="1"/>
  <c r="J18662" i="1"/>
  <c r="J18663" i="1"/>
  <c r="J18664" i="1"/>
  <c r="J18665" i="1"/>
  <c r="J18666" i="1"/>
  <c r="J18667" i="1"/>
  <c r="J18668" i="1"/>
  <c r="J18669" i="1"/>
  <c r="J18670" i="1"/>
  <c r="J18671" i="1"/>
  <c r="J18672" i="1"/>
  <c r="J18673" i="1"/>
  <c r="J18674" i="1"/>
  <c r="J18675" i="1"/>
  <c r="J18676" i="1"/>
  <c r="J18677" i="1"/>
  <c r="J18678" i="1"/>
  <c r="J18679" i="1"/>
  <c r="J18680" i="1"/>
  <c r="J18681" i="1"/>
  <c r="J18682" i="1"/>
  <c r="J18683" i="1"/>
  <c r="J18684" i="1"/>
  <c r="J18685" i="1"/>
  <c r="J18686" i="1"/>
  <c r="J18687" i="1"/>
  <c r="J18688" i="1"/>
  <c r="J18689" i="1"/>
  <c r="J18690" i="1"/>
  <c r="J18691" i="1"/>
  <c r="J18692" i="1"/>
  <c r="J18693" i="1"/>
  <c r="J18694" i="1"/>
  <c r="J18695" i="1"/>
  <c r="J18696" i="1"/>
  <c r="J18697" i="1"/>
  <c r="J18698" i="1"/>
  <c r="J18699" i="1"/>
  <c r="J18700" i="1"/>
  <c r="J18701" i="1"/>
  <c r="J18702" i="1"/>
  <c r="J18703" i="1"/>
  <c r="J18704" i="1"/>
  <c r="J18705" i="1"/>
  <c r="J18706" i="1"/>
  <c r="J18707" i="1"/>
  <c r="J18708" i="1"/>
  <c r="J18709" i="1"/>
  <c r="J18710" i="1"/>
  <c r="J18711" i="1"/>
  <c r="J18712" i="1"/>
  <c r="J18713" i="1"/>
  <c r="J18714" i="1"/>
  <c r="J18715" i="1"/>
  <c r="J18716" i="1"/>
  <c r="J18717" i="1"/>
  <c r="J18718" i="1"/>
  <c r="J18719" i="1"/>
  <c r="J18720" i="1"/>
  <c r="J18721" i="1"/>
  <c r="J18722" i="1"/>
  <c r="J18723" i="1"/>
  <c r="J18724" i="1"/>
  <c r="J18725" i="1"/>
  <c r="J18726" i="1"/>
  <c r="J18727" i="1"/>
  <c r="J18728" i="1"/>
  <c r="J18729" i="1"/>
  <c r="J18730" i="1"/>
  <c r="J18731" i="1"/>
  <c r="J18732" i="1"/>
  <c r="J18733" i="1"/>
  <c r="J18734" i="1"/>
  <c r="J18735" i="1"/>
  <c r="J18736" i="1"/>
  <c r="J18737" i="1"/>
  <c r="J18738" i="1"/>
  <c r="J18739" i="1"/>
  <c r="J18740" i="1"/>
  <c r="J18741" i="1"/>
  <c r="J18742" i="1"/>
  <c r="J18743" i="1"/>
  <c r="J18744" i="1"/>
  <c r="J18745" i="1"/>
  <c r="J18746" i="1"/>
  <c r="J18747" i="1"/>
  <c r="J18748" i="1"/>
  <c r="J18749" i="1"/>
  <c r="J18750" i="1"/>
  <c r="J18751" i="1"/>
  <c r="J18752" i="1"/>
  <c r="J18753" i="1"/>
  <c r="J18754" i="1"/>
  <c r="J18755" i="1"/>
  <c r="J18756" i="1"/>
  <c r="J18757" i="1"/>
  <c r="J18758" i="1"/>
  <c r="J18759" i="1"/>
  <c r="J18760" i="1"/>
  <c r="J18761" i="1"/>
  <c r="J18762" i="1"/>
  <c r="J18763" i="1"/>
  <c r="J18764" i="1"/>
  <c r="J18765" i="1"/>
  <c r="J18766" i="1"/>
  <c r="J18767" i="1"/>
  <c r="J18768" i="1"/>
  <c r="J18769" i="1"/>
  <c r="J18770" i="1"/>
  <c r="J18771" i="1"/>
  <c r="J18772" i="1"/>
  <c r="J18773" i="1"/>
  <c r="J18774" i="1"/>
  <c r="J18775" i="1"/>
  <c r="J18776" i="1"/>
  <c r="J18777" i="1"/>
  <c r="J18778" i="1"/>
  <c r="J18779" i="1"/>
  <c r="J18780" i="1"/>
  <c r="J18781" i="1"/>
  <c r="J18782" i="1"/>
  <c r="J18783" i="1"/>
  <c r="J18784" i="1"/>
  <c r="J18785" i="1"/>
  <c r="J18786" i="1"/>
  <c r="J18787" i="1"/>
  <c r="J18788" i="1"/>
  <c r="J18789" i="1"/>
  <c r="J18790" i="1"/>
  <c r="J18791" i="1"/>
  <c r="J18792" i="1"/>
  <c r="J18793" i="1"/>
  <c r="J18794" i="1"/>
  <c r="J18795" i="1"/>
  <c r="J18796" i="1"/>
  <c r="J18797" i="1"/>
  <c r="J18798" i="1"/>
  <c r="J18799" i="1"/>
  <c r="J18800" i="1"/>
  <c r="J18801" i="1"/>
  <c r="J18802" i="1"/>
  <c r="J18803" i="1"/>
  <c r="J18804" i="1"/>
  <c r="J18805" i="1"/>
  <c r="J18806" i="1"/>
  <c r="J18807" i="1"/>
  <c r="J18808" i="1"/>
  <c r="J18809" i="1"/>
  <c r="J18810" i="1"/>
  <c r="J18811" i="1"/>
  <c r="J18812" i="1"/>
  <c r="J18813" i="1"/>
  <c r="J18814" i="1"/>
  <c r="J18815" i="1"/>
  <c r="J18816" i="1"/>
  <c r="J18817" i="1"/>
  <c r="J18818" i="1"/>
  <c r="J18819" i="1"/>
  <c r="J18820" i="1"/>
  <c r="J18821" i="1"/>
  <c r="J18822" i="1"/>
  <c r="J18823" i="1"/>
  <c r="J18824" i="1"/>
  <c r="J18825" i="1"/>
  <c r="J18826" i="1"/>
  <c r="J18827" i="1"/>
  <c r="J18828" i="1"/>
  <c r="J18829" i="1"/>
  <c r="J18830" i="1"/>
  <c r="J18831" i="1"/>
  <c r="J18832" i="1"/>
  <c r="J18833" i="1"/>
  <c r="J18834" i="1"/>
  <c r="J18835" i="1"/>
  <c r="J18836" i="1"/>
  <c r="J18837" i="1"/>
  <c r="J18838" i="1"/>
  <c r="J18839" i="1"/>
  <c r="J18840" i="1"/>
  <c r="J18841" i="1"/>
  <c r="J18842" i="1"/>
  <c r="J18843" i="1"/>
  <c r="J18844" i="1"/>
  <c r="J18845" i="1"/>
  <c r="J18846" i="1"/>
  <c r="J18847" i="1"/>
  <c r="J18848" i="1"/>
  <c r="J18849" i="1"/>
  <c r="J18850" i="1"/>
  <c r="J18851" i="1"/>
  <c r="J18852" i="1"/>
  <c r="J18853" i="1"/>
  <c r="J18854" i="1"/>
  <c r="J18855" i="1"/>
  <c r="J18856" i="1"/>
  <c r="J18857" i="1"/>
  <c r="J18858" i="1"/>
  <c r="J18859" i="1"/>
  <c r="J18860" i="1"/>
  <c r="J18861" i="1"/>
  <c r="J18862" i="1"/>
  <c r="J18863" i="1"/>
  <c r="J18864" i="1"/>
  <c r="J18865" i="1"/>
  <c r="J18866" i="1"/>
  <c r="J18867" i="1"/>
  <c r="J18868" i="1"/>
  <c r="J18869" i="1"/>
  <c r="J18870" i="1"/>
  <c r="J18871" i="1"/>
  <c r="J18872" i="1"/>
  <c r="J18873" i="1"/>
  <c r="J18874" i="1"/>
  <c r="J18875" i="1"/>
  <c r="J18876" i="1"/>
  <c r="J18877" i="1"/>
  <c r="J18878" i="1"/>
  <c r="J18879" i="1"/>
  <c r="J18880" i="1"/>
  <c r="J18881" i="1"/>
  <c r="J18882" i="1"/>
  <c r="J18883" i="1"/>
  <c r="J18884" i="1"/>
  <c r="J18885" i="1"/>
  <c r="J18886" i="1"/>
  <c r="J18887" i="1"/>
  <c r="J18888" i="1"/>
  <c r="J18889" i="1"/>
  <c r="J18890" i="1"/>
  <c r="J18891" i="1"/>
  <c r="J18892" i="1"/>
  <c r="J18893" i="1"/>
  <c r="J18894" i="1"/>
  <c r="J18895" i="1"/>
  <c r="J18896" i="1"/>
  <c r="J18897" i="1"/>
  <c r="J18898" i="1"/>
  <c r="J18899" i="1"/>
  <c r="J18900" i="1"/>
  <c r="J18901" i="1"/>
  <c r="J18902" i="1"/>
  <c r="J18903" i="1"/>
  <c r="J18904" i="1"/>
  <c r="J18905" i="1"/>
  <c r="J18906" i="1"/>
  <c r="J18907" i="1"/>
  <c r="J18908" i="1"/>
  <c r="J18909" i="1"/>
  <c r="J18910" i="1"/>
  <c r="J18911" i="1"/>
  <c r="J18912" i="1"/>
  <c r="J18913" i="1"/>
  <c r="J18914" i="1"/>
  <c r="J18915" i="1"/>
  <c r="J18916" i="1"/>
  <c r="J18917" i="1"/>
  <c r="J18918" i="1"/>
  <c r="J18919" i="1"/>
  <c r="J18920" i="1"/>
  <c r="J18921" i="1"/>
  <c r="J18922" i="1"/>
  <c r="J18923" i="1"/>
  <c r="J18924" i="1"/>
  <c r="J18925" i="1"/>
  <c r="J18926" i="1"/>
  <c r="J18927" i="1"/>
  <c r="J18928" i="1"/>
  <c r="J18929" i="1"/>
  <c r="J18930" i="1"/>
  <c r="J18931" i="1"/>
  <c r="J18932" i="1"/>
  <c r="J18933" i="1"/>
  <c r="J18934" i="1"/>
  <c r="J18935" i="1"/>
  <c r="J18936" i="1"/>
  <c r="J18937" i="1"/>
  <c r="J18938" i="1"/>
  <c r="J18939" i="1"/>
  <c r="J18940" i="1"/>
  <c r="J18941" i="1"/>
  <c r="J18942" i="1"/>
  <c r="J18943" i="1"/>
  <c r="J18944" i="1"/>
  <c r="J18945" i="1"/>
  <c r="J18946" i="1"/>
  <c r="J18947" i="1"/>
  <c r="J18948" i="1"/>
  <c r="J18949" i="1"/>
  <c r="J18950" i="1"/>
  <c r="J18951" i="1"/>
  <c r="J18952" i="1"/>
  <c r="J18953" i="1"/>
  <c r="J18954" i="1"/>
  <c r="J18955" i="1"/>
  <c r="J18956" i="1"/>
  <c r="J18957" i="1"/>
  <c r="J18958" i="1"/>
  <c r="J18959" i="1"/>
  <c r="J18960" i="1"/>
  <c r="J18961" i="1"/>
  <c r="J18962" i="1"/>
  <c r="J18963" i="1"/>
  <c r="J18964" i="1"/>
  <c r="J18965" i="1"/>
  <c r="J18966" i="1"/>
  <c r="J18967" i="1"/>
  <c r="J18968" i="1"/>
  <c r="J18969" i="1"/>
  <c r="J18970" i="1"/>
  <c r="J18971" i="1"/>
  <c r="J18972" i="1"/>
  <c r="J18973" i="1"/>
  <c r="J18974" i="1"/>
  <c r="J18975" i="1"/>
  <c r="J18976" i="1"/>
  <c r="J18977" i="1"/>
  <c r="J18978" i="1"/>
  <c r="J18979" i="1"/>
  <c r="J18980" i="1"/>
  <c r="J18981" i="1"/>
  <c r="J18982" i="1"/>
  <c r="J18983" i="1"/>
  <c r="J18984" i="1"/>
  <c r="J18985" i="1"/>
  <c r="J18986" i="1"/>
  <c r="J18987" i="1"/>
  <c r="J18988" i="1"/>
  <c r="J18989" i="1"/>
  <c r="J18990" i="1"/>
  <c r="J18991" i="1"/>
  <c r="J18992" i="1"/>
  <c r="J18993" i="1"/>
  <c r="J18994" i="1"/>
  <c r="J18995" i="1"/>
  <c r="J18996" i="1"/>
  <c r="J18997" i="1"/>
  <c r="J18998" i="1"/>
  <c r="J18999" i="1"/>
  <c r="J19000" i="1"/>
  <c r="J19001" i="1"/>
  <c r="J19002" i="1"/>
  <c r="J19003" i="1"/>
  <c r="J19004" i="1"/>
  <c r="J19005" i="1"/>
  <c r="J19006" i="1"/>
  <c r="J19007" i="1"/>
  <c r="J19008" i="1"/>
  <c r="J19009" i="1"/>
  <c r="J19010" i="1"/>
  <c r="J19011" i="1"/>
  <c r="J19012" i="1"/>
  <c r="J19013" i="1"/>
  <c r="J19014" i="1"/>
  <c r="J19015" i="1"/>
  <c r="J19016" i="1"/>
  <c r="J19017" i="1"/>
  <c r="J19018" i="1"/>
  <c r="J19019" i="1"/>
  <c r="J19020" i="1"/>
  <c r="J19021" i="1"/>
  <c r="J19022" i="1"/>
  <c r="J19023" i="1"/>
  <c r="J19024" i="1"/>
  <c r="J19025" i="1"/>
  <c r="J19026" i="1"/>
  <c r="J19027" i="1"/>
  <c r="J19028" i="1"/>
  <c r="J19029" i="1"/>
  <c r="J19030" i="1"/>
  <c r="J19031" i="1"/>
  <c r="J19032" i="1"/>
  <c r="J19033" i="1"/>
  <c r="J19034" i="1"/>
  <c r="J19035" i="1"/>
  <c r="J19036" i="1"/>
  <c r="J19037" i="1"/>
  <c r="J19038" i="1"/>
  <c r="J19039" i="1"/>
  <c r="J19040" i="1"/>
  <c r="J19041" i="1"/>
  <c r="J19042" i="1"/>
  <c r="J19043" i="1"/>
  <c r="J19044" i="1"/>
  <c r="J19045" i="1"/>
  <c r="J19046" i="1"/>
  <c r="J19047" i="1"/>
  <c r="J19048" i="1"/>
  <c r="J19049" i="1"/>
  <c r="J19050" i="1"/>
  <c r="J19051" i="1"/>
  <c r="J19052" i="1"/>
  <c r="J19053" i="1"/>
  <c r="J19054" i="1"/>
  <c r="J19055" i="1"/>
  <c r="J19056" i="1"/>
  <c r="J19057" i="1"/>
  <c r="J19058" i="1"/>
  <c r="J19059" i="1"/>
  <c r="J19060" i="1"/>
  <c r="J19061" i="1"/>
  <c r="J19062" i="1"/>
  <c r="J19063" i="1"/>
  <c r="J19064" i="1"/>
  <c r="J19065" i="1"/>
  <c r="J19066" i="1"/>
  <c r="J19067" i="1"/>
  <c r="J19068" i="1"/>
  <c r="J19069" i="1"/>
  <c r="J19070" i="1"/>
  <c r="J19071" i="1"/>
  <c r="J19072" i="1"/>
  <c r="J19073" i="1"/>
  <c r="J19074" i="1"/>
  <c r="J19075" i="1"/>
  <c r="J19076" i="1"/>
  <c r="J19077" i="1"/>
  <c r="J19078" i="1"/>
  <c r="J19079" i="1"/>
  <c r="J19080" i="1"/>
  <c r="J19081" i="1"/>
  <c r="J19082" i="1"/>
  <c r="J19083" i="1"/>
  <c r="J19084" i="1"/>
  <c r="J19085" i="1"/>
  <c r="J19086" i="1"/>
  <c r="J19087" i="1"/>
  <c r="J19088" i="1"/>
  <c r="J19089" i="1"/>
  <c r="J19090" i="1"/>
  <c r="J19091" i="1"/>
  <c r="J19092" i="1"/>
  <c r="J19093" i="1"/>
  <c r="J19094" i="1"/>
  <c r="J19095" i="1"/>
  <c r="J19096" i="1"/>
  <c r="J19097" i="1"/>
  <c r="J19098" i="1"/>
  <c r="J19099" i="1"/>
  <c r="J19100" i="1"/>
  <c r="J19101" i="1"/>
  <c r="J19102" i="1"/>
  <c r="J19103" i="1"/>
  <c r="J19104" i="1"/>
  <c r="J19105" i="1"/>
  <c r="J19106" i="1"/>
  <c r="J19107" i="1"/>
  <c r="J19108" i="1"/>
  <c r="J19109" i="1"/>
  <c r="J19110" i="1"/>
  <c r="J19111" i="1"/>
  <c r="J19112" i="1"/>
  <c r="J19113" i="1"/>
  <c r="J19114" i="1"/>
  <c r="J19115" i="1"/>
  <c r="J19116" i="1"/>
  <c r="J19117" i="1"/>
  <c r="J19118" i="1"/>
  <c r="J19119" i="1"/>
  <c r="J19120" i="1"/>
  <c r="J19121" i="1"/>
  <c r="J19122" i="1"/>
  <c r="J19123" i="1"/>
  <c r="J19124" i="1"/>
  <c r="J19125" i="1"/>
  <c r="J19126" i="1"/>
  <c r="J19127" i="1"/>
  <c r="J19128" i="1"/>
  <c r="J19129" i="1"/>
  <c r="J19130" i="1"/>
  <c r="J19131" i="1"/>
  <c r="J19132" i="1"/>
  <c r="J19133" i="1"/>
  <c r="J19134" i="1"/>
  <c r="J19135" i="1"/>
  <c r="J19136" i="1"/>
  <c r="J19137" i="1"/>
  <c r="J19138" i="1"/>
  <c r="J19139" i="1"/>
  <c r="J19140" i="1"/>
  <c r="J19141" i="1"/>
  <c r="J19142" i="1"/>
  <c r="J19143" i="1"/>
  <c r="J19144" i="1"/>
  <c r="J19145" i="1"/>
  <c r="J19146" i="1"/>
  <c r="J19147" i="1"/>
  <c r="J19148" i="1"/>
  <c r="J19149" i="1"/>
  <c r="J19150" i="1"/>
  <c r="J19151" i="1"/>
  <c r="J19152" i="1"/>
  <c r="J19153" i="1"/>
  <c r="J19154" i="1"/>
  <c r="J19155" i="1"/>
  <c r="J19156" i="1"/>
  <c r="J19157" i="1"/>
  <c r="J19158" i="1"/>
  <c r="J19159" i="1"/>
  <c r="J19160" i="1"/>
  <c r="J19161" i="1"/>
  <c r="J19162" i="1"/>
  <c r="J19163" i="1"/>
  <c r="J19164" i="1"/>
  <c r="J19165" i="1"/>
  <c r="J19166" i="1"/>
  <c r="J19167" i="1"/>
  <c r="J19168" i="1"/>
  <c r="J19169" i="1"/>
  <c r="J19170" i="1"/>
  <c r="J19171" i="1"/>
  <c r="J19172" i="1"/>
  <c r="J19173" i="1"/>
  <c r="J19174" i="1"/>
  <c r="J19175" i="1"/>
  <c r="J19176" i="1"/>
  <c r="J19177" i="1"/>
  <c r="J19178" i="1"/>
  <c r="J19179" i="1"/>
  <c r="J19180" i="1"/>
  <c r="J19181" i="1"/>
  <c r="J19182" i="1"/>
  <c r="J19183" i="1"/>
  <c r="J19184" i="1"/>
  <c r="J19185" i="1"/>
  <c r="J19186" i="1"/>
  <c r="J19187" i="1"/>
  <c r="J19188" i="1"/>
  <c r="J19189" i="1"/>
  <c r="J19190" i="1"/>
  <c r="J19191" i="1"/>
  <c r="J19192" i="1"/>
  <c r="J19193" i="1"/>
  <c r="J19194" i="1"/>
  <c r="J19195" i="1"/>
  <c r="J19196" i="1"/>
  <c r="J19197" i="1"/>
  <c r="J19198" i="1"/>
  <c r="J19199" i="1"/>
  <c r="J19200" i="1"/>
  <c r="J19201" i="1"/>
  <c r="J19202" i="1"/>
  <c r="J19203" i="1"/>
  <c r="J19204" i="1"/>
  <c r="J19205" i="1"/>
  <c r="J19206" i="1"/>
  <c r="J19207" i="1"/>
  <c r="J19208" i="1"/>
  <c r="J19209" i="1"/>
  <c r="J19210" i="1"/>
  <c r="J19211" i="1"/>
  <c r="J19212" i="1"/>
  <c r="J19213" i="1"/>
  <c r="J19214" i="1"/>
  <c r="J19215" i="1"/>
  <c r="J19216" i="1"/>
  <c r="J19217" i="1"/>
  <c r="J19218" i="1"/>
  <c r="J19219" i="1"/>
  <c r="J19220" i="1"/>
  <c r="J19221" i="1"/>
  <c r="J19222" i="1"/>
  <c r="J19223" i="1"/>
  <c r="J19224" i="1"/>
  <c r="J19225" i="1"/>
  <c r="J19226" i="1"/>
  <c r="J19227" i="1"/>
  <c r="J19228" i="1"/>
  <c r="J19229" i="1"/>
  <c r="J19230" i="1"/>
  <c r="J19231" i="1"/>
  <c r="J19232" i="1"/>
  <c r="J19233" i="1"/>
  <c r="J19234" i="1"/>
  <c r="J19235" i="1"/>
  <c r="J19236" i="1"/>
  <c r="J19237" i="1"/>
  <c r="J19238" i="1"/>
  <c r="J19239" i="1"/>
  <c r="J19240" i="1"/>
  <c r="J19241" i="1"/>
  <c r="J19242" i="1"/>
  <c r="J19243" i="1"/>
  <c r="J19244" i="1"/>
  <c r="J19245" i="1"/>
  <c r="J19246" i="1"/>
  <c r="J19247" i="1"/>
  <c r="J19248" i="1"/>
  <c r="J19249" i="1"/>
  <c r="J19250" i="1"/>
  <c r="J19251" i="1"/>
  <c r="J19252" i="1"/>
  <c r="J19253" i="1"/>
  <c r="J19254" i="1"/>
  <c r="J19255" i="1"/>
  <c r="J19256" i="1"/>
  <c r="J19257" i="1"/>
  <c r="J19258" i="1"/>
  <c r="J19259" i="1"/>
  <c r="J19260" i="1"/>
  <c r="J19261" i="1"/>
  <c r="J19262" i="1"/>
  <c r="J19263" i="1"/>
  <c r="J19264" i="1"/>
  <c r="J19265" i="1"/>
  <c r="J19266" i="1"/>
  <c r="J19267" i="1"/>
  <c r="J19268" i="1"/>
  <c r="J19269" i="1"/>
  <c r="J19270" i="1"/>
  <c r="J19271" i="1"/>
  <c r="J19272" i="1"/>
  <c r="J19273" i="1"/>
  <c r="J19274" i="1"/>
  <c r="J19275" i="1"/>
  <c r="J19276" i="1"/>
  <c r="J19277" i="1"/>
  <c r="J19278" i="1"/>
  <c r="J19279" i="1"/>
  <c r="J19280" i="1"/>
  <c r="J19281" i="1"/>
  <c r="J19282" i="1"/>
  <c r="J19283" i="1"/>
  <c r="J19284" i="1"/>
  <c r="J19285" i="1"/>
  <c r="J19286" i="1"/>
  <c r="J19287" i="1"/>
  <c r="J19288" i="1"/>
  <c r="J19289" i="1"/>
  <c r="J19290" i="1"/>
  <c r="J19291" i="1"/>
  <c r="J19292" i="1"/>
  <c r="J19293" i="1"/>
  <c r="J19294" i="1"/>
  <c r="J19295" i="1"/>
  <c r="J19296" i="1"/>
  <c r="J19297" i="1"/>
  <c r="J19298" i="1"/>
  <c r="J19299" i="1"/>
  <c r="J19300" i="1"/>
  <c r="J19301" i="1"/>
  <c r="J19302" i="1"/>
  <c r="J19303" i="1"/>
  <c r="J19304" i="1"/>
  <c r="J19305" i="1"/>
  <c r="J19306" i="1"/>
  <c r="J19307" i="1"/>
  <c r="J19308" i="1"/>
  <c r="J19309" i="1"/>
  <c r="J19310" i="1"/>
  <c r="J19311" i="1"/>
  <c r="J19312" i="1"/>
  <c r="J19313" i="1"/>
  <c r="J19314" i="1"/>
  <c r="J19315" i="1"/>
  <c r="J19316" i="1"/>
  <c r="J19317" i="1"/>
  <c r="J19318" i="1"/>
  <c r="J19319" i="1"/>
  <c r="J19320" i="1"/>
  <c r="J19321" i="1"/>
  <c r="J19322" i="1"/>
  <c r="J19323" i="1"/>
  <c r="J19324" i="1"/>
  <c r="J19325" i="1"/>
  <c r="J19326" i="1"/>
  <c r="J19327" i="1"/>
  <c r="J19328" i="1"/>
  <c r="J19329" i="1"/>
  <c r="J19330" i="1"/>
  <c r="J19331" i="1"/>
  <c r="J19332" i="1"/>
  <c r="J19333" i="1"/>
  <c r="J19334" i="1"/>
  <c r="J19335" i="1"/>
  <c r="J19336" i="1"/>
  <c r="J19337" i="1"/>
  <c r="J19338" i="1"/>
  <c r="J19339" i="1"/>
  <c r="J19340" i="1"/>
  <c r="J19341" i="1"/>
  <c r="J19342" i="1"/>
  <c r="J19343" i="1"/>
  <c r="J19344" i="1"/>
  <c r="J19345" i="1"/>
  <c r="J19346" i="1"/>
  <c r="J19347" i="1"/>
  <c r="J19348" i="1"/>
  <c r="J19349" i="1"/>
  <c r="J19350" i="1"/>
  <c r="J19351" i="1"/>
  <c r="J19352" i="1"/>
  <c r="J19353" i="1"/>
  <c r="J19354" i="1"/>
  <c r="J19355" i="1"/>
  <c r="J19356" i="1"/>
  <c r="J19357" i="1"/>
  <c r="J19358" i="1"/>
  <c r="J19359" i="1"/>
  <c r="J19360" i="1"/>
  <c r="J19361" i="1"/>
  <c r="J19362" i="1"/>
  <c r="J19363" i="1"/>
  <c r="J19364" i="1"/>
  <c r="J19365" i="1"/>
  <c r="J19366" i="1"/>
  <c r="J19367" i="1"/>
  <c r="J19368" i="1"/>
  <c r="J19369" i="1"/>
  <c r="J19370" i="1"/>
  <c r="J19371" i="1"/>
  <c r="J19372" i="1"/>
  <c r="J19373" i="1"/>
  <c r="J19374" i="1"/>
  <c r="J19375" i="1"/>
  <c r="J19376" i="1"/>
  <c r="J19377" i="1"/>
  <c r="J19378" i="1"/>
  <c r="J19379" i="1"/>
  <c r="J19380" i="1"/>
  <c r="J19381" i="1"/>
  <c r="J19382" i="1"/>
  <c r="J19383" i="1"/>
  <c r="J19384" i="1"/>
  <c r="J19385" i="1"/>
  <c r="J19386" i="1"/>
  <c r="J19387" i="1"/>
  <c r="J19388" i="1"/>
  <c r="J19389" i="1"/>
  <c r="J19390" i="1"/>
  <c r="J19391" i="1"/>
  <c r="J19392" i="1"/>
  <c r="J19393" i="1"/>
  <c r="J19394" i="1"/>
  <c r="J19395" i="1"/>
  <c r="J19396" i="1"/>
  <c r="J19397" i="1"/>
  <c r="J19398" i="1"/>
  <c r="J19399" i="1"/>
  <c r="J19400" i="1"/>
  <c r="J19401" i="1"/>
  <c r="J19402" i="1"/>
  <c r="J19403" i="1"/>
  <c r="J19404" i="1"/>
  <c r="J19405" i="1"/>
  <c r="J19406" i="1"/>
  <c r="J19407" i="1"/>
  <c r="J19408" i="1"/>
  <c r="J19409" i="1"/>
  <c r="J19410" i="1"/>
  <c r="J19411" i="1"/>
  <c r="J19412" i="1"/>
  <c r="J19413" i="1"/>
  <c r="J19414" i="1"/>
  <c r="J19415" i="1"/>
  <c r="J19416" i="1"/>
  <c r="J19417" i="1"/>
  <c r="J19418" i="1"/>
  <c r="J19419" i="1"/>
  <c r="J19420" i="1"/>
  <c r="J19421" i="1"/>
  <c r="J19422" i="1"/>
  <c r="J19423" i="1"/>
  <c r="J19424" i="1"/>
  <c r="J19425" i="1"/>
  <c r="J19426" i="1"/>
  <c r="J19427" i="1"/>
  <c r="J19428" i="1"/>
  <c r="J19429" i="1"/>
  <c r="J19430" i="1"/>
  <c r="J19431" i="1"/>
  <c r="J19432" i="1"/>
  <c r="J19433" i="1"/>
  <c r="J19434" i="1"/>
  <c r="J19435" i="1"/>
  <c r="J19436" i="1"/>
  <c r="J19437" i="1"/>
  <c r="J19438" i="1"/>
  <c r="J19439" i="1"/>
  <c r="J19440" i="1"/>
  <c r="J19441" i="1"/>
  <c r="J19442" i="1"/>
  <c r="J19443" i="1"/>
  <c r="J19444" i="1"/>
  <c r="J19445" i="1"/>
  <c r="J19446" i="1"/>
  <c r="J19447" i="1"/>
  <c r="J19448" i="1"/>
  <c r="J19449" i="1"/>
  <c r="J19450" i="1"/>
  <c r="J19451" i="1"/>
  <c r="J19452" i="1"/>
  <c r="J19453" i="1"/>
  <c r="J19454" i="1"/>
  <c r="J19455" i="1"/>
  <c r="J19456" i="1"/>
  <c r="J19457" i="1"/>
  <c r="J19458" i="1"/>
  <c r="J19459" i="1"/>
  <c r="J19460" i="1"/>
  <c r="J19461" i="1"/>
  <c r="J19462" i="1"/>
  <c r="J19463" i="1"/>
  <c r="J19464" i="1"/>
  <c r="J19465" i="1"/>
  <c r="J19466" i="1"/>
  <c r="J19467" i="1"/>
  <c r="J19468" i="1"/>
  <c r="J19469" i="1"/>
  <c r="J19470" i="1"/>
  <c r="J19471" i="1"/>
  <c r="J19472" i="1"/>
  <c r="J19473" i="1"/>
  <c r="J19474" i="1"/>
  <c r="J19475" i="1"/>
  <c r="J19476" i="1"/>
  <c r="J19477" i="1"/>
  <c r="J19478" i="1"/>
  <c r="J19479" i="1"/>
  <c r="J19480" i="1"/>
  <c r="J19481" i="1"/>
  <c r="J19482" i="1"/>
  <c r="J19483" i="1"/>
  <c r="J19484" i="1"/>
  <c r="J19485" i="1"/>
  <c r="J19486" i="1"/>
  <c r="J19487" i="1"/>
  <c r="J19488" i="1"/>
  <c r="J19489" i="1"/>
  <c r="J19490" i="1"/>
  <c r="J19491" i="1"/>
  <c r="J19492" i="1"/>
  <c r="J19493" i="1"/>
  <c r="J19494" i="1"/>
  <c r="J19495" i="1"/>
  <c r="J19496" i="1"/>
  <c r="J19497" i="1"/>
  <c r="J19498" i="1"/>
  <c r="J19499" i="1"/>
  <c r="J19500" i="1"/>
  <c r="J19501" i="1"/>
  <c r="J19502" i="1"/>
  <c r="J19503" i="1"/>
  <c r="J19504" i="1"/>
  <c r="J19505" i="1"/>
  <c r="J19506" i="1"/>
  <c r="J19507" i="1"/>
  <c r="J19508" i="1"/>
  <c r="J19509" i="1"/>
  <c r="J19510" i="1"/>
  <c r="J19511" i="1"/>
  <c r="J19512" i="1"/>
  <c r="J19513" i="1"/>
  <c r="J19514" i="1"/>
  <c r="J19515" i="1"/>
  <c r="J19516" i="1"/>
  <c r="J19517" i="1"/>
  <c r="J19518" i="1"/>
  <c r="J19519" i="1"/>
  <c r="J19520" i="1"/>
  <c r="J19521" i="1"/>
  <c r="J19522" i="1"/>
  <c r="J19523" i="1"/>
  <c r="J19524" i="1"/>
  <c r="J19525" i="1"/>
  <c r="J19526" i="1"/>
  <c r="J19527" i="1"/>
  <c r="J19528" i="1"/>
  <c r="J19529" i="1"/>
  <c r="J19530" i="1"/>
  <c r="J19531" i="1"/>
  <c r="J19532" i="1"/>
  <c r="J19533" i="1"/>
  <c r="J19534" i="1"/>
  <c r="J19535" i="1"/>
  <c r="J19536" i="1"/>
  <c r="J19537" i="1"/>
  <c r="J19538" i="1"/>
  <c r="J19539" i="1"/>
  <c r="J19540" i="1"/>
  <c r="J19541" i="1"/>
  <c r="J19542" i="1"/>
  <c r="J19543" i="1"/>
  <c r="J19544" i="1"/>
  <c r="J19545" i="1"/>
  <c r="J19546" i="1"/>
  <c r="J19547" i="1"/>
  <c r="J19548" i="1"/>
  <c r="J19549" i="1"/>
  <c r="J19550" i="1"/>
  <c r="J19551" i="1"/>
  <c r="J19552" i="1"/>
  <c r="J19553" i="1"/>
  <c r="J19554" i="1"/>
  <c r="J19555" i="1"/>
  <c r="J19556" i="1"/>
  <c r="J19557" i="1"/>
  <c r="J19558" i="1"/>
  <c r="J19559" i="1"/>
  <c r="J19560" i="1"/>
  <c r="J19561" i="1"/>
  <c r="J19562" i="1"/>
  <c r="J19563" i="1"/>
  <c r="J19564" i="1"/>
  <c r="J19565" i="1"/>
  <c r="J19566" i="1"/>
  <c r="J19567" i="1"/>
  <c r="J19568" i="1"/>
  <c r="J19569" i="1"/>
  <c r="J19570" i="1"/>
  <c r="J19571" i="1"/>
  <c r="J19572" i="1"/>
  <c r="J19573" i="1"/>
  <c r="J19574" i="1"/>
  <c r="J19575" i="1"/>
  <c r="J19576" i="1"/>
  <c r="J19577" i="1"/>
  <c r="J19578" i="1"/>
  <c r="J19579" i="1"/>
  <c r="J19580" i="1"/>
  <c r="J19581" i="1"/>
  <c r="J19582" i="1"/>
  <c r="J19583" i="1"/>
  <c r="J19584" i="1"/>
  <c r="J19585" i="1"/>
  <c r="J19586" i="1"/>
  <c r="J19587" i="1"/>
  <c r="J19588" i="1"/>
  <c r="J19589" i="1"/>
  <c r="J19590" i="1"/>
  <c r="J19591" i="1"/>
  <c r="J19592" i="1"/>
  <c r="J19593" i="1"/>
  <c r="J19594" i="1"/>
  <c r="J19595" i="1"/>
  <c r="J19596" i="1"/>
  <c r="J19597" i="1"/>
  <c r="J19598" i="1"/>
  <c r="J19599" i="1"/>
  <c r="J19600" i="1"/>
  <c r="J19601" i="1"/>
  <c r="J19602" i="1"/>
  <c r="J19603" i="1"/>
  <c r="J19604" i="1"/>
  <c r="J19605" i="1"/>
  <c r="J19606" i="1"/>
  <c r="J19607" i="1"/>
  <c r="J19608" i="1"/>
  <c r="J19609" i="1"/>
  <c r="J19610" i="1"/>
  <c r="J19611" i="1"/>
  <c r="J19612" i="1"/>
  <c r="J19613" i="1"/>
  <c r="J19614" i="1"/>
  <c r="J19615" i="1"/>
  <c r="J19616" i="1"/>
  <c r="J19617" i="1"/>
  <c r="J19618" i="1"/>
  <c r="J19619" i="1"/>
  <c r="J19620" i="1"/>
  <c r="J19621" i="1"/>
  <c r="J19622" i="1"/>
  <c r="J19623" i="1"/>
  <c r="J19624" i="1"/>
  <c r="J19625" i="1"/>
  <c r="J19626" i="1"/>
  <c r="J19627" i="1"/>
  <c r="J19628" i="1"/>
  <c r="J19629" i="1"/>
  <c r="J19630" i="1"/>
  <c r="J19631" i="1"/>
  <c r="J19632" i="1"/>
  <c r="J19633" i="1"/>
  <c r="J19634" i="1"/>
  <c r="J19635" i="1"/>
  <c r="J19636" i="1"/>
  <c r="J19637" i="1"/>
  <c r="J19638" i="1"/>
  <c r="J19639" i="1"/>
  <c r="J19640" i="1"/>
  <c r="J19641" i="1"/>
  <c r="J19642" i="1"/>
  <c r="J19643" i="1"/>
  <c r="J19644" i="1"/>
  <c r="J19645" i="1"/>
  <c r="J19646" i="1"/>
  <c r="J19647" i="1"/>
  <c r="J19648" i="1"/>
  <c r="J19649" i="1"/>
  <c r="J19650" i="1"/>
  <c r="J19651" i="1"/>
  <c r="J19652" i="1"/>
  <c r="J19653" i="1"/>
  <c r="J19654" i="1"/>
  <c r="J19655" i="1"/>
  <c r="J19656" i="1"/>
  <c r="J19657" i="1"/>
  <c r="J19658" i="1"/>
  <c r="J19659" i="1"/>
  <c r="J19660" i="1"/>
  <c r="J19661" i="1"/>
  <c r="J19662" i="1"/>
  <c r="J19663" i="1"/>
  <c r="J19664" i="1"/>
  <c r="J19665" i="1"/>
  <c r="J19666" i="1"/>
  <c r="J19667" i="1"/>
  <c r="J19668" i="1"/>
  <c r="J19669" i="1"/>
  <c r="J19670" i="1"/>
  <c r="J19671" i="1"/>
  <c r="J19672" i="1"/>
  <c r="J19673" i="1"/>
  <c r="J19674" i="1"/>
  <c r="J19675" i="1"/>
  <c r="J19676" i="1"/>
  <c r="J19677" i="1"/>
  <c r="J19678" i="1"/>
  <c r="J19679" i="1"/>
  <c r="J19680" i="1"/>
  <c r="J19681" i="1"/>
  <c r="J19682" i="1"/>
  <c r="J19683" i="1"/>
  <c r="J19684" i="1"/>
  <c r="J19685" i="1"/>
  <c r="J19686" i="1"/>
  <c r="J19687" i="1"/>
  <c r="J19688" i="1"/>
  <c r="J19689" i="1"/>
  <c r="J19690" i="1"/>
  <c r="J19691" i="1"/>
  <c r="J19692" i="1"/>
  <c r="J19693" i="1"/>
  <c r="J19694" i="1"/>
  <c r="J19695" i="1"/>
  <c r="J19696" i="1"/>
  <c r="J19697" i="1"/>
  <c r="J19698" i="1"/>
  <c r="J19699" i="1"/>
  <c r="J19700" i="1"/>
  <c r="J19701" i="1"/>
  <c r="J19702" i="1"/>
  <c r="J19703" i="1"/>
  <c r="J19704" i="1"/>
  <c r="J19705" i="1"/>
  <c r="J19706" i="1"/>
  <c r="J19707" i="1"/>
  <c r="J19708" i="1"/>
  <c r="J19709" i="1"/>
  <c r="J19710" i="1"/>
  <c r="J19711" i="1"/>
  <c r="J19712" i="1"/>
  <c r="J19713" i="1"/>
  <c r="J19714" i="1"/>
  <c r="J19715" i="1"/>
  <c r="J19716" i="1"/>
  <c r="J19717" i="1"/>
  <c r="J19718" i="1"/>
  <c r="J19719" i="1"/>
  <c r="J19720" i="1"/>
  <c r="J19721" i="1"/>
  <c r="J19722" i="1"/>
  <c r="J19723" i="1"/>
  <c r="J19724" i="1"/>
  <c r="J19725" i="1"/>
  <c r="J19726" i="1"/>
  <c r="J19727" i="1"/>
  <c r="J19728" i="1"/>
  <c r="J19729" i="1"/>
  <c r="J19730" i="1"/>
  <c r="J19731" i="1"/>
  <c r="J19732" i="1"/>
  <c r="J19733" i="1"/>
  <c r="J19734" i="1"/>
  <c r="J19735" i="1"/>
  <c r="J19736" i="1"/>
  <c r="J19737" i="1"/>
  <c r="J19738" i="1"/>
  <c r="J19739" i="1"/>
  <c r="J19740" i="1"/>
  <c r="J19741" i="1"/>
  <c r="J19742" i="1"/>
  <c r="J19743" i="1"/>
  <c r="J19744" i="1"/>
  <c r="J19745" i="1"/>
  <c r="J19746" i="1"/>
  <c r="J19747" i="1"/>
  <c r="J19748" i="1"/>
  <c r="J19749" i="1"/>
  <c r="J19750" i="1"/>
  <c r="J19751" i="1"/>
  <c r="J19752" i="1"/>
  <c r="J19753" i="1"/>
  <c r="J19754" i="1"/>
  <c r="J19755" i="1"/>
  <c r="J19756" i="1"/>
  <c r="J19757" i="1"/>
  <c r="J19758" i="1"/>
  <c r="J19759" i="1"/>
  <c r="J19760" i="1"/>
  <c r="J19761" i="1"/>
  <c r="J19762" i="1"/>
  <c r="J19763" i="1"/>
  <c r="J19764" i="1"/>
  <c r="J19765" i="1"/>
  <c r="J19766" i="1"/>
  <c r="J19767" i="1"/>
  <c r="J19768" i="1"/>
  <c r="J19769" i="1"/>
  <c r="J19770" i="1"/>
  <c r="J19771" i="1"/>
  <c r="J19772" i="1"/>
  <c r="J19773" i="1"/>
  <c r="J19774" i="1"/>
  <c r="J19775" i="1"/>
  <c r="J19776" i="1"/>
  <c r="J19777" i="1"/>
  <c r="J19778" i="1"/>
  <c r="J19779" i="1"/>
  <c r="J19780" i="1"/>
  <c r="J19781" i="1"/>
  <c r="J19782" i="1"/>
  <c r="J19783" i="1"/>
  <c r="J19784" i="1"/>
  <c r="J19785" i="1"/>
  <c r="J19786" i="1"/>
  <c r="J19787" i="1"/>
  <c r="J19788" i="1"/>
  <c r="J19789" i="1"/>
  <c r="J19790" i="1"/>
  <c r="J19791" i="1"/>
  <c r="J19792" i="1"/>
  <c r="J19793" i="1"/>
  <c r="J19794" i="1"/>
  <c r="J19795" i="1"/>
  <c r="J19796" i="1"/>
  <c r="J19797" i="1"/>
  <c r="J19798" i="1"/>
  <c r="J19799" i="1"/>
  <c r="J19800" i="1"/>
  <c r="J19801" i="1"/>
  <c r="J19802" i="1"/>
  <c r="J19803" i="1"/>
  <c r="J19804" i="1"/>
  <c r="J19805" i="1"/>
  <c r="J19806" i="1"/>
  <c r="J19807" i="1"/>
  <c r="J19808" i="1"/>
  <c r="J19809" i="1"/>
  <c r="J19810" i="1"/>
  <c r="J19811" i="1"/>
  <c r="J19812" i="1"/>
  <c r="J19813" i="1"/>
  <c r="J19814" i="1"/>
  <c r="J19815" i="1"/>
  <c r="J19816" i="1"/>
  <c r="J19817" i="1"/>
  <c r="J19818" i="1"/>
  <c r="J19819" i="1"/>
  <c r="J19820" i="1"/>
  <c r="J19821" i="1"/>
  <c r="J19822" i="1"/>
  <c r="J19823" i="1"/>
  <c r="J19824" i="1"/>
  <c r="J19825" i="1"/>
  <c r="J19826" i="1"/>
  <c r="J19827" i="1"/>
  <c r="J19828" i="1"/>
  <c r="J19829" i="1"/>
  <c r="J19830" i="1"/>
  <c r="J19831" i="1"/>
  <c r="J19832" i="1"/>
  <c r="J19833" i="1"/>
  <c r="J19834" i="1"/>
  <c r="J19835" i="1"/>
  <c r="J19836" i="1"/>
  <c r="J19837" i="1"/>
  <c r="J19838" i="1"/>
  <c r="J19839" i="1"/>
  <c r="J19840" i="1"/>
  <c r="J19841" i="1"/>
  <c r="J19842" i="1"/>
  <c r="J19843" i="1"/>
  <c r="J19844" i="1"/>
  <c r="J19845" i="1"/>
  <c r="J19846" i="1"/>
  <c r="J19847" i="1"/>
  <c r="J19848" i="1"/>
  <c r="J19849" i="1"/>
  <c r="J19850" i="1"/>
  <c r="J19851" i="1"/>
  <c r="J19852" i="1"/>
  <c r="J19853" i="1"/>
  <c r="J19854" i="1"/>
  <c r="J19855" i="1"/>
  <c r="J19856" i="1"/>
  <c r="J19857" i="1"/>
  <c r="J19858" i="1"/>
  <c r="J19859" i="1"/>
  <c r="J19860" i="1"/>
  <c r="J19861" i="1"/>
  <c r="J19862" i="1"/>
  <c r="J19863" i="1"/>
  <c r="J19864" i="1"/>
  <c r="J19865" i="1"/>
  <c r="J19866" i="1"/>
  <c r="J19867" i="1"/>
  <c r="J19868" i="1"/>
  <c r="J19869" i="1"/>
  <c r="J19870" i="1"/>
  <c r="J19871" i="1"/>
  <c r="J19872" i="1"/>
  <c r="J19873" i="1"/>
  <c r="J19874" i="1"/>
  <c r="J19875" i="1"/>
  <c r="J19876" i="1"/>
  <c r="J19877" i="1"/>
  <c r="J19878" i="1"/>
  <c r="J19879" i="1"/>
  <c r="J19880" i="1"/>
  <c r="J19881" i="1"/>
  <c r="J19882" i="1"/>
  <c r="J19883" i="1"/>
  <c r="J19884" i="1"/>
  <c r="J19885" i="1"/>
  <c r="J19886" i="1"/>
  <c r="J19887" i="1"/>
  <c r="J19888" i="1"/>
  <c r="J19889" i="1"/>
  <c r="J19890" i="1"/>
  <c r="J19891" i="1"/>
  <c r="J19892" i="1"/>
  <c r="J19893" i="1"/>
  <c r="J19894" i="1"/>
  <c r="J19895" i="1"/>
  <c r="J19896" i="1"/>
  <c r="J19897" i="1"/>
  <c r="J19898" i="1"/>
  <c r="J19899" i="1"/>
  <c r="J19900" i="1"/>
  <c r="J19901" i="1"/>
  <c r="J19902" i="1"/>
  <c r="J19903" i="1"/>
  <c r="J19904" i="1"/>
  <c r="J19905" i="1"/>
  <c r="J19906" i="1"/>
  <c r="J19907" i="1"/>
  <c r="J19908" i="1"/>
  <c r="J19909" i="1"/>
  <c r="J19910" i="1"/>
  <c r="J19911" i="1"/>
  <c r="J19912" i="1"/>
  <c r="J19913" i="1"/>
  <c r="J19914" i="1"/>
  <c r="J19915" i="1"/>
  <c r="J19916" i="1"/>
  <c r="J19917" i="1"/>
  <c r="J19918" i="1"/>
  <c r="J19919" i="1"/>
  <c r="J19920" i="1"/>
  <c r="J19921" i="1"/>
  <c r="J19922" i="1"/>
  <c r="J19923" i="1"/>
  <c r="J19924" i="1"/>
  <c r="J19925" i="1"/>
  <c r="J19926" i="1"/>
  <c r="J19927" i="1"/>
  <c r="J19928" i="1"/>
  <c r="J19929" i="1"/>
  <c r="J19930" i="1"/>
  <c r="J19931" i="1"/>
  <c r="J19932" i="1"/>
  <c r="J19933" i="1"/>
  <c r="J19934" i="1"/>
  <c r="J19935" i="1"/>
  <c r="J19936" i="1"/>
  <c r="J19937" i="1"/>
  <c r="J19938" i="1"/>
  <c r="J19939" i="1"/>
  <c r="J19940" i="1"/>
  <c r="J19941" i="1"/>
  <c r="J19942" i="1"/>
  <c r="J19943" i="1"/>
  <c r="J19944" i="1"/>
  <c r="J19945" i="1"/>
  <c r="J19946" i="1"/>
  <c r="J19947" i="1"/>
  <c r="J19948" i="1"/>
  <c r="J19949" i="1"/>
  <c r="J19950" i="1"/>
  <c r="J19951" i="1"/>
  <c r="J19952" i="1"/>
  <c r="J19953" i="1"/>
  <c r="J19954" i="1"/>
  <c r="J19955" i="1"/>
  <c r="J19956" i="1"/>
  <c r="J19957" i="1"/>
  <c r="J19958" i="1"/>
  <c r="J19959" i="1"/>
  <c r="J19960" i="1"/>
  <c r="J19961" i="1"/>
  <c r="J19962" i="1"/>
  <c r="J19963" i="1"/>
  <c r="J19964" i="1"/>
  <c r="J19965" i="1"/>
  <c r="J19966" i="1"/>
  <c r="J19967" i="1"/>
  <c r="J19968" i="1"/>
  <c r="J19969" i="1"/>
  <c r="J19970" i="1"/>
  <c r="J19971" i="1"/>
  <c r="J19972" i="1"/>
  <c r="J19973" i="1"/>
  <c r="J19974" i="1"/>
  <c r="J19975" i="1"/>
  <c r="J19976" i="1"/>
  <c r="J19977" i="1"/>
  <c r="J19978" i="1"/>
  <c r="J19979" i="1"/>
  <c r="J19980" i="1"/>
  <c r="J19981" i="1"/>
  <c r="J19982" i="1"/>
  <c r="J19983" i="1"/>
  <c r="J19984" i="1"/>
  <c r="J19985" i="1"/>
  <c r="J19986" i="1"/>
  <c r="J19987" i="1"/>
  <c r="J19988" i="1"/>
  <c r="J19989" i="1"/>
  <c r="J19990" i="1"/>
  <c r="J19991" i="1"/>
  <c r="J19992" i="1"/>
  <c r="J19993" i="1"/>
  <c r="J19994" i="1"/>
  <c r="J19995" i="1"/>
  <c r="J19996" i="1"/>
  <c r="J19997" i="1"/>
  <c r="J19998" i="1"/>
  <c r="J19999" i="1"/>
  <c r="J20000" i="1"/>
  <c r="J20001" i="1"/>
  <c r="J20002" i="1"/>
  <c r="J20003" i="1"/>
  <c r="J20004" i="1"/>
  <c r="J20005" i="1"/>
  <c r="J20006" i="1"/>
  <c r="J20007" i="1"/>
  <c r="J20008" i="1"/>
  <c r="J20009" i="1"/>
  <c r="J20010" i="1"/>
  <c r="J20011" i="1"/>
  <c r="J20012" i="1"/>
  <c r="J20013" i="1"/>
  <c r="J20014" i="1"/>
  <c r="J20015" i="1"/>
  <c r="J20016" i="1"/>
  <c r="J20017" i="1"/>
  <c r="J20018" i="1"/>
  <c r="J20019" i="1"/>
  <c r="J20020" i="1"/>
  <c r="J20021" i="1"/>
  <c r="J20022" i="1"/>
  <c r="J20023" i="1"/>
  <c r="J20024" i="1"/>
  <c r="J20025" i="1"/>
  <c r="J20026" i="1"/>
  <c r="J20027" i="1"/>
  <c r="J20028" i="1"/>
  <c r="J20029" i="1"/>
  <c r="J20030" i="1"/>
  <c r="J20031" i="1"/>
  <c r="J20032" i="1"/>
  <c r="J20033" i="1"/>
  <c r="J20034" i="1"/>
  <c r="J20035" i="1"/>
  <c r="J20036" i="1"/>
  <c r="J20037" i="1"/>
  <c r="J20038" i="1"/>
  <c r="J20039" i="1"/>
  <c r="J20040" i="1"/>
  <c r="J20041" i="1"/>
  <c r="J20042" i="1"/>
  <c r="J20043" i="1"/>
  <c r="J20044" i="1"/>
  <c r="J20045" i="1"/>
  <c r="J20046" i="1"/>
  <c r="J20047" i="1"/>
  <c r="J20048" i="1"/>
  <c r="J20049" i="1"/>
  <c r="J20050" i="1"/>
  <c r="J20051" i="1"/>
  <c r="J20052" i="1"/>
  <c r="J20053" i="1"/>
  <c r="J20054" i="1"/>
  <c r="J20055" i="1"/>
  <c r="J20056" i="1"/>
  <c r="J20057" i="1"/>
  <c r="J20058" i="1"/>
  <c r="J20059" i="1"/>
  <c r="J20060" i="1"/>
  <c r="J20061" i="1"/>
  <c r="J20062" i="1"/>
  <c r="J20063" i="1"/>
  <c r="J20064" i="1"/>
  <c r="J20065" i="1"/>
  <c r="J20066" i="1"/>
  <c r="J20067" i="1"/>
  <c r="J20068" i="1"/>
  <c r="J20069" i="1"/>
  <c r="J20070" i="1"/>
  <c r="J20071" i="1"/>
  <c r="J20072" i="1"/>
  <c r="J20073" i="1"/>
  <c r="J20074" i="1"/>
  <c r="J20075" i="1"/>
  <c r="J20076" i="1"/>
  <c r="J20077" i="1"/>
  <c r="J20078" i="1"/>
  <c r="J20079" i="1"/>
  <c r="J20080" i="1"/>
  <c r="J20081" i="1"/>
  <c r="J20082" i="1"/>
  <c r="J20083" i="1"/>
  <c r="J20084" i="1"/>
  <c r="J20085" i="1"/>
  <c r="J20086" i="1"/>
  <c r="J20087" i="1"/>
  <c r="J20088" i="1"/>
  <c r="J20089" i="1"/>
  <c r="J20090" i="1"/>
  <c r="J20091" i="1"/>
  <c r="J20092" i="1"/>
  <c r="J20093" i="1"/>
  <c r="J20094" i="1"/>
  <c r="J20095" i="1"/>
  <c r="J20096" i="1"/>
  <c r="J20097" i="1"/>
  <c r="J20098" i="1"/>
  <c r="J20099" i="1"/>
  <c r="J20100" i="1"/>
  <c r="J20101" i="1"/>
  <c r="J20102" i="1"/>
  <c r="J20103" i="1"/>
  <c r="J20104" i="1"/>
  <c r="J20105" i="1"/>
  <c r="J20106" i="1"/>
  <c r="J20107" i="1"/>
  <c r="J20108" i="1"/>
  <c r="J20109" i="1"/>
  <c r="J20110" i="1"/>
  <c r="J20111" i="1"/>
  <c r="J20112" i="1"/>
  <c r="J20113" i="1"/>
  <c r="J20114" i="1"/>
  <c r="J20115" i="1"/>
  <c r="J20116" i="1"/>
  <c r="J20117" i="1"/>
  <c r="J20118" i="1"/>
  <c r="J20119" i="1"/>
  <c r="J20120" i="1"/>
  <c r="J20121" i="1"/>
  <c r="J20122" i="1"/>
  <c r="J20123" i="1"/>
  <c r="J20124" i="1"/>
  <c r="J20125" i="1"/>
  <c r="J20126" i="1"/>
  <c r="J20127" i="1"/>
  <c r="J20128" i="1"/>
  <c r="J20129" i="1"/>
  <c r="J20130" i="1"/>
  <c r="J20131" i="1"/>
  <c r="J20132" i="1"/>
  <c r="J20133" i="1"/>
  <c r="J20134" i="1"/>
  <c r="J20135" i="1"/>
  <c r="J20136" i="1"/>
  <c r="J20137" i="1"/>
  <c r="J20138" i="1"/>
  <c r="J20139" i="1"/>
  <c r="J20140" i="1"/>
  <c r="J20141" i="1"/>
  <c r="J20142" i="1"/>
  <c r="J20143" i="1"/>
  <c r="J20144" i="1"/>
  <c r="J20145" i="1"/>
  <c r="J20146" i="1"/>
  <c r="J20147" i="1"/>
  <c r="J20148" i="1"/>
  <c r="J20149" i="1"/>
  <c r="J20150" i="1"/>
  <c r="J20151" i="1"/>
  <c r="J20152" i="1"/>
  <c r="J20153" i="1"/>
  <c r="J20154" i="1"/>
  <c r="J20155" i="1"/>
  <c r="J20156" i="1"/>
  <c r="J20157" i="1"/>
  <c r="J20158" i="1"/>
  <c r="J20159" i="1"/>
  <c r="J20160" i="1"/>
  <c r="J20161" i="1"/>
  <c r="J20162" i="1"/>
  <c r="J20163" i="1"/>
  <c r="J20164" i="1"/>
  <c r="J20165" i="1"/>
  <c r="J20166" i="1"/>
  <c r="J20167" i="1"/>
  <c r="J20168" i="1"/>
  <c r="J20169" i="1"/>
  <c r="J20170" i="1"/>
  <c r="J20171" i="1"/>
  <c r="J20172" i="1"/>
  <c r="J20173" i="1"/>
  <c r="J20174" i="1"/>
  <c r="J20175" i="1"/>
  <c r="J20176" i="1"/>
  <c r="J20177" i="1"/>
  <c r="J20178" i="1"/>
  <c r="J20179" i="1"/>
  <c r="J20180" i="1"/>
  <c r="J20181" i="1"/>
  <c r="J20182" i="1"/>
  <c r="J20183" i="1"/>
  <c r="J20184" i="1"/>
  <c r="J20185" i="1"/>
  <c r="J20186" i="1"/>
  <c r="J20187" i="1"/>
  <c r="J20188" i="1"/>
  <c r="J20189" i="1"/>
  <c r="J20190" i="1"/>
  <c r="J20191" i="1"/>
  <c r="J20192" i="1"/>
  <c r="J20193" i="1"/>
  <c r="J20194" i="1"/>
  <c r="J20195" i="1"/>
  <c r="J20196" i="1"/>
  <c r="J20197" i="1"/>
  <c r="J20198" i="1"/>
  <c r="J20199" i="1"/>
  <c r="J20200" i="1"/>
  <c r="J20201" i="1"/>
  <c r="J20202" i="1"/>
  <c r="J20203" i="1"/>
  <c r="J20204" i="1"/>
  <c r="J20205" i="1"/>
  <c r="J20206" i="1"/>
  <c r="J20207" i="1"/>
  <c r="J20208" i="1"/>
  <c r="J20209" i="1"/>
  <c r="J20210" i="1"/>
  <c r="J20211" i="1"/>
  <c r="J20212" i="1"/>
  <c r="J20213" i="1"/>
  <c r="J20214" i="1"/>
  <c r="J20215" i="1"/>
  <c r="J20216" i="1"/>
  <c r="J20217" i="1"/>
  <c r="J20218" i="1"/>
  <c r="J20219" i="1"/>
  <c r="J20220" i="1"/>
  <c r="J20221" i="1"/>
  <c r="J20222" i="1"/>
  <c r="J20223" i="1"/>
  <c r="J20224" i="1"/>
  <c r="J20225" i="1"/>
  <c r="J20226" i="1"/>
  <c r="J20227" i="1"/>
  <c r="J20228" i="1"/>
  <c r="J20229" i="1"/>
  <c r="J20230" i="1"/>
  <c r="J20231" i="1"/>
  <c r="J20232" i="1"/>
  <c r="J20233" i="1"/>
  <c r="J20234" i="1"/>
  <c r="J20235" i="1"/>
  <c r="J20236" i="1"/>
  <c r="J20237" i="1"/>
  <c r="J20238" i="1"/>
  <c r="J20239" i="1"/>
  <c r="J20240" i="1"/>
  <c r="J20241" i="1"/>
  <c r="J20242" i="1"/>
  <c r="J20243" i="1"/>
  <c r="J20244" i="1"/>
  <c r="J20245" i="1"/>
  <c r="J20246" i="1"/>
  <c r="J20247" i="1"/>
  <c r="J20248" i="1"/>
  <c r="J20249" i="1"/>
  <c r="J20250" i="1"/>
  <c r="J20251" i="1"/>
  <c r="J20252" i="1"/>
  <c r="J20253" i="1"/>
  <c r="J20254" i="1"/>
  <c r="J20255" i="1"/>
  <c r="J20256" i="1"/>
  <c r="J20257" i="1"/>
  <c r="J20258" i="1"/>
  <c r="J20259" i="1"/>
  <c r="J20260" i="1"/>
  <c r="J20261" i="1"/>
  <c r="J20262" i="1"/>
  <c r="J20263" i="1"/>
  <c r="J20264" i="1"/>
  <c r="J20265" i="1"/>
  <c r="J20266" i="1"/>
  <c r="J20267" i="1"/>
  <c r="J20268" i="1"/>
  <c r="J20269" i="1"/>
  <c r="J20270" i="1"/>
  <c r="J20271" i="1"/>
  <c r="J20272" i="1"/>
  <c r="J20273" i="1"/>
  <c r="J20274" i="1"/>
  <c r="J20275" i="1"/>
  <c r="J20276" i="1"/>
  <c r="J20277" i="1"/>
  <c r="J20278" i="1"/>
  <c r="J20279" i="1"/>
  <c r="J20280" i="1"/>
  <c r="J20281" i="1"/>
  <c r="J20282" i="1"/>
  <c r="J20283" i="1"/>
  <c r="J20284" i="1"/>
  <c r="J20285" i="1"/>
  <c r="J20286" i="1"/>
  <c r="J20287" i="1"/>
  <c r="J20288" i="1"/>
  <c r="J20289" i="1"/>
  <c r="J20290" i="1"/>
  <c r="J20291" i="1"/>
  <c r="J20292" i="1"/>
  <c r="J20293" i="1"/>
  <c r="J20294" i="1"/>
  <c r="J20295" i="1"/>
  <c r="J20296" i="1"/>
  <c r="J20297" i="1"/>
  <c r="J20298" i="1"/>
  <c r="J20299" i="1"/>
  <c r="J20300" i="1"/>
  <c r="J20301" i="1"/>
  <c r="J20302" i="1"/>
  <c r="J20303" i="1"/>
  <c r="J20304" i="1"/>
  <c r="J20305" i="1"/>
  <c r="J20306" i="1"/>
  <c r="J20307" i="1"/>
  <c r="J20308" i="1"/>
  <c r="J20309" i="1"/>
  <c r="J20310" i="1"/>
  <c r="J20311" i="1"/>
  <c r="J20312" i="1"/>
  <c r="J20313" i="1"/>
  <c r="J20314" i="1"/>
  <c r="J20315" i="1"/>
  <c r="J20316" i="1"/>
  <c r="J20317" i="1"/>
  <c r="J20318" i="1"/>
  <c r="J20319" i="1"/>
  <c r="J20320" i="1"/>
  <c r="J20321" i="1"/>
  <c r="J20322" i="1"/>
  <c r="J20323" i="1"/>
  <c r="J20324" i="1"/>
  <c r="J20325" i="1"/>
  <c r="J20326" i="1"/>
  <c r="J20327" i="1"/>
  <c r="J20328" i="1"/>
  <c r="J20329" i="1"/>
  <c r="J20330" i="1"/>
  <c r="J20331" i="1"/>
  <c r="J20332" i="1"/>
  <c r="J20333" i="1"/>
  <c r="J20334" i="1"/>
  <c r="J20335" i="1"/>
  <c r="J20336" i="1"/>
  <c r="J20337" i="1"/>
  <c r="J20338" i="1"/>
  <c r="J20339" i="1"/>
  <c r="J20340" i="1"/>
  <c r="J20341" i="1"/>
  <c r="J20342" i="1"/>
  <c r="J20343" i="1"/>
  <c r="J20344" i="1"/>
  <c r="J20345" i="1"/>
  <c r="J20346" i="1"/>
  <c r="J20347" i="1"/>
  <c r="J20348" i="1"/>
  <c r="J20349" i="1"/>
  <c r="J20350" i="1"/>
  <c r="J20351" i="1"/>
  <c r="J20352" i="1"/>
  <c r="J20353" i="1"/>
  <c r="J20354" i="1"/>
  <c r="J20355" i="1"/>
  <c r="J20356" i="1"/>
  <c r="J20357" i="1"/>
  <c r="J20358" i="1"/>
  <c r="J20359" i="1"/>
  <c r="J20360" i="1"/>
  <c r="J20361" i="1"/>
  <c r="J20362" i="1"/>
  <c r="J20363" i="1"/>
  <c r="J20364" i="1"/>
  <c r="J20365" i="1"/>
  <c r="J20366" i="1"/>
  <c r="J20367" i="1"/>
  <c r="J20368" i="1"/>
  <c r="J20369" i="1"/>
  <c r="J20370" i="1"/>
  <c r="J20371" i="1"/>
  <c r="J20372" i="1"/>
  <c r="J20373" i="1"/>
  <c r="J20374" i="1"/>
  <c r="J20375" i="1"/>
  <c r="J20376" i="1"/>
  <c r="J20377" i="1"/>
  <c r="J20378" i="1"/>
  <c r="J20379" i="1"/>
  <c r="J20380" i="1"/>
  <c r="J20381" i="1"/>
  <c r="J20382" i="1"/>
  <c r="J20383" i="1"/>
  <c r="J20384" i="1"/>
  <c r="J20385" i="1"/>
  <c r="J20386" i="1"/>
  <c r="J20387" i="1"/>
  <c r="J20388" i="1"/>
  <c r="J20389" i="1"/>
  <c r="J20390" i="1"/>
  <c r="J20391" i="1"/>
  <c r="J20392" i="1"/>
  <c r="J20393" i="1"/>
  <c r="J20394" i="1"/>
  <c r="J20395" i="1"/>
  <c r="J20396" i="1"/>
  <c r="J20397" i="1"/>
  <c r="J20398" i="1"/>
  <c r="J20399" i="1"/>
  <c r="J20400" i="1"/>
  <c r="J20401" i="1"/>
  <c r="J20402" i="1"/>
  <c r="J20403" i="1"/>
  <c r="J20404" i="1"/>
  <c r="J20405" i="1"/>
  <c r="J20406" i="1"/>
  <c r="J20407" i="1"/>
  <c r="J20408" i="1"/>
  <c r="J20409" i="1"/>
  <c r="J20410" i="1"/>
  <c r="J20411" i="1"/>
  <c r="J20412" i="1"/>
  <c r="J20413" i="1"/>
  <c r="J20414" i="1"/>
  <c r="J20415" i="1"/>
  <c r="J20416" i="1"/>
  <c r="J20417" i="1"/>
  <c r="J20418" i="1"/>
  <c r="J20419" i="1"/>
  <c r="J20420" i="1"/>
  <c r="J20421" i="1"/>
  <c r="J20422" i="1"/>
  <c r="J20423" i="1"/>
  <c r="J20424" i="1"/>
  <c r="J20425" i="1"/>
  <c r="J20426" i="1"/>
  <c r="J20427" i="1"/>
  <c r="J20428" i="1"/>
  <c r="J20429" i="1"/>
  <c r="J20430" i="1"/>
  <c r="J20431" i="1"/>
  <c r="J20432" i="1"/>
  <c r="J20433" i="1"/>
  <c r="J20434" i="1"/>
  <c r="J20435" i="1"/>
  <c r="J20436" i="1"/>
  <c r="J20437" i="1"/>
  <c r="J20438" i="1"/>
  <c r="J20439" i="1"/>
  <c r="J20440" i="1"/>
  <c r="J20441" i="1"/>
  <c r="J20442" i="1"/>
  <c r="J20443" i="1"/>
  <c r="J20444" i="1"/>
  <c r="J20445" i="1"/>
  <c r="J20446" i="1"/>
  <c r="J20447" i="1"/>
  <c r="J20448" i="1"/>
  <c r="J20449" i="1"/>
  <c r="J20450" i="1"/>
  <c r="J20451" i="1"/>
  <c r="J20452" i="1"/>
  <c r="J20453" i="1"/>
  <c r="J20454" i="1"/>
  <c r="J20455" i="1"/>
  <c r="J20456" i="1"/>
  <c r="J20457" i="1"/>
  <c r="J20458" i="1"/>
  <c r="J20459" i="1"/>
  <c r="J20460" i="1"/>
  <c r="J20461" i="1"/>
  <c r="J20462" i="1"/>
  <c r="J20463" i="1"/>
  <c r="J20464" i="1"/>
  <c r="J20465" i="1"/>
  <c r="J20466" i="1"/>
  <c r="J20467" i="1"/>
  <c r="J20468" i="1"/>
  <c r="J20469" i="1"/>
  <c r="J20470" i="1"/>
  <c r="J20471" i="1"/>
  <c r="J20472" i="1"/>
  <c r="J20473" i="1"/>
  <c r="J20474" i="1"/>
  <c r="J20475" i="1"/>
  <c r="J20476" i="1"/>
  <c r="J20477" i="1"/>
  <c r="J20478" i="1"/>
  <c r="J20479" i="1"/>
  <c r="J20480" i="1"/>
  <c r="J20481" i="1"/>
  <c r="J20482" i="1"/>
  <c r="J20483" i="1"/>
  <c r="J20484" i="1"/>
  <c r="J20485" i="1"/>
  <c r="J20486" i="1"/>
  <c r="J20487" i="1"/>
  <c r="J20488" i="1"/>
  <c r="J20489" i="1"/>
  <c r="J20490" i="1"/>
  <c r="J20491" i="1"/>
  <c r="J20492" i="1"/>
  <c r="J20493" i="1"/>
  <c r="J20494" i="1"/>
  <c r="J20495" i="1"/>
  <c r="J20496" i="1"/>
  <c r="J20497" i="1"/>
  <c r="J20498" i="1"/>
  <c r="J20499" i="1"/>
  <c r="J20500" i="1"/>
  <c r="J20501" i="1"/>
  <c r="J20502" i="1"/>
  <c r="J20503" i="1"/>
  <c r="J20504" i="1"/>
  <c r="J20505" i="1"/>
  <c r="J20506" i="1"/>
  <c r="J20507" i="1"/>
  <c r="J20508" i="1"/>
  <c r="J20509" i="1"/>
  <c r="J20510" i="1"/>
  <c r="J20511" i="1"/>
  <c r="J20512" i="1"/>
  <c r="J20513" i="1"/>
  <c r="J20514" i="1"/>
  <c r="J20515" i="1"/>
  <c r="J20516" i="1"/>
  <c r="J20517" i="1"/>
  <c r="J20518" i="1"/>
  <c r="J20519" i="1"/>
  <c r="J20520" i="1"/>
  <c r="J20521" i="1"/>
  <c r="J20522" i="1"/>
  <c r="J20523" i="1"/>
  <c r="J20524" i="1"/>
  <c r="J20525" i="1"/>
  <c r="J20526" i="1"/>
  <c r="J20527" i="1"/>
  <c r="J20528" i="1"/>
  <c r="J20529" i="1"/>
  <c r="J20530" i="1"/>
  <c r="J20531" i="1"/>
  <c r="J20532" i="1"/>
  <c r="J20533" i="1"/>
  <c r="J20534" i="1"/>
  <c r="J20535" i="1"/>
  <c r="J20536" i="1"/>
  <c r="J20537" i="1"/>
  <c r="J20538" i="1"/>
  <c r="J20539" i="1"/>
  <c r="J20540" i="1"/>
  <c r="J20541" i="1"/>
  <c r="J20542" i="1"/>
  <c r="J20543" i="1"/>
  <c r="J20544" i="1"/>
  <c r="J20545" i="1"/>
  <c r="J20546" i="1"/>
  <c r="J20547" i="1"/>
  <c r="J20548" i="1"/>
  <c r="J20549" i="1"/>
  <c r="J20550" i="1"/>
  <c r="J20551" i="1"/>
  <c r="J20552" i="1"/>
  <c r="J20553" i="1"/>
  <c r="J20554" i="1"/>
  <c r="J20555" i="1"/>
  <c r="J20556" i="1"/>
  <c r="J20557" i="1"/>
  <c r="J20558" i="1"/>
  <c r="J20559" i="1"/>
  <c r="J20560" i="1"/>
  <c r="J20561" i="1"/>
  <c r="J20562" i="1"/>
  <c r="J20563" i="1"/>
  <c r="J20564" i="1"/>
  <c r="J20565" i="1"/>
  <c r="J20566" i="1"/>
  <c r="J20567" i="1"/>
  <c r="J20568" i="1"/>
  <c r="J20569" i="1"/>
  <c r="J20570" i="1"/>
  <c r="J20571" i="1"/>
  <c r="J20572" i="1"/>
  <c r="J20573" i="1"/>
  <c r="J20574" i="1"/>
  <c r="J20575" i="1"/>
  <c r="J20576" i="1"/>
  <c r="J20577" i="1"/>
  <c r="J20578" i="1"/>
  <c r="J20579" i="1"/>
  <c r="J20580" i="1"/>
  <c r="J20581" i="1"/>
  <c r="J20582" i="1"/>
  <c r="J20583" i="1"/>
  <c r="J20584" i="1"/>
  <c r="J20585" i="1"/>
  <c r="J20586" i="1"/>
  <c r="J20587" i="1"/>
  <c r="J20588" i="1"/>
  <c r="J20589" i="1"/>
  <c r="J20590" i="1"/>
  <c r="J20591" i="1"/>
  <c r="J20592" i="1"/>
  <c r="J20593" i="1"/>
  <c r="J20594" i="1"/>
  <c r="J20595" i="1"/>
  <c r="J20596" i="1"/>
  <c r="J20597" i="1"/>
  <c r="J20598" i="1"/>
  <c r="J20599" i="1"/>
  <c r="J20600" i="1"/>
  <c r="J20601" i="1"/>
  <c r="J20602" i="1"/>
  <c r="J20603" i="1"/>
  <c r="J20604" i="1"/>
  <c r="J20605" i="1"/>
  <c r="J20606" i="1"/>
  <c r="J20607" i="1"/>
  <c r="J20608" i="1"/>
  <c r="J20609" i="1"/>
  <c r="J20610" i="1"/>
  <c r="J20611" i="1"/>
  <c r="J20612" i="1"/>
  <c r="J20613" i="1"/>
  <c r="J20614" i="1"/>
  <c r="J20615" i="1"/>
  <c r="J20616" i="1"/>
  <c r="J20617" i="1"/>
  <c r="J20618" i="1"/>
  <c r="J20619" i="1"/>
  <c r="J20620" i="1"/>
  <c r="J20621" i="1"/>
  <c r="J20622" i="1"/>
  <c r="J20623" i="1"/>
  <c r="J20624" i="1"/>
  <c r="J20625" i="1"/>
  <c r="J20626" i="1"/>
  <c r="J20627" i="1"/>
  <c r="J20628" i="1"/>
  <c r="J20629" i="1"/>
  <c r="J20630" i="1"/>
  <c r="J20631" i="1"/>
  <c r="J20632" i="1"/>
  <c r="J20633" i="1"/>
  <c r="J20634" i="1"/>
  <c r="J20635" i="1"/>
  <c r="J20636" i="1"/>
  <c r="J20637" i="1"/>
  <c r="J20638" i="1"/>
  <c r="J20639" i="1"/>
  <c r="J20640" i="1"/>
  <c r="J20641" i="1"/>
  <c r="J20642" i="1"/>
  <c r="J20643" i="1"/>
  <c r="J20644" i="1"/>
  <c r="J20645" i="1"/>
  <c r="J20646" i="1"/>
  <c r="J20647" i="1"/>
  <c r="J20648" i="1"/>
  <c r="J20649" i="1"/>
  <c r="J20650" i="1"/>
  <c r="J20651" i="1"/>
  <c r="J20652" i="1"/>
  <c r="J20653" i="1"/>
  <c r="J20654" i="1"/>
  <c r="J20655" i="1"/>
  <c r="J20656" i="1"/>
  <c r="J20657" i="1"/>
  <c r="J20658" i="1"/>
  <c r="J20659" i="1"/>
  <c r="J20660" i="1"/>
  <c r="J20661" i="1"/>
  <c r="J20662" i="1"/>
  <c r="J20663" i="1"/>
  <c r="J20664" i="1"/>
  <c r="J20665" i="1"/>
  <c r="J20666" i="1"/>
  <c r="J20667" i="1"/>
  <c r="J20668" i="1"/>
  <c r="J20669" i="1"/>
  <c r="J20670" i="1"/>
  <c r="J20671" i="1"/>
  <c r="J20672" i="1"/>
  <c r="J20673" i="1"/>
  <c r="J20674" i="1"/>
  <c r="J20675" i="1"/>
  <c r="J20676" i="1"/>
  <c r="J20677" i="1"/>
  <c r="J20678" i="1"/>
  <c r="J20679" i="1"/>
  <c r="J20680" i="1"/>
  <c r="J20681" i="1"/>
  <c r="J20682" i="1"/>
  <c r="J20683" i="1"/>
  <c r="J20684" i="1"/>
  <c r="J20685" i="1"/>
  <c r="J20686" i="1"/>
  <c r="J20687" i="1"/>
  <c r="J20688" i="1"/>
  <c r="J20689" i="1"/>
  <c r="J20690" i="1"/>
  <c r="J20691" i="1"/>
  <c r="J20692" i="1"/>
  <c r="J20693" i="1"/>
  <c r="J20694" i="1"/>
  <c r="J20695" i="1"/>
  <c r="J20696" i="1"/>
  <c r="J20697" i="1"/>
  <c r="J20698" i="1"/>
  <c r="J20699" i="1"/>
  <c r="J20700" i="1"/>
  <c r="J20701" i="1"/>
  <c r="J20702" i="1"/>
  <c r="J20703" i="1"/>
  <c r="J20704" i="1"/>
  <c r="J20705" i="1"/>
  <c r="J20706" i="1"/>
  <c r="J20707" i="1"/>
  <c r="J20708" i="1"/>
  <c r="J20709" i="1"/>
  <c r="J20710" i="1"/>
  <c r="J20711" i="1"/>
  <c r="J20712" i="1"/>
  <c r="J20713" i="1"/>
  <c r="J20714" i="1"/>
  <c r="J20715" i="1"/>
  <c r="J20716" i="1"/>
  <c r="J20717" i="1"/>
  <c r="J20718" i="1"/>
  <c r="J20719" i="1"/>
  <c r="J20720" i="1"/>
  <c r="J20721" i="1"/>
  <c r="J20722" i="1"/>
  <c r="J20723" i="1"/>
  <c r="J20724" i="1"/>
  <c r="J20725" i="1"/>
  <c r="J20726" i="1"/>
  <c r="J20727" i="1"/>
  <c r="J20728" i="1"/>
  <c r="J20729" i="1"/>
  <c r="J20730" i="1"/>
  <c r="J20731" i="1"/>
  <c r="J20732" i="1"/>
  <c r="J20733" i="1"/>
  <c r="J20734" i="1"/>
  <c r="J20735" i="1"/>
  <c r="J20736" i="1"/>
  <c r="J20737" i="1"/>
  <c r="J20738" i="1"/>
  <c r="J20739" i="1"/>
  <c r="J20740" i="1"/>
  <c r="J20741" i="1"/>
  <c r="J20742" i="1"/>
  <c r="J20743" i="1"/>
  <c r="J20744" i="1"/>
  <c r="J20745" i="1"/>
  <c r="J20746" i="1"/>
  <c r="J20747" i="1"/>
  <c r="J20748" i="1"/>
  <c r="J20749" i="1"/>
  <c r="J20750" i="1"/>
  <c r="J20751" i="1"/>
  <c r="J20752" i="1"/>
  <c r="J20753" i="1"/>
  <c r="J20754" i="1"/>
  <c r="J20755" i="1"/>
  <c r="J20756" i="1"/>
  <c r="J20757" i="1"/>
  <c r="J20758" i="1"/>
  <c r="J20759" i="1"/>
  <c r="J20760" i="1"/>
  <c r="J20761" i="1"/>
  <c r="J20762" i="1"/>
  <c r="J20763" i="1"/>
  <c r="J20764" i="1"/>
  <c r="J20765" i="1"/>
  <c r="J20766" i="1"/>
  <c r="J20767" i="1"/>
  <c r="J20768" i="1"/>
  <c r="J20769" i="1"/>
  <c r="J20770" i="1"/>
  <c r="J20771" i="1"/>
  <c r="J20772" i="1"/>
  <c r="J20773" i="1"/>
  <c r="J20774" i="1"/>
  <c r="J20775" i="1"/>
  <c r="J20776" i="1"/>
  <c r="J20777" i="1"/>
  <c r="J20778" i="1"/>
  <c r="J20779" i="1"/>
  <c r="J20780" i="1"/>
  <c r="J20781" i="1"/>
  <c r="J20782" i="1"/>
  <c r="J20783" i="1"/>
  <c r="J20784" i="1"/>
  <c r="J20785" i="1"/>
  <c r="J20786" i="1"/>
  <c r="J20787" i="1"/>
  <c r="J20788" i="1"/>
  <c r="J20789" i="1"/>
  <c r="J20790" i="1"/>
  <c r="J20791" i="1"/>
  <c r="J20792" i="1"/>
  <c r="J20793" i="1"/>
  <c r="J20794" i="1"/>
  <c r="J20795" i="1"/>
  <c r="J20796" i="1"/>
  <c r="J20797" i="1"/>
  <c r="J20798" i="1"/>
  <c r="J20799" i="1"/>
  <c r="J20800" i="1"/>
  <c r="J20801" i="1"/>
  <c r="J20802" i="1"/>
  <c r="J20803" i="1"/>
  <c r="J20804" i="1"/>
  <c r="J20805" i="1"/>
  <c r="J20806" i="1"/>
  <c r="J20807" i="1"/>
  <c r="J20808" i="1"/>
  <c r="J20809" i="1"/>
  <c r="J20810" i="1"/>
  <c r="J20811" i="1"/>
  <c r="J20812" i="1"/>
  <c r="J20813" i="1"/>
  <c r="J20814" i="1"/>
  <c r="J20815" i="1"/>
  <c r="J20816" i="1"/>
  <c r="J20817" i="1"/>
  <c r="J20818" i="1"/>
  <c r="J20819" i="1"/>
  <c r="J20820" i="1"/>
  <c r="J20821" i="1"/>
  <c r="J20822" i="1"/>
  <c r="J20823" i="1"/>
  <c r="J20824" i="1"/>
  <c r="J20825" i="1"/>
  <c r="J20826" i="1"/>
  <c r="J20827" i="1"/>
  <c r="J20828" i="1"/>
  <c r="J20829" i="1"/>
  <c r="J20830" i="1"/>
  <c r="J20831" i="1"/>
  <c r="J20832" i="1"/>
  <c r="J20833" i="1"/>
  <c r="J20834" i="1"/>
  <c r="J20835" i="1"/>
  <c r="J20836" i="1"/>
  <c r="J20837" i="1"/>
  <c r="J20838" i="1"/>
  <c r="J20839" i="1"/>
  <c r="J20840" i="1"/>
  <c r="J20841" i="1"/>
  <c r="J20842" i="1"/>
  <c r="J20843" i="1"/>
  <c r="J20844" i="1"/>
  <c r="J20845" i="1"/>
  <c r="J20846" i="1"/>
  <c r="J20847" i="1"/>
  <c r="J20848" i="1"/>
  <c r="J20849" i="1"/>
  <c r="J20850" i="1"/>
  <c r="J20851" i="1"/>
  <c r="J20852" i="1"/>
  <c r="J20853" i="1"/>
  <c r="J20854" i="1"/>
  <c r="J20855" i="1"/>
  <c r="J20856" i="1"/>
  <c r="J20857" i="1"/>
  <c r="J20858" i="1"/>
  <c r="J20859" i="1"/>
  <c r="J20860" i="1"/>
  <c r="J20861" i="1"/>
  <c r="J20862" i="1"/>
  <c r="J20863" i="1"/>
  <c r="J20864" i="1"/>
  <c r="J20865" i="1"/>
  <c r="J20866" i="1"/>
  <c r="J20867" i="1"/>
  <c r="J20868" i="1"/>
  <c r="J20869" i="1"/>
  <c r="J20870" i="1"/>
  <c r="J20871" i="1"/>
  <c r="J20872" i="1"/>
  <c r="J20873" i="1"/>
  <c r="J20874" i="1"/>
  <c r="J20875" i="1"/>
  <c r="J20876" i="1"/>
  <c r="J20877" i="1"/>
  <c r="J20878" i="1"/>
  <c r="J20879" i="1"/>
  <c r="J20880" i="1"/>
  <c r="J20881" i="1"/>
  <c r="J20882" i="1"/>
  <c r="J20883" i="1"/>
  <c r="J20884" i="1"/>
  <c r="J20885" i="1"/>
  <c r="J20886" i="1"/>
  <c r="J20887" i="1"/>
  <c r="J20888" i="1"/>
  <c r="J20889" i="1"/>
  <c r="J20890" i="1"/>
  <c r="J20891" i="1"/>
  <c r="J20892" i="1"/>
  <c r="J20893" i="1"/>
  <c r="J20894" i="1"/>
  <c r="J20895" i="1"/>
  <c r="J20896" i="1"/>
  <c r="J20897" i="1"/>
  <c r="J20898" i="1"/>
  <c r="J20899" i="1"/>
  <c r="J20900" i="1"/>
  <c r="J20901" i="1"/>
  <c r="J20902" i="1"/>
  <c r="J20903" i="1"/>
  <c r="J20904" i="1"/>
  <c r="J20905" i="1"/>
  <c r="J20906" i="1"/>
  <c r="J20907" i="1"/>
  <c r="J20908" i="1"/>
  <c r="J20909" i="1"/>
  <c r="J20910" i="1"/>
  <c r="J20911" i="1"/>
  <c r="J20912" i="1"/>
  <c r="J20913" i="1"/>
  <c r="J20914" i="1"/>
  <c r="J20915" i="1"/>
  <c r="J20916" i="1"/>
  <c r="J20917" i="1"/>
  <c r="J20918" i="1"/>
  <c r="J20919" i="1"/>
  <c r="J20920" i="1"/>
  <c r="J20921" i="1"/>
  <c r="J20922" i="1"/>
  <c r="J20923" i="1"/>
  <c r="J20924" i="1"/>
  <c r="J20925" i="1"/>
  <c r="J20926" i="1"/>
  <c r="J20927" i="1"/>
  <c r="J20928" i="1"/>
  <c r="J20929" i="1"/>
  <c r="J20930" i="1"/>
  <c r="J20931" i="1"/>
  <c r="J20932" i="1"/>
  <c r="J20933" i="1"/>
  <c r="J20934" i="1"/>
  <c r="J20935" i="1"/>
  <c r="J20936" i="1"/>
  <c r="J20937" i="1"/>
  <c r="J20938" i="1"/>
  <c r="J20939" i="1"/>
  <c r="J20940" i="1"/>
  <c r="J20941" i="1"/>
  <c r="J20942" i="1"/>
  <c r="J20943" i="1"/>
  <c r="J20944" i="1"/>
  <c r="J20945" i="1"/>
  <c r="J20946" i="1"/>
  <c r="J20947" i="1"/>
  <c r="J20948" i="1"/>
  <c r="J20949" i="1"/>
  <c r="J20950" i="1"/>
  <c r="J20951" i="1"/>
  <c r="J20952" i="1"/>
  <c r="J20953" i="1"/>
  <c r="J20954" i="1"/>
  <c r="J20955" i="1"/>
  <c r="J20956" i="1"/>
  <c r="J20957" i="1"/>
  <c r="J20958" i="1"/>
  <c r="J20959" i="1"/>
  <c r="J20960" i="1"/>
  <c r="J20961" i="1"/>
  <c r="J20962" i="1"/>
  <c r="J20963" i="1"/>
  <c r="J20964" i="1"/>
  <c r="J20965" i="1"/>
  <c r="J20966" i="1"/>
  <c r="J20967" i="1"/>
  <c r="J20968" i="1"/>
  <c r="J20969" i="1"/>
  <c r="J20970" i="1"/>
  <c r="J20971" i="1"/>
  <c r="J20972" i="1"/>
  <c r="J20973" i="1"/>
  <c r="J20974" i="1"/>
  <c r="J20975" i="1"/>
  <c r="J20976" i="1"/>
  <c r="J20977" i="1"/>
  <c r="J20978" i="1"/>
  <c r="J20979" i="1"/>
  <c r="J20980" i="1"/>
  <c r="J20981" i="1"/>
  <c r="J20982" i="1"/>
  <c r="J20983" i="1"/>
  <c r="J20984" i="1"/>
  <c r="J20985" i="1"/>
  <c r="J20986" i="1"/>
  <c r="J20987" i="1"/>
  <c r="J20988" i="1"/>
  <c r="J20989" i="1"/>
  <c r="J20990" i="1"/>
  <c r="J20991" i="1"/>
  <c r="J20992" i="1"/>
  <c r="J20993" i="1"/>
  <c r="J20994" i="1"/>
  <c r="J20995" i="1"/>
  <c r="J20996" i="1"/>
  <c r="J20997" i="1"/>
  <c r="J20998" i="1"/>
  <c r="J20999" i="1"/>
  <c r="J21000" i="1"/>
  <c r="J21001" i="1"/>
  <c r="J21002" i="1"/>
  <c r="J21003" i="1"/>
  <c r="J21004" i="1"/>
  <c r="J21005" i="1"/>
  <c r="J21006" i="1"/>
  <c r="J21007" i="1"/>
  <c r="J21008" i="1"/>
  <c r="J21009" i="1"/>
  <c r="J21010" i="1"/>
  <c r="J21011" i="1"/>
  <c r="J21012" i="1"/>
  <c r="J21013" i="1"/>
  <c r="J21014" i="1"/>
  <c r="J21015" i="1"/>
  <c r="J21016" i="1"/>
  <c r="J21017" i="1"/>
  <c r="J21018" i="1"/>
  <c r="J21019" i="1"/>
  <c r="J21020" i="1"/>
  <c r="J21021" i="1"/>
  <c r="J21022" i="1"/>
  <c r="J21023" i="1"/>
  <c r="J21024" i="1"/>
  <c r="J21025" i="1"/>
  <c r="J21026" i="1"/>
  <c r="J21027" i="1"/>
  <c r="J21028" i="1"/>
  <c r="J21029" i="1"/>
  <c r="J21030" i="1"/>
  <c r="J21031" i="1"/>
  <c r="J21032" i="1"/>
  <c r="J21033" i="1"/>
  <c r="J21034" i="1"/>
  <c r="J21035" i="1"/>
  <c r="J21036" i="1"/>
  <c r="J21037" i="1"/>
  <c r="J21038" i="1"/>
  <c r="J21039" i="1"/>
  <c r="J21040" i="1"/>
  <c r="J21041" i="1"/>
  <c r="J21042" i="1"/>
  <c r="J21043" i="1"/>
  <c r="J21044" i="1"/>
  <c r="J21045" i="1"/>
  <c r="J21046" i="1"/>
  <c r="J21047" i="1"/>
  <c r="J21048" i="1"/>
  <c r="J21049" i="1"/>
  <c r="J21050" i="1"/>
  <c r="J21051" i="1"/>
  <c r="J21052" i="1"/>
  <c r="J21053" i="1"/>
  <c r="J21054" i="1"/>
  <c r="J21055" i="1"/>
  <c r="J21056" i="1"/>
  <c r="J21057" i="1"/>
  <c r="J21058" i="1"/>
  <c r="J21059" i="1"/>
  <c r="J21060" i="1"/>
  <c r="J21061" i="1"/>
  <c r="J21062" i="1"/>
  <c r="J21063" i="1"/>
  <c r="J21064" i="1"/>
  <c r="J21065" i="1"/>
  <c r="J21066" i="1"/>
  <c r="J21067" i="1"/>
  <c r="J21068" i="1"/>
  <c r="J21069" i="1"/>
  <c r="J21070" i="1"/>
  <c r="J21071" i="1"/>
  <c r="J21072" i="1"/>
  <c r="J21073" i="1"/>
  <c r="J21074" i="1"/>
  <c r="J21075" i="1"/>
  <c r="J21076" i="1"/>
  <c r="J21077" i="1"/>
  <c r="J21078" i="1"/>
  <c r="J21079" i="1"/>
  <c r="J21080" i="1"/>
  <c r="J21081" i="1"/>
  <c r="J21082" i="1"/>
  <c r="J21083" i="1"/>
  <c r="J21084" i="1"/>
  <c r="J21085" i="1"/>
  <c r="J21086" i="1"/>
  <c r="J21087" i="1"/>
  <c r="J21088" i="1"/>
  <c r="J21089" i="1"/>
  <c r="J21090" i="1"/>
  <c r="J21091" i="1"/>
  <c r="J21092" i="1"/>
  <c r="J21093" i="1"/>
  <c r="J21094" i="1"/>
  <c r="J21095" i="1"/>
  <c r="J21096" i="1"/>
  <c r="J21097" i="1"/>
  <c r="J21098" i="1"/>
  <c r="J21099" i="1"/>
  <c r="J21100" i="1"/>
  <c r="J21101" i="1"/>
  <c r="J21102" i="1"/>
  <c r="J21103" i="1"/>
  <c r="J21104" i="1"/>
  <c r="J21105" i="1"/>
  <c r="J21106" i="1"/>
  <c r="J21107" i="1"/>
  <c r="J21108" i="1"/>
  <c r="J21109" i="1"/>
  <c r="J21110" i="1"/>
  <c r="J21111" i="1"/>
  <c r="J21112" i="1"/>
  <c r="J21113" i="1"/>
  <c r="J21114" i="1"/>
  <c r="J21115" i="1"/>
  <c r="J21116" i="1"/>
  <c r="J21117" i="1"/>
  <c r="J21118" i="1"/>
  <c r="J21119" i="1"/>
  <c r="J21120" i="1"/>
  <c r="J21121" i="1"/>
  <c r="J21122" i="1"/>
  <c r="J21123" i="1"/>
  <c r="J21124" i="1"/>
  <c r="J21125" i="1"/>
  <c r="J21126" i="1"/>
  <c r="J21127" i="1"/>
  <c r="J21128" i="1"/>
  <c r="J21129" i="1"/>
  <c r="J21130" i="1"/>
  <c r="J21131" i="1"/>
  <c r="J21132" i="1"/>
  <c r="J21133" i="1"/>
  <c r="J21134" i="1"/>
  <c r="J21135" i="1"/>
  <c r="J21136" i="1"/>
  <c r="J21137" i="1"/>
  <c r="J21138" i="1"/>
  <c r="J21139" i="1"/>
  <c r="J21140" i="1"/>
  <c r="J21141" i="1"/>
  <c r="J21142" i="1"/>
  <c r="J21143" i="1"/>
  <c r="J21144" i="1"/>
  <c r="J21145" i="1"/>
  <c r="J21146" i="1"/>
  <c r="J21147" i="1"/>
  <c r="J21148" i="1"/>
  <c r="J21149" i="1"/>
  <c r="J21150" i="1"/>
  <c r="J21151" i="1"/>
  <c r="J21152" i="1"/>
  <c r="J21153" i="1"/>
  <c r="J21154" i="1"/>
  <c r="J21155" i="1"/>
  <c r="J21156" i="1"/>
  <c r="J21157" i="1"/>
  <c r="J21158" i="1"/>
  <c r="J21159" i="1"/>
  <c r="J21160" i="1"/>
  <c r="J21161" i="1"/>
  <c r="J21162" i="1"/>
  <c r="J21163" i="1"/>
  <c r="J21164" i="1"/>
  <c r="J21165" i="1"/>
  <c r="J21166" i="1"/>
  <c r="J21167" i="1"/>
  <c r="J21168" i="1"/>
  <c r="J21169" i="1"/>
  <c r="J21170" i="1"/>
  <c r="J21171" i="1"/>
  <c r="J21172" i="1"/>
  <c r="J21173" i="1"/>
  <c r="J21174" i="1"/>
  <c r="J21175" i="1"/>
  <c r="J21176" i="1"/>
  <c r="J21177" i="1"/>
  <c r="J21178" i="1"/>
  <c r="J21179" i="1"/>
  <c r="J21180" i="1"/>
  <c r="J21181" i="1"/>
  <c r="J21182" i="1"/>
  <c r="J21183" i="1"/>
  <c r="J21184" i="1"/>
  <c r="J21185" i="1"/>
  <c r="J21186" i="1"/>
  <c r="J21187" i="1"/>
  <c r="J21188" i="1"/>
  <c r="J21189" i="1"/>
  <c r="J21190" i="1"/>
  <c r="J21191" i="1"/>
  <c r="J21192" i="1"/>
  <c r="J21193" i="1"/>
  <c r="J21194" i="1"/>
  <c r="J21195" i="1"/>
  <c r="J21196" i="1"/>
  <c r="J21197" i="1"/>
  <c r="J21198" i="1"/>
  <c r="J21199" i="1"/>
  <c r="J21200" i="1"/>
  <c r="J21201" i="1"/>
  <c r="J21202" i="1"/>
  <c r="J21203" i="1"/>
  <c r="J21204" i="1"/>
  <c r="J21205" i="1"/>
  <c r="J21206" i="1"/>
  <c r="J21207" i="1"/>
  <c r="J21208" i="1"/>
  <c r="J21209" i="1"/>
  <c r="J21210" i="1"/>
  <c r="J21211" i="1"/>
  <c r="J21212" i="1"/>
  <c r="J21213" i="1"/>
  <c r="J21214" i="1"/>
  <c r="J21215" i="1"/>
  <c r="J21216" i="1"/>
  <c r="J21217" i="1"/>
  <c r="J21218" i="1"/>
  <c r="J21219" i="1"/>
  <c r="J21220" i="1"/>
  <c r="J21221" i="1"/>
  <c r="J21222" i="1"/>
  <c r="J21223" i="1"/>
  <c r="J21224" i="1"/>
  <c r="J21225" i="1"/>
  <c r="J21226" i="1"/>
  <c r="J21227" i="1"/>
  <c r="J21228" i="1"/>
  <c r="J21229" i="1"/>
  <c r="J21230" i="1"/>
  <c r="J21231" i="1"/>
  <c r="J21232" i="1"/>
  <c r="J21233" i="1"/>
  <c r="J21234" i="1"/>
  <c r="J21235" i="1"/>
  <c r="J21236" i="1"/>
  <c r="J21237" i="1"/>
  <c r="J21238" i="1"/>
  <c r="J21239" i="1"/>
  <c r="J21240" i="1"/>
  <c r="J21241" i="1"/>
  <c r="J21242" i="1"/>
  <c r="J21243" i="1"/>
  <c r="J21244" i="1"/>
  <c r="J21245" i="1"/>
  <c r="J21246" i="1"/>
  <c r="J21247" i="1"/>
  <c r="J21248" i="1"/>
  <c r="J21249" i="1"/>
  <c r="J21250" i="1"/>
  <c r="J21251" i="1"/>
  <c r="J21252" i="1"/>
  <c r="J21253" i="1"/>
  <c r="J21254" i="1"/>
  <c r="J21255" i="1"/>
  <c r="J21256" i="1"/>
  <c r="J21257" i="1"/>
  <c r="J21258" i="1"/>
  <c r="J21259" i="1"/>
  <c r="J21260" i="1"/>
  <c r="J21261" i="1"/>
  <c r="J21262" i="1"/>
  <c r="J21263" i="1"/>
  <c r="J21264" i="1"/>
  <c r="J21265" i="1"/>
  <c r="J21266" i="1"/>
  <c r="J21267" i="1"/>
  <c r="J21268" i="1"/>
  <c r="J21269" i="1"/>
  <c r="J21270" i="1"/>
  <c r="J21271" i="1"/>
  <c r="J21272" i="1"/>
  <c r="J21273" i="1"/>
  <c r="J21274" i="1"/>
  <c r="J21275" i="1"/>
  <c r="J21276" i="1"/>
  <c r="J21277" i="1"/>
  <c r="J21278" i="1"/>
  <c r="J21279" i="1"/>
  <c r="J21280" i="1"/>
  <c r="J21281" i="1"/>
  <c r="J21282" i="1"/>
  <c r="J21283" i="1"/>
  <c r="J21284" i="1"/>
  <c r="J21285" i="1"/>
  <c r="J21286" i="1"/>
  <c r="J21287" i="1"/>
  <c r="J21288" i="1"/>
  <c r="J21289" i="1"/>
  <c r="J21290" i="1"/>
  <c r="J21291" i="1"/>
  <c r="J21292" i="1"/>
  <c r="J21293" i="1"/>
  <c r="J21294" i="1"/>
  <c r="J21295" i="1"/>
  <c r="J21296" i="1"/>
  <c r="J21297" i="1"/>
  <c r="J21298" i="1"/>
  <c r="J21299" i="1"/>
  <c r="J21300" i="1"/>
  <c r="J21301" i="1"/>
  <c r="J21302" i="1"/>
  <c r="J21303" i="1"/>
  <c r="J21304" i="1"/>
  <c r="J21305" i="1"/>
  <c r="J21306" i="1"/>
  <c r="J21307" i="1"/>
  <c r="J21308" i="1"/>
  <c r="J21309" i="1"/>
  <c r="J21310" i="1"/>
  <c r="J21311" i="1"/>
  <c r="J21312" i="1"/>
  <c r="J21313" i="1"/>
  <c r="J21314" i="1"/>
  <c r="J21315" i="1"/>
  <c r="J21316" i="1"/>
  <c r="J21317" i="1"/>
  <c r="J21318" i="1"/>
  <c r="J21319" i="1"/>
  <c r="J21320" i="1"/>
  <c r="J21321" i="1"/>
  <c r="J21322" i="1"/>
  <c r="J21323" i="1"/>
  <c r="J21324" i="1"/>
  <c r="J21325" i="1"/>
  <c r="J21326" i="1"/>
  <c r="J21327" i="1"/>
  <c r="J21328" i="1"/>
  <c r="J21329" i="1"/>
  <c r="J21330" i="1"/>
  <c r="J21331" i="1"/>
  <c r="J21332" i="1"/>
  <c r="J21333" i="1"/>
  <c r="J21334" i="1"/>
  <c r="J21335" i="1"/>
  <c r="J21336" i="1"/>
  <c r="J21337" i="1"/>
  <c r="J21338" i="1"/>
  <c r="J21339" i="1"/>
  <c r="J21340" i="1"/>
  <c r="J21341" i="1"/>
  <c r="J21342" i="1"/>
  <c r="J21343" i="1"/>
  <c r="J21344" i="1"/>
  <c r="J21345" i="1"/>
  <c r="J21346" i="1"/>
  <c r="J21347" i="1"/>
  <c r="J21348" i="1"/>
  <c r="J21349" i="1"/>
  <c r="J21350" i="1"/>
  <c r="J21351" i="1"/>
  <c r="J21352" i="1"/>
  <c r="J21353" i="1"/>
  <c r="J21354" i="1"/>
  <c r="J21355" i="1"/>
  <c r="J21356" i="1"/>
  <c r="J21357" i="1"/>
  <c r="J21358" i="1"/>
  <c r="J21359" i="1"/>
  <c r="J21360" i="1"/>
  <c r="J21361" i="1"/>
  <c r="J21362" i="1"/>
  <c r="J21363" i="1"/>
  <c r="J21364" i="1"/>
  <c r="J21365" i="1"/>
  <c r="J21366" i="1"/>
  <c r="J21367" i="1"/>
  <c r="J21368" i="1"/>
  <c r="J21369" i="1"/>
  <c r="J21370" i="1"/>
  <c r="J21371" i="1"/>
  <c r="J21372" i="1"/>
  <c r="J21373" i="1"/>
  <c r="J21374" i="1"/>
  <c r="J21375" i="1"/>
  <c r="J21376" i="1"/>
  <c r="J21377" i="1"/>
  <c r="J21378" i="1"/>
  <c r="J21379" i="1"/>
  <c r="J21380" i="1"/>
  <c r="J21381" i="1"/>
  <c r="J21382" i="1"/>
  <c r="J21383" i="1"/>
  <c r="J21384" i="1"/>
  <c r="J21385" i="1"/>
  <c r="J21386" i="1"/>
  <c r="J21387" i="1"/>
  <c r="J21388" i="1"/>
  <c r="J21389" i="1"/>
  <c r="J21390" i="1"/>
  <c r="J21391" i="1"/>
  <c r="J21392" i="1"/>
  <c r="J21393" i="1"/>
  <c r="J21394" i="1"/>
  <c r="J21395" i="1"/>
  <c r="J21396" i="1"/>
  <c r="J21397" i="1"/>
  <c r="J21398" i="1"/>
  <c r="J21399" i="1"/>
  <c r="J21400" i="1"/>
  <c r="J21401" i="1"/>
  <c r="J21402" i="1"/>
  <c r="J21403" i="1"/>
  <c r="J21404" i="1"/>
  <c r="J21405" i="1"/>
  <c r="J21406" i="1"/>
  <c r="J21407" i="1"/>
  <c r="J21408" i="1"/>
  <c r="J21409" i="1"/>
  <c r="J21410" i="1"/>
  <c r="J21411" i="1"/>
  <c r="J21412" i="1"/>
  <c r="J21413" i="1"/>
  <c r="J21414" i="1"/>
  <c r="J21415" i="1"/>
  <c r="J21416" i="1"/>
  <c r="J21417" i="1"/>
  <c r="J21418" i="1"/>
  <c r="J21419" i="1"/>
  <c r="J21420" i="1"/>
  <c r="J21421" i="1"/>
  <c r="J21422" i="1"/>
  <c r="J21423" i="1"/>
  <c r="J21424" i="1"/>
  <c r="J21425" i="1"/>
  <c r="J21426" i="1"/>
  <c r="J21427" i="1"/>
  <c r="J21428" i="1"/>
  <c r="J21429" i="1"/>
  <c r="J21430" i="1"/>
  <c r="J21431" i="1"/>
  <c r="J21432" i="1"/>
  <c r="J21433" i="1"/>
  <c r="J21434" i="1"/>
  <c r="J21435" i="1"/>
  <c r="J21436" i="1"/>
  <c r="J21437" i="1"/>
  <c r="J21438" i="1"/>
  <c r="J21439" i="1"/>
  <c r="J21440" i="1"/>
  <c r="J21441" i="1"/>
  <c r="J21442" i="1"/>
  <c r="J21443" i="1"/>
  <c r="J21444" i="1"/>
  <c r="J21445" i="1"/>
  <c r="J21446" i="1"/>
  <c r="J21447" i="1"/>
  <c r="J21448" i="1"/>
  <c r="J21449" i="1"/>
  <c r="J21450" i="1"/>
  <c r="J21451" i="1"/>
  <c r="J21452" i="1"/>
  <c r="J21453" i="1"/>
  <c r="J21454" i="1"/>
  <c r="J21455" i="1"/>
  <c r="J21456" i="1"/>
  <c r="J21457" i="1"/>
  <c r="J21458" i="1"/>
  <c r="J21459" i="1"/>
  <c r="J21460" i="1"/>
  <c r="J21461" i="1"/>
  <c r="J21462" i="1"/>
  <c r="J21463" i="1"/>
  <c r="J21464" i="1"/>
  <c r="J21465" i="1"/>
  <c r="J21466" i="1"/>
  <c r="J21467" i="1"/>
  <c r="J21468" i="1"/>
  <c r="J21469" i="1"/>
  <c r="J21470" i="1"/>
  <c r="J21471" i="1"/>
  <c r="J21472" i="1"/>
  <c r="J21473" i="1"/>
  <c r="J21474" i="1"/>
  <c r="J21475" i="1"/>
  <c r="J21476" i="1"/>
  <c r="J21477" i="1"/>
  <c r="J21478" i="1"/>
  <c r="J21479" i="1"/>
  <c r="J21480" i="1"/>
  <c r="J21481" i="1"/>
  <c r="J21482" i="1"/>
  <c r="J21483" i="1"/>
  <c r="J21484" i="1"/>
  <c r="J21485" i="1"/>
  <c r="J21486" i="1"/>
  <c r="J21487" i="1"/>
  <c r="J21488" i="1"/>
  <c r="J21489" i="1"/>
  <c r="J21490" i="1"/>
  <c r="J21491" i="1"/>
  <c r="J21492" i="1"/>
  <c r="J21493" i="1"/>
  <c r="J21494" i="1"/>
  <c r="J21495" i="1"/>
  <c r="J21496" i="1"/>
  <c r="J21497" i="1"/>
  <c r="J21498" i="1"/>
  <c r="J21499" i="1"/>
  <c r="J21500" i="1"/>
  <c r="J21501" i="1"/>
  <c r="J21502" i="1"/>
  <c r="J21503" i="1"/>
  <c r="J21504" i="1"/>
  <c r="J21505" i="1"/>
  <c r="J21506" i="1"/>
  <c r="J21507" i="1"/>
  <c r="J21508" i="1"/>
  <c r="J21509" i="1"/>
  <c r="J21510" i="1"/>
  <c r="J21511" i="1"/>
  <c r="J21512" i="1"/>
  <c r="J21513" i="1"/>
  <c r="J21514" i="1"/>
  <c r="J21515" i="1"/>
  <c r="J21516" i="1"/>
  <c r="J21517" i="1"/>
  <c r="J21518" i="1"/>
  <c r="J21519" i="1"/>
  <c r="J21520" i="1"/>
  <c r="J21521" i="1"/>
  <c r="J21522" i="1"/>
  <c r="J21523" i="1"/>
  <c r="J21524" i="1"/>
  <c r="J21525" i="1"/>
  <c r="J21526" i="1"/>
  <c r="J21527" i="1"/>
  <c r="J21528" i="1"/>
  <c r="J21529" i="1"/>
  <c r="J21530" i="1"/>
  <c r="J21531" i="1"/>
  <c r="J21532" i="1"/>
  <c r="J21533" i="1"/>
  <c r="J21534" i="1"/>
  <c r="J21535" i="1"/>
  <c r="J21536" i="1"/>
  <c r="J21537" i="1"/>
  <c r="J21538" i="1"/>
  <c r="J21539" i="1"/>
  <c r="J21540" i="1"/>
  <c r="J21541" i="1"/>
  <c r="J21542" i="1"/>
  <c r="J21543" i="1"/>
  <c r="J21544" i="1"/>
  <c r="J21545" i="1"/>
  <c r="J21546" i="1"/>
  <c r="J21547" i="1"/>
  <c r="J21548" i="1"/>
  <c r="J21549" i="1"/>
  <c r="J21550" i="1"/>
  <c r="J21551" i="1"/>
  <c r="J21552" i="1"/>
  <c r="J21553" i="1"/>
  <c r="J21554" i="1"/>
  <c r="J21555" i="1"/>
  <c r="J21556" i="1"/>
  <c r="J21557" i="1"/>
  <c r="J21558" i="1"/>
  <c r="J21559" i="1"/>
  <c r="J21560" i="1"/>
  <c r="J21561" i="1"/>
  <c r="J21562" i="1"/>
  <c r="J21563" i="1"/>
  <c r="J21564" i="1"/>
  <c r="J21565" i="1"/>
  <c r="J21566" i="1"/>
  <c r="J21567" i="1"/>
  <c r="J21568" i="1"/>
  <c r="J21569" i="1"/>
  <c r="J21570" i="1"/>
  <c r="J21571" i="1"/>
  <c r="J21572" i="1"/>
  <c r="J21573" i="1"/>
  <c r="J21574" i="1"/>
  <c r="J21575" i="1"/>
  <c r="J21576" i="1"/>
  <c r="J21577" i="1"/>
  <c r="J21578" i="1"/>
  <c r="J21579" i="1"/>
  <c r="J21580" i="1"/>
  <c r="J21581" i="1"/>
  <c r="J21582" i="1"/>
  <c r="J21583" i="1"/>
  <c r="J21584" i="1"/>
  <c r="J21585" i="1"/>
  <c r="J21586" i="1"/>
  <c r="J21587" i="1"/>
  <c r="J21588" i="1"/>
  <c r="J21589" i="1"/>
  <c r="J21590" i="1"/>
  <c r="J21591" i="1"/>
  <c r="J21592" i="1"/>
  <c r="J21593" i="1"/>
  <c r="J21594" i="1"/>
  <c r="J21595" i="1"/>
  <c r="J21596" i="1"/>
  <c r="J21597" i="1"/>
  <c r="J21598" i="1"/>
  <c r="J21599" i="1"/>
  <c r="J21600" i="1"/>
  <c r="J21601" i="1"/>
  <c r="J21602" i="1"/>
  <c r="J21603" i="1"/>
  <c r="J21604" i="1"/>
  <c r="J21605" i="1"/>
  <c r="J21606" i="1"/>
  <c r="J21607" i="1"/>
  <c r="J21608" i="1"/>
  <c r="J21609" i="1"/>
  <c r="J21610" i="1"/>
  <c r="J21611" i="1"/>
  <c r="J21612" i="1"/>
  <c r="J21613" i="1"/>
  <c r="J21614" i="1"/>
  <c r="J21615" i="1"/>
  <c r="J21616" i="1"/>
  <c r="J21617" i="1"/>
  <c r="J21618" i="1"/>
  <c r="J21619" i="1"/>
  <c r="J21620" i="1"/>
  <c r="J21621" i="1"/>
  <c r="J21622" i="1"/>
  <c r="J21623" i="1"/>
  <c r="J21624" i="1"/>
  <c r="J21625" i="1"/>
  <c r="J21626" i="1"/>
  <c r="J21627" i="1"/>
  <c r="J21628" i="1"/>
  <c r="J21629" i="1"/>
  <c r="J21630" i="1"/>
  <c r="J21631" i="1"/>
  <c r="J21632" i="1"/>
  <c r="J21633" i="1"/>
  <c r="J21634" i="1"/>
  <c r="J21635" i="1"/>
  <c r="J21636" i="1"/>
  <c r="J21637" i="1"/>
  <c r="J21638" i="1"/>
  <c r="J21639" i="1"/>
  <c r="J21640" i="1"/>
  <c r="J21641" i="1"/>
  <c r="J21642" i="1"/>
  <c r="J21643" i="1"/>
  <c r="J21644" i="1"/>
  <c r="J21645" i="1"/>
  <c r="J21646" i="1"/>
  <c r="J21647" i="1"/>
  <c r="J21648" i="1"/>
  <c r="J21649" i="1"/>
  <c r="J21650" i="1"/>
  <c r="J21651" i="1"/>
  <c r="J21652" i="1"/>
  <c r="J21653" i="1"/>
  <c r="J21654" i="1"/>
  <c r="J21655" i="1"/>
  <c r="J21656" i="1"/>
  <c r="J21657" i="1"/>
  <c r="J21658" i="1"/>
  <c r="J21659" i="1"/>
  <c r="J21660" i="1"/>
  <c r="J21661" i="1"/>
  <c r="J21662" i="1"/>
  <c r="J21663" i="1"/>
  <c r="J21664" i="1"/>
  <c r="J21665" i="1"/>
  <c r="J21666" i="1"/>
  <c r="J21667" i="1"/>
  <c r="J21668" i="1"/>
  <c r="J21669" i="1"/>
  <c r="J21670" i="1"/>
  <c r="J21671" i="1"/>
  <c r="J21672" i="1"/>
  <c r="J21673" i="1"/>
  <c r="J21674" i="1"/>
  <c r="J21675" i="1"/>
  <c r="J21676" i="1"/>
  <c r="J21677" i="1"/>
  <c r="J21678" i="1"/>
  <c r="J21679" i="1"/>
  <c r="J21680" i="1"/>
  <c r="J21681" i="1"/>
  <c r="J21682" i="1"/>
  <c r="J21683" i="1"/>
  <c r="J21684" i="1"/>
  <c r="J21685" i="1"/>
  <c r="J21686" i="1"/>
  <c r="J21687" i="1"/>
  <c r="J21688" i="1"/>
  <c r="J21689" i="1"/>
  <c r="J21690" i="1"/>
  <c r="J21691" i="1"/>
  <c r="J21692" i="1"/>
  <c r="J21693" i="1"/>
  <c r="J21694" i="1"/>
  <c r="J21695" i="1"/>
  <c r="J21696" i="1"/>
  <c r="J21697" i="1"/>
  <c r="J21698" i="1"/>
  <c r="J21699" i="1"/>
  <c r="J21700" i="1"/>
  <c r="J21701" i="1"/>
  <c r="J21702" i="1"/>
  <c r="J21703" i="1"/>
  <c r="J21704" i="1"/>
  <c r="J21705" i="1"/>
  <c r="J21706" i="1"/>
  <c r="J21707" i="1"/>
  <c r="J21708" i="1"/>
  <c r="J21709" i="1"/>
  <c r="J21710" i="1"/>
  <c r="J21711" i="1"/>
  <c r="J21712" i="1"/>
  <c r="J21713" i="1"/>
  <c r="J21714" i="1"/>
  <c r="J21715" i="1"/>
  <c r="J21716" i="1"/>
  <c r="J21717" i="1"/>
  <c r="J21718" i="1"/>
  <c r="J21719" i="1"/>
  <c r="J21720" i="1"/>
  <c r="J21721" i="1"/>
  <c r="J21722" i="1"/>
  <c r="J21723" i="1"/>
  <c r="J21724" i="1"/>
  <c r="J21725" i="1"/>
  <c r="J21726" i="1"/>
  <c r="J21727" i="1"/>
  <c r="J21728" i="1"/>
  <c r="J21729" i="1"/>
  <c r="J21730" i="1"/>
  <c r="J21731" i="1"/>
  <c r="J21732" i="1"/>
  <c r="J21733" i="1"/>
  <c r="J21734" i="1"/>
  <c r="J21735" i="1"/>
  <c r="J21736" i="1"/>
  <c r="J21737" i="1"/>
  <c r="J21738" i="1"/>
  <c r="J21739" i="1"/>
  <c r="J21740" i="1"/>
  <c r="J21741" i="1"/>
  <c r="J21742" i="1"/>
  <c r="J21743" i="1"/>
  <c r="J21744" i="1"/>
  <c r="J21745" i="1"/>
  <c r="J21746" i="1"/>
  <c r="J21747" i="1"/>
  <c r="J21748" i="1"/>
  <c r="J21749" i="1"/>
  <c r="J21750" i="1"/>
  <c r="J21751" i="1"/>
  <c r="J21752" i="1"/>
  <c r="J21753" i="1"/>
  <c r="J21754" i="1"/>
  <c r="J21755" i="1"/>
  <c r="J21756" i="1"/>
  <c r="J21757" i="1"/>
  <c r="J21758" i="1"/>
  <c r="J21759" i="1"/>
  <c r="J21760" i="1"/>
  <c r="J21761" i="1"/>
  <c r="J21762" i="1"/>
  <c r="J21763" i="1"/>
  <c r="J21764" i="1"/>
  <c r="J21765" i="1"/>
  <c r="J21766" i="1"/>
  <c r="J21767" i="1"/>
  <c r="J21768" i="1"/>
  <c r="J21769" i="1"/>
  <c r="J21770" i="1"/>
  <c r="J21771" i="1"/>
  <c r="J21772" i="1"/>
  <c r="J21773" i="1"/>
  <c r="J21774" i="1"/>
  <c r="J21775" i="1"/>
  <c r="J21776" i="1"/>
  <c r="J21777" i="1"/>
  <c r="J21778" i="1"/>
  <c r="J21779" i="1"/>
  <c r="J21780" i="1"/>
  <c r="J21781" i="1"/>
  <c r="J21782" i="1"/>
  <c r="J21783" i="1"/>
  <c r="J21784" i="1"/>
  <c r="J21785" i="1"/>
  <c r="J21786" i="1"/>
  <c r="J21787" i="1"/>
  <c r="J21788" i="1"/>
  <c r="J21789" i="1"/>
  <c r="J21790" i="1"/>
  <c r="J21791" i="1"/>
  <c r="J21792" i="1"/>
  <c r="J21793" i="1"/>
  <c r="J21794" i="1"/>
  <c r="J21795" i="1"/>
  <c r="J21796" i="1"/>
  <c r="J21797" i="1"/>
  <c r="J21798" i="1"/>
  <c r="J21799" i="1"/>
  <c r="J21800" i="1"/>
  <c r="J21801" i="1"/>
  <c r="J21802" i="1"/>
  <c r="J21803" i="1"/>
  <c r="J21804" i="1"/>
  <c r="J21805" i="1"/>
  <c r="J21806" i="1"/>
  <c r="J21807" i="1"/>
  <c r="J21808" i="1"/>
  <c r="J21809" i="1"/>
  <c r="J21810" i="1"/>
  <c r="J21811" i="1"/>
  <c r="J21812" i="1"/>
  <c r="J21813" i="1"/>
  <c r="J21814" i="1"/>
  <c r="J21815" i="1"/>
  <c r="J21816" i="1"/>
  <c r="J21817" i="1"/>
  <c r="J21818" i="1"/>
  <c r="J21819" i="1"/>
  <c r="J21820" i="1"/>
  <c r="J21821" i="1"/>
  <c r="J21822" i="1"/>
  <c r="J21823" i="1"/>
  <c r="J21824" i="1"/>
  <c r="J21825" i="1"/>
  <c r="J21826" i="1"/>
  <c r="J21827" i="1"/>
  <c r="J21828" i="1"/>
  <c r="J21829" i="1"/>
  <c r="J21830" i="1"/>
  <c r="J21831" i="1"/>
  <c r="J21832" i="1"/>
  <c r="J21833" i="1"/>
  <c r="J21834" i="1"/>
  <c r="J21835" i="1"/>
  <c r="J21836" i="1"/>
  <c r="J21837" i="1"/>
  <c r="J21838" i="1"/>
  <c r="J21839" i="1"/>
  <c r="J21840" i="1"/>
  <c r="J21841" i="1"/>
  <c r="J21842" i="1"/>
  <c r="J21843" i="1"/>
  <c r="J21844" i="1"/>
  <c r="J21845" i="1"/>
  <c r="J21846" i="1"/>
  <c r="J21847" i="1"/>
  <c r="J21848" i="1"/>
  <c r="J21849" i="1"/>
  <c r="J21850" i="1"/>
  <c r="J21851" i="1"/>
  <c r="J21852" i="1"/>
  <c r="J21853" i="1"/>
  <c r="J21854" i="1"/>
  <c r="J21855" i="1"/>
  <c r="J21856" i="1"/>
  <c r="J21857" i="1"/>
  <c r="J21858" i="1"/>
  <c r="J21859" i="1"/>
  <c r="J21860" i="1"/>
  <c r="J21861" i="1"/>
  <c r="J21862" i="1"/>
  <c r="J21863" i="1"/>
  <c r="J21864" i="1"/>
  <c r="J21865" i="1"/>
  <c r="J21866" i="1"/>
  <c r="J21867" i="1"/>
  <c r="J21868" i="1"/>
  <c r="J21869" i="1"/>
  <c r="J21870" i="1"/>
  <c r="J21871" i="1"/>
  <c r="J21872" i="1"/>
  <c r="J21873" i="1"/>
  <c r="J21874" i="1"/>
  <c r="J21875" i="1"/>
  <c r="J21876" i="1"/>
  <c r="J21877" i="1"/>
  <c r="J21878" i="1"/>
  <c r="J21879" i="1"/>
  <c r="J21880" i="1"/>
  <c r="J21881" i="1"/>
  <c r="J21882" i="1"/>
  <c r="J21883" i="1"/>
  <c r="J21884" i="1"/>
  <c r="J21885" i="1"/>
  <c r="J21886" i="1"/>
  <c r="J21887" i="1"/>
  <c r="J21888" i="1"/>
  <c r="J21889" i="1"/>
  <c r="J21890" i="1"/>
  <c r="J21891" i="1"/>
  <c r="J21892" i="1"/>
  <c r="J21893" i="1"/>
  <c r="J21894" i="1"/>
  <c r="J21895" i="1"/>
  <c r="J21896" i="1"/>
  <c r="J21897" i="1"/>
  <c r="J21898" i="1"/>
  <c r="J21899" i="1"/>
  <c r="J21900" i="1"/>
  <c r="J21901" i="1"/>
  <c r="J21902" i="1"/>
  <c r="J21903" i="1"/>
  <c r="J21904" i="1"/>
  <c r="J21905" i="1"/>
  <c r="J21906" i="1"/>
  <c r="J21907" i="1"/>
  <c r="J21908" i="1"/>
  <c r="J21909" i="1"/>
  <c r="J21910" i="1"/>
  <c r="J21911" i="1"/>
  <c r="J21912" i="1"/>
  <c r="J21913" i="1"/>
  <c r="J21914" i="1"/>
  <c r="J21915" i="1"/>
  <c r="J21916" i="1"/>
  <c r="J21917" i="1"/>
  <c r="J21918" i="1"/>
  <c r="J21919" i="1"/>
  <c r="J21920" i="1"/>
  <c r="J21921" i="1"/>
  <c r="J21922" i="1"/>
  <c r="J21923" i="1"/>
  <c r="J21924" i="1"/>
  <c r="J21925" i="1"/>
  <c r="J21926" i="1"/>
  <c r="J21927" i="1"/>
  <c r="J21928" i="1"/>
  <c r="J21929" i="1"/>
  <c r="J21930" i="1"/>
  <c r="J21931" i="1"/>
  <c r="J21932" i="1"/>
  <c r="J21933" i="1"/>
  <c r="J21934" i="1"/>
  <c r="J21935" i="1"/>
  <c r="J21936" i="1"/>
  <c r="J21937" i="1"/>
  <c r="J21938" i="1"/>
  <c r="J21939" i="1"/>
  <c r="J21940" i="1"/>
  <c r="J21941" i="1"/>
  <c r="J21942" i="1"/>
  <c r="J21943" i="1"/>
  <c r="J21944" i="1"/>
  <c r="J21945" i="1"/>
  <c r="J21946" i="1"/>
  <c r="J21947" i="1"/>
  <c r="J21948" i="1"/>
  <c r="J21949" i="1"/>
  <c r="J21950" i="1"/>
  <c r="J21951" i="1"/>
  <c r="J21952" i="1"/>
  <c r="J21953" i="1"/>
  <c r="J21954" i="1"/>
  <c r="J21955" i="1"/>
  <c r="J21956" i="1"/>
  <c r="J21957" i="1"/>
  <c r="J21958" i="1"/>
  <c r="J21959" i="1"/>
  <c r="J21960" i="1"/>
  <c r="J21961" i="1"/>
  <c r="J21962" i="1"/>
  <c r="J21963" i="1"/>
  <c r="J21964" i="1"/>
  <c r="J21965" i="1"/>
  <c r="J21966" i="1"/>
  <c r="J21967" i="1"/>
  <c r="J21968" i="1"/>
  <c r="J21969" i="1"/>
  <c r="J21970" i="1"/>
  <c r="J21971" i="1"/>
  <c r="J21972" i="1"/>
  <c r="J21973" i="1"/>
  <c r="J21974" i="1"/>
  <c r="J21975" i="1"/>
  <c r="J21976" i="1"/>
  <c r="J21977" i="1"/>
  <c r="J21978" i="1"/>
  <c r="J21979" i="1"/>
  <c r="J21980" i="1"/>
  <c r="J21981" i="1"/>
  <c r="J21982" i="1"/>
  <c r="J21983" i="1"/>
  <c r="J21984" i="1"/>
  <c r="J21985" i="1"/>
  <c r="J21986" i="1"/>
  <c r="J21987" i="1"/>
  <c r="J21988" i="1"/>
  <c r="J21989" i="1"/>
  <c r="J21990" i="1"/>
  <c r="J21991" i="1"/>
  <c r="J21992" i="1"/>
  <c r="J21993" i="1"/>
  <c r="J21994" i="1"/>
  <c r="J21995" i="1"/>
  <c r="J21996" i="1"/>
  <c r="J21997" i="1"/>
  <c r="J21998" i="1"/>
  <c r="J21999" i="1"/>
  <c r="J22000" i="1"/>
  <c r="J22001" i="1"/>
  <c r="J22002" i="1"/>
  <c r="J22003" i="1"/>
  <c r="J22004" i="1"/>
  <c r="J22005" i="1"/>
  <c r="J22006" i="1"/>
  <c r="J22007" i="1"/>
  <c r="J22008" i="1"/>
  <c r="J22009" i="1"/>
  <c r="J22010" i="1"/>
  <c r="J22011" i="1"/>
  <c r="J22012" i="1"/>
  <c r="J22013" i="1"/>
  <c r="J22014" i="1"/>
  <c r="J22015" i="1"/>
  <c r="J22016" i="1"/>
  <c r="J22017" i="1"/>
  <c r="J22018" i="1"/>
  <c r="J22019" i="1"/>
  <c r="J22020" i="1"/>
  <c r="J22021" i="1"/>
  <c r="J22022" i="1"/>
  <c r="J22023" i="1"/>
  <c r="J22024" i="1"/>
  <c r="J22025" i="1"/>
  <c r="J22026" i="1"/>
  <c r="J22027" i="1"/>
  <c r="J22028" i="1"/>
  <c r="J22029" i="1"/>
  <c r="J22030" i="1"/>
  <c r="J22031" i="1"/>
  <c r="J22032" i="1"/>
  <c r="J22033" i="1"/>
  <c r="J22034" i="1"/>
  <c r="J22035" i="1"/>
  <c r="J22036" i="1"/>
  <c r="J22037" i="1"/>
  <c r="J22038" i="1"/>
  <c r="J22039" i="1"/>
  <c r="J22040" i="1"/>
  <c r="J22041" i="1"/>
  <c r="J22042" i="1"/>
  <c r="J22043" i="1"/>
  <c r="J22044" i="1"/>
  <c r="J22045" i="1"/>
  <c r="J22046" i="1"/>
  <c r="J22047" i="1"/>
  <c r="J22048" i="1"/>
  <c r="J22049" i="1"/>
  <c r="J22050" i="1"/>
  <c r="J22051" i="1"/>
  <c r="J22052" i="1"/>
  <c r="J22053" i="1"/>
  <c r="J22054" i="1"/>
  <c r="J22055" i="1"/>
  <c r="J22056" i="1"/>
  <c r="J22057" i="1"/>
  <c r="J22058" i="1"/>
  <c r="J22059" i="1"/>
  <c r="J22060" i="1"/>
  <c r="J22061" i="1"/>
  <c r="J22062" i="1"/>
  <c r="J22063" i="1"/>
  <c r="J22064" i="1"/>
  <c r="J22065" i="1"/>
  <c r="J22066" i="1"/>
  <c r="J22067" i="1"/>
  <c r="J22068" i="1"/>
  <c r="J22069" i="1"/>
  <c r="J22070" i="1"/>
  <c r="J22071" i="1"/>
  <c r="J22072" i="1"/>
  <c r="J22073" i="1"/>
  <c r="J22074" i="1"/>
  <c r="J22075" i="1"/>
  <c r="J22076" i="1"/>
  <c r="J22077" i="1"/>
  <c r="J22078" i="1"/>
  <c r="J22079" i="1"/>
  <c r="J22080" i="1"/>
  <c r="J22081" i="1"/>
  <c r="J22082" i="1"/>
  <c r="J22083" i="1"/>
  <c r="J22084" i="1"/>
  <c r="J22085" i="1"/>
  <c r="J22086" i="1"/>
  <c r="J22087" i="1"/>
  <c r="J22088" i="1"/>
  <c r="J22089" i="1"/>
  <c r="J22090" i="1"/>
  <c r="J22091" i="1"/>
  <c r="J22092" i="1"/>
  <c r="J22093" i="1"/>
  <c r="J22094" i="1"/>
  <c r="J22095" i="1"/>
  <c r="J22096" i="1"/>
  <c r="J22097" i="1"/>
  <c r="J22098" i="1"/>
  <c r="J22099" i="1"/>
  <c r="J22100" i="1"/>
  <c r="J22101" i="1"/>
  <c r="J22102" i="1"/>
  <c r="J22103" i="1"/>
  <c r="J22104" i="1"/>
  <c r="J22105" i="1"/>
  <c r="J22106" i="1"/>
  <c r="J22107" i="1"/>
  <c r="J22108" i="1"/>
  <c r="J22109" i="1"/>
  <c r="J22110" i="1"/>
  <c r="J22111" i="1"/>
  <c r="J22112" i="1"/>
  <c r="J22113" i="1"/>
  <c r="J22114" i="1"/>
  <c r="J22115" i="1"/>
  <c r="J22116" i="1"/>
  <c r="J22117" i="1"/>
  <c r="J22118" i="1"/>
  <c r="J22119" i="1"/>
  <c r="J22120" i="1"/>
  <c r="J22121" i="1"/>
  <c r="J22122" i="1"/>
  <c r="J22123" i="1"/>
  <c r="J22124" i="1"/>
  <c r="J22125" i="1"/>
  <c r="J22126" i="1"/>
  <c r="J22127" i="1"/>
  <c r="J22128" i="1"/>
  <c r="J22129" i="1"/>
  <c r="J22130" i="1"/>
  <c r="J22131" i="1"/>
  <c r="J22132" i="1"/>
  <c r="J22133" i="1"/>
  <c r="J22134" i="1"/>
  <c r="J22135" i="1"/>
  <c r="J22136" i="1"/>
  <c r="J22137" i="1"/>
  <c r="J22138" i="1"/>
  <c r="J22139" i="1"/>
  <c r="J22140" i="1"/>
  <c r="J22141" i="1"/>
  <c r="J22142" i="1"/>
  <c r="J22143" i="1"/>
  <c r="J22144" i="1"/>
  <c r="J22145" i="1"/>
  <c r="J22146" i="1"/>
  <c r="J22147" i="1"/>
  <c r="J22148" i="1"/>
  <c r="J22149" i="1"/>
  <c r="J22150" i="1"/>
  <c r="J22151" i="1"/>
  <c r="J22152" i="1"/>
  <c r="J22153" i="1"/>
  <c r="J22154" i="1"/>
  <c r="J22155" i="1"/>
  <c r="J22156" i="1"/>
  <c r="J22157" i="1"/>
  <c r="J22158" i="1"/>
  <c r="J22159" i="1"/>
  <c r="J22160" i="1"/>
  <c r="J22161" i="1"/>
  <c r="J22162" i="1"/>
  <c r="J22163" i="1"/>
  <c r="J22164" i="1"/>
  <c r="J22165" i="1"/>
  <c r="J22166" i="1"/>
  <c r="J22167" i="1"/>
  <c r="J22168" i="1"/>
  <c r="J22169" i="1"/>
  <c r="J22170" i="1"/>
  <c r="J22171" i="1"/>
  <c r="J22172" i="1"/>
  <c r="J22173" i="1"/>
  <c r="J22174" i="1"/>
  <c r="J22175" i="1"/>
  <c r="J22176" i="1"/>
  <c r="J22177" i="1"/>
  <c r="J22178" i="1"/>
  <c r="J22179" i="1"/>
  <c r="J22180" i="1"/>
  <c r="J22181" i="1"/>
  <c r="J22182" i="1"/>
  <c r="J22183" i="1"/>
  <c r="J22184" i="1"/>
  <c r="J22185" i="1"/>
  <c r="J22186" i="1"/>
  <c r="J22187" i="1"/>
  <c r="J22188" i="1"/>
  <c r="J22189" i="1"/>
  <c r="J22190" i="1"/>
  <c r="J22191" i="1"/>
  <c r="J22192" i="1"/>
  <c r="J22193" i="1"/>
  <c r="J22194" i="1"/>
  <c r="J22195" i="1"/>
  <c r="J22196" i="1"/>
  <c r="J22197" i="1"/>
  <c r="J22198" i="1"/>
  <c r="J22199" i="1"/>
  <c r="J22200" i="1"/>
  <c r="J22201" i="1"/>
  <c r="J22202" i="1"/>
  <c r="J22203" i="1"/>
  <c r="J22204" i="1"/>
  <c r="J22205" i="1"/>
  <c r="J22206" i="1"/>
  <c r="J22207" i="1"/>
  <c r="J22208" i="1"/>
  <c r="J22209" i="1"/>
  <c r="J22210" i="1"/>
  <c r="J22211" i="1"/>
  <c r="J22212" i="1"/>
  <c r="J22213" i="1"/>
  <c r="J22214" i="1"/>
  <c r="J22215" i="1"/>
  <c r="J22216" i="1"/>
  <c r="J22217" i="1"/>
  <c r="J22218" i="1"/>
  <c r="J22219" i="1"/>
  <c r="J22220" i="1"/>
  <c r="J22221" i="1"/>
  <c r="J22222" i="1"/>
  <c r="J22223" i="1"/>
  <c r="J22224" i="1"/>
  <c r="J22225" i="1"/>
  <c r="J22226" i="1"/>
  <c r="J22227" i="1"/>
  <c r="J22228" i="1"/>
  <c r="J22229" i="1"/>
  <c r="J22230" i="1"/>
  <c r="J22231" i="1"/>
  <c r="J22232" i="1"/>
  <c r="J22233" i="1"/>
  <c r="J22234" i="1"/>
  <c r="J22235" i="1"/>
  <c r="J22236" i="1"/>
  <c r="J22237" i="1"/>
  <c r="J22238" i="1"/>
  <c r="J22239" i="1"/>
  <c r="J22240" i="1"/>
  <c r="J22241" i="1"/>
  <c r="J22242" i="1"/>
  <c r="J22243" i="1"/>
  <c r="J22244" i="1"/>
  <c r="J22245" i="1"/>
  <c r="J22246" i="1"/>
  <c r="J22247" i="1"/>
  <c r="J22248" i="1"/>
  <c r="J22249" i="1"/>
  <c r="J22250" i="1"/>
  <c r="J22251" i="1"/>
  <c r="J22252" i="1"/>
  <c r="J22253" i="1"/>
  <c r="J22254" i="1"/>
  <c r="J22255" i="1"/>
  <c r="J22256" i="1"/>
  <c r="J22257" i="1"/>
  <c r="J22258" i="1"/>
  <c r="J22259" i="1"/>
  <c r="J22260" i="1"/>
  <c r="J22261" i="1"/>
  <c r="J22262" i="1"/>
  <c r="J22263" i="1"/>
  <c r="J22264" i="1"/>
  <c r="J22265" i="1"/>
  <c r="J22266" i="1"/>
  <c r="J22267" i="1"/>
  <c r="J22268" i="1"/>
  <c r="J22269" i="1"/>
  <c r="J22270" i="1"/>
  <c r="J22271" i="1"/>
  <c r="J22272" i="1"/>
  <c r="J22273" i="1"/>
  <c r="J22274" i="1"/>
  <c r="J22275" i="1"/>
  <c r="J22276" i="1"/>
  <c r="J22277" i="1"/>
  <c r="J22278" i="1"/>
  <c r="J22279" i="1"/>
  <c r="J22280" i="1"/>
  <c r="J22281" i="1"/>
  <c r="J22282" i="1"/>
  <c r="J22283" i="1"/>
  <c r="J22284" i="1"/>
  <c r="J22285" i="1"/>
  <c r="J22286" i="1"/>
  <c r="J22287" i="1"/>
  <c r="J22288" i="1"/>
  <c r="J22289" i="1"/>
  <c r="J22290" i="1"/>
  <c r="J22291" i="1"/>
  <c r="J22292" i="1"/>
  <c r="J22293" i="1"/>
  <c r="J22294" i="1"/>
  <c r="J22295" i="1"/>
  <c r="J22296" i="1"/>
  <c r="J22297" i="1"/>
  <c r="J22298" i="1"/>
  <c r="J22299" i="1"/>
  <c r="J22300" i="1"/>
  <c r="J22301" i="1"/>
  <c r="J22302" i="1"/>
  <c r="J22303" i="1"/>
  <c r="J22304" i="1"/>
  <c r="J22305" i="1"/>
  <c r="J22306" i="1"/>
  <c r="J22307" i="1"/>
  <c r="J22308" i="1"/>
  <c r="J22309" i="1"/>
  <c r="J22310" i="1"/>
  <c r="J22311" i="1"/>
  <c r="J22312" i="1"/>
  <c r="J22313" i="1"/>
  <c r="J22314" i="1"/>
  <c r="J22315" i="1"/>
  <c r="J22316" i="1"/>
  <c r="J22317" i="1"/>
  <c r="J22318" i="1"/>
  <c r="J22319" i="1"/>
  <c r="J22320" i="1"/>
  <c r="J22321" i="1"/>
  <c r="J22322" i="1"/>
  <c r="J22323" i="1"/>
  <c r="J22324" i="1"/>
  <c r="J22325" i="1"/>
  <c r="J22326" i="1"/>
  <c r="J22327" i="1"/>
  <c r="J22328" i="1"/>
  <c r="J22329" i="1"/>
  <c r="J22330" i="1"/>
  <c r="J22331" i="1"/>
  <c r="J22332" i="1"/>
  <c r="J22333" i="1"/>
  <c r="J22334" i="1"/>
  <c r="J22335" i="1"/>
  <c r="J22336" i="1"/>
  <c r="J22337" i="1"/>
  <c r="J22338" i="1"/>
  <c r="J22339" i="1"/>
  <c r="J22340" i="1"/>
  <c r="J22341" i="1"/>
  <c r="J22342" i="1"/>
  <c r="J22343" i="1"/>
  <c r="J22344" i="1"/>
  <c r="J22345" i="1"/>
  <c r="J22346" i="1"/>
  <c r="J22347" i="1"/>
  <c r="J22348" i="1"/>
  <c r="J22349" i="1"/>
  <c r="J22350" i="1"/>
  <c r="J22351" i="1"/>
  <c r="J22352" i="1"/>
  <c r="J22353" i="1"/>
  <c r="J22354" i="1"/>
  <c r="J22355" i="1"/>
  <c r="J22356" i="1"/>
  <c r="J22357" i="1"/>
  <c r="J22358" i="1"/>
  <c r="J22359" i="1"/>
  <c r="J22360" i="1"/>
  <c r="J22361" i="1"/>
  <c r="J22362" i="1"/>
  <c r="J22363" i="1"/>
  <c r="J22364" i="1"/>
  <c r="J22365" i="1"/>
  <c r="J22366" i="1"/>
  <c r="J22367" i="1"/>
  <c r="J22368" i="1"/>
  <c r="J22369" i="1"/>
  <c r="J22370" i="1"/>
  <c r="J22371" i="1"/>
  <c r="J22372" i="1"/>
  <c r="J22373" i="1"/>
  <c r="J22374" i="1"/>
  <c r="J22375" i="1"/>
  <c r="J22376" i="1"/>
  <c r="J22377" i="1"/>
  <c r="J22378" i="1"/>
  <c r="J22379" i="1"/>
  <c r="J22380" i="1"/>
  <c r="J22381" i="1"/>
  <c r="J22382" i="1"/>
  <c r="J22383" i="1"/>
  <c r="J22384" i="1"/>
  <c r="J22385" i="1"/>
  <c r="J22386" i="1"/>
  <c r="J22387" i="1"/>
  <c r="J22388" i="1"/>
  <c r="J22389" i="1"/>
  <c r="J22390" i="1"/>
  <c r="J22391" i="1"/>
  <c r="J22392" i="1"/>
  <c r="J22393" i="1"/>
  <c r="J22394" i="1"/>
  <c r="J22395" i="1"/>
  <c r="J22396" i="1"/>
  <c r="J22397" i="1"/>
  <c r="J22398" i="1"/>
  <c r="J22399" i="1"/>
  <c r="J22400" i="1"/>
  <c r="J22401" i="1"/>
  <c r="J22402" i="1"/>
  <c r="J22403" i="1"/>
  <c r="J22404" i="1"/>
  <c r="J22405" i="1"/>
  <c r="J22406" i="1"/>
  <c r="J22407" i="1"/>
  <c r="J22408" i="1"/>
  <c r="J22409" i="1"/>
  <c r="J22410" i="1"/>
  <c r="J22411" i="1"/>
  <c r="J22412" i="1"/>
  <c r="J22413" i="1"/>
  <c r="J22414" i="1"/>
  <c r="J22415" i="1"/>
  <c r="J22416" i="1"/>
  <c r="J22417" i="1"/>
  <c r="J22418" i="1"/>
  <c r="J22419" i="1"/>
  <c r="J22420" i="1"/>
  <c r="J22421" i="1"/>
  <c r="J22422" i="1"/>
  <c r="J22423" i="1"/>
  <c r="J22424" i="1"/>
  <c r="J22425" i="1"/>
  <c r="J22426" i="1"/>
  <c r="J22427" i="1"/>
  <c r="J22428" i="1"/>
  <c r="J22429" i="1"/>
  <c r="J22430" i="1"/>
  <c r="J22431" i="1"/>
  <c r="J22432" i="1"/>
  <c r="J22433" i="1"/>
  <c r="J22434" i="1"/>
  <c r="J22435" i="1"/>
  <c r="J22436" i="1"/>
  <c r="J22437" i="1"/>
  <c r="J22438" i="1"/>
  <c r="J22439" i="1"/>
  <c r="J22440" i="1"/>
  <c r="J22441" i="1"/>
  <c r="J22442" i="1"/>
  <c r="J22443" i="1"/>
  <c r="J22444" i="1"/>
  <c r="J22445" i="1"/>
  <c r="J22446" i="1"/>
  <c r="J22447" i="1"/>
  <c r="J22448" i="1"/>
  <c r="J22449" i="1"/>
  <c r="J22450" i="1"/>
  <c r="J22451" i="1"/>
  <c r="J22452" i="1"/>
  <c r="J22453" i="1"/>
  <c r="J22454" i="1"/>
  <c r="J22455" i="1"/>
  <c r="J22456" i="1"/>
  <c r="J22457" i="1"/>
  <c r="J22458" i="1"/>
  <c r="J22459" i="1"/>
  <c r="J22460" i="1"/>
  <c r="J22461" i="1"/>
  <c r="J22462" i="1"/>
  <c r="J22463" i="1"/>
  <c r="J22464" i="1"/>
  <c r="J22465" i="1"/>
  <c r="J22466" i="1"/>
  <c r="J22467" i="1"/>
  <c r="J22468" i="1"/>
  <c r="J22469" i="1"/>
  <c r="J22470" i="1"/>
  <c r="J22471" i="1"/>
  <c r="J22472" i="1"/>
  <c r="J22473" i="1"/>
  <c r="J22474" i="1"/>
  <c r="J22475" i="1"/>
  <c r="J22476" i="1"/>
  <c r="J22477" i="1"/>
  <c r="J22478" i="1"/>
  <c r="J22479" i="1"/>
  <c r="J22480" i="1"/>
  <c r="J22481" i="1"/>
  <c r="J22482" i="1"/>
  <c r="J22483" i="1"/>
  <c r="J22484" i="1"/>
  <c r="J22485" i="1"/>
  <c r="J22486" i="1"/>
  <c r="J22487" i="1"/>
  <c r="J22488" i="1"/>
  <c r="J22489" i="1"/>
  <c r="J22490" i="1"/>
  <c r="J22491" i="1"/>
  <c r="J22492" i="1"/>
  <c r="J22493" i="1"/>
  <c r="J22494" i="1"/>
  <c r="J22495" i="1"/>
  <c r="J22496" i="1"/>
  <c r="J22497" i="1"/>
  <c r="J22498" i="1"/>
  <c r="J22499" i="1"/>
  <c r="J22500" i="1"/>
  <c r="J22501" i="1"/>
  <c r="J22502" i="1"/>
  <c r="J22503" i="1"/>
  <c r="J22504" i="1"/>
  <c r="J22505" i="1"/>
  <c r="J22506" i="1"/>
  <c r="J22507" i="1"/>
  <c r="J22508" i="1"/>
  <c r="J22509" i="1"/>
  <c r="J22510" i="1"/>
  <c r="J22511" i="1"/>
  <c r="J22512" i="1"/>
  <c r="J22513" i="1"/>
  <c r="J22514" i="1"/>
  <c r="J22515" i="1"/>
  <c r="J22516" i="1"/>
  <c r="J22517" i="1"/>
  <c r="J22518" i="1"/>
  <c r="J22519" i="1"/>
  <c r="J22520" i="1"/>
  <c r="J22521" i="1"/>
  <c r="J22522" i="1"/>
  <c r="J22523" i="1"/>
  <c r="J22524" i="1"/>
  <c r="J22525" i="1"/>
  <c r="J22526" i="1"/>
  <c r="J22527" i="1"/>
  <c r="J22528" i="1"/>
  <c r="J22529" i="1"/>
  <c r="J22530" i="1"/>
  <c r="J22531" i="1"/>
  <c r="J22532" i="1"/>
  <c r="J22533" i="1"/>
  <c r="J22534" i="1"/>
  <c r="J22535" i="1"/>
  <c r="J22536" i="1"/>
  <c r="J22537" i="1"/>
  <c r="J22538" i="1"/>
  <c r="J22539" i="1"/>
  <c r="J22540" i="1"/>
  <c r="J22541" i="1"/>
  <c r="J22542" i="1"/>
  <c r="J22543" i="1"/>
  <c r="J22544" i="1"/>
  <c r="J22545" i="1"/>
  <c r="J22546" i="1"/>
  <c r="J22547" i="1"/>
  <c r="J22548" i="1"/>
  <c r="J22549" i="1"/>
  <c r="J22550" i="1"/>
  <c r="J22551" i="1"/>
  <c r="J22552" i="1"/>
  <c r="J22553" i="1"/>
  <c r="J22554" i="1"/>
  <c r="J22555" i="1"/>
  <c r="J22556" i="1"/>
  <c r="J22557" i="1"/>
  <c r="J22558" i="1"/>
  <c r="J22559" i="1"/>
  <c r="J22560" i="1"/>
  <c r="J22561" i="1"/>
  <c r="J22562" i="1"/>
  <c r="J22563" i="1"/>
  <c r="J22564" i="1"/>
  <c r="J22565" i="1"/>
  <c r="J22566" i="1"/>
  <c r="J22567" i="1"/>
  <c r="J22568" i="1"/>
  <c r="J22569" i="1"/>
  <c r="J22570" i="1"/>
  <c r="J22571" i="1"/>
  <c r="J22572" i="1"/>
  <c r="J22573" i="1"/>
  <c r="J22574" i="1"/>
  <c r="J22575" i="1"/>
  <c r="J22576" i="1"/>
  <c r="J22577" i="1"/>
  <c r="J22578" i="1"/>
  <c r="J22579" i="1"/>
  <c r="J22580" i="1"/>
  <c r="J22581" i="1"/>
  <c r="J22582" i="1"/>
  <c r="J22583" i="1"/>
  <c r="J22584" i="1"/>
  <c r="J22585" i="1"/>
  <c r="J22586" i="1"/>
  <c r="J22587" i="1"/>
  <c r="J22588" i="1"/>
  <c r="J22589" i="1"/>
  <c r="J22590" i="1"/>
  <c r="J22591" i="1"/>
  <c r="J22592" i="1"/>
  <c r="J22593" i="1"/>
  <c r="J22594" i="1"/>
  <c r="J22595" i="1"/>
  <c r="J22596" i="1"/>
  <c r="J22597" i="1"/>
  <c r="J22598" i="1"/>
  <c r="J22599" i="1"/>
  <c r="J22600" i="1"/>
  <c r="J22601" i="1"/>
  <c r="J22602" i="1"/>
  <c r="J22603" i="1"/>
  <c r="J22604" i="1"/>
  <c r="J22605" i="1"/>
  <c r="J22606" i="1"/>
  <c r="J22607" i="1"/>
  <c r="J22608" i="1"/>
  <c r="J22609" i="1"/>
  <c r="J22610" i="1"/>
  <c r="J22611" i="1"/>
  <c r="J22612" i="1"/>
  <c r="J22613" i="1"/>
  <c r="J22614" i="1"/>
  <c r="J22615" i="1"/>
  <c r="J22616" i="1"/>
  <c r="J22617" i="1"/>
  <c r="J22618" i="1"/>
  <c r="J22619" i="1"/>
  <c r="J22620" i="1"/>
  <c r="J22621" i="1"/>
  <c r="J22622" i="1"/>
  <c r="J22623" i="1"/>
  <c r="J22624" i="1"/>
  <c r="J22625" i="1"/>
  <c r="J22626" i="1"/>
  <c r="J22627" i="1"/>
  <c r="J22628" i="1"/>
  <c r="J22629" i="1"/>
  <c r="J22630" i="1"/>
  <c r="J22631" i="1"/>
  <c r="J22632" i="1"/>
  <c r="J22633" i="1"/>
  <c r="J22634" i="1"/>
  <c r="J22635" i="1"/>
  <c r="J22636" i="1"/>
  <c r="J22637" i="1"/>
  <c r="J22638" i="1"/>
  <c r="J22639" i="1"/>
  <c r="J22640" i="1"/>
  <c r="J22641" i="1"/>
  <c r="J22642" i="1"/>
  <c r="J22643" i="1"/>
  <c r="J22644" i="1"/>
  <c r="J22645" i="1"/>
  <c r="J22646" i="1"/>
  <c r="J22647" i="1"/>
  <c r="J22648" i="1"/>
  <c r="J22649" i="1"/>
  <c r="J22650" i="1"/>
  <c r="J22651" i="1"/>
  <c r="J22652" i="1"/>
  <c r="J22653" i="1"/>
  <c r="J22654" i="1"/>
  <c r="J22655" i="1"/>
  <c r="J22656" i="1"/>
  <c r="J22657" i="1"/>
  <c r="J22658" i="1"/>
  <c r="J22659" i="1"/>
  <c r="J22660" i="1"/>
  <c r="J22661" i="1"/>
  <c r="J22662" i="1"/>
  <c r="J22663" i="1"/>
  <c r="J22664" i="1"/>
  <c r="J22665" i="1"/>
  <c r="J22666" i="1"/>
  <c r="J22667" i="1"/>
  <c r="J22668" i="1"/>
  <c r="J22669" i="1"/>
  <c r="J22670" i="1"/>
  <c r="J22671" i="1"/>
  <c r="J22672" i="1"/>
  <c r="J22673" i="1"/>
  <c r="J22674" i="1"/>
  <c r="J22675" i="1"/>
  <c r="J22676" i="1"/>
  <c r="J22677" i="1"/>
  <c r="J22678" i="1"/>
  <c r="J22679" i="1"/>
  <c r="J22680" i="1"/>
  <c r="J22681" i="1"/>
  <c r="J22682" i="1"/>
  <c r="J22683" i="1"/>
  <c r="J22684" i="1"/>
  <c r="J22685" i="1"/>
  <c r="J22686" i="1"/>
  <c r="J22687" i="1"/>
  <c r="J22688" i="1"/>
  <c r="J22689" i="1"/>
  <c r="J22690" i="1"/>
  <c r="J22691" i="1"/>
  <c r="J22692" i="1"/>
  <c r="J22693" i="1"/>
  <c r="J22694" i="1"/>
  <c r="J22695" i="1"/>
  <c r="J22696" i="1"/>
  <c r="J22697" i="1"/>
  <c r="J22698" i="1"/>
  <c r="J22699" i="1"/>
  <c r="J22700" i="1"/>
  <c r="J22701" i="1"/>
  <c r="J22702" i="1"/>
  <c r="J22703" i="1"/>
  <c r="J22704" i="1"/>
  <c r="J22705" i="1"/>
  <c r="J22706" i="1"/>
  <c r="J22707" i="1"/>
  <c r="J22708" i="1"/>
  <c r="J22709" i="1"/>
  <c r="J22710" i="1"/>
  <c r="J22711" i="1"/>
  <c r="J22712" i="1"/>
  <c r="J22713" i="1"/>
  <c r="J22714" i="1"/>
  <c r="J22715" i="1"/>
  <c r="J22716" i="1"/>
  <c r="J22717" i="1"/>
  <c r="J22718" i="1"/>
  <c r="J22719" i="1"/>
  <c r="J22720" i="1"/>
  <c r="J22721" i="1"/>
  <c r="J22722" i="1"/>
  <c r="J22723" i="1"/>
  <c r="J22724" i="1"/>
  <c r="J22725" i="1"/>
  <c r="J22726" i="1"/>
  <c r="J22727" i="1"/>
  <c r="J22728" i="1"/>
  <c r="J22729" i="1"/>
  <c r="J22730" i="1"/>
  <c r="J22731" i="1"/>
  <c r="J22732" i="1"/>
  <c r="J22733" i="1"/>
  <c r="J22734" i="1"/>
  <c r="J22735" i="1"/>
  <c r="J22736" i="1"/>
  <c r="J22737" i="1"/>
  <c r="J22738" i="1"/>
  <c r="J22739" i="1"/>
  <c r="J22740" i="1"/>
  <c r="J22741" i="1"/>
  <c r="J22742" i="1"/>
  <c r="J22743" i="1"/>
  <c r="J22744" i="1"/>
  <c r="J22745" i="1"/>
  <c r="J22746" i="1"/>
  <c r="J22747" i="1"/>
  <c r="J22748" i="1"/>
  <c r="J22749" i="1"/>
  <c r="J22750" i="1"/>
  <c r="J22751" i="1"/>
  <c r="J22752" i="1"/>
  <c r="J22753" i="1"/>
  <c r="J22754" i="1"/>
  <c r="J22755" i="1"/>
  <c r="J22756" i="1"/>
  <c r="J22757" i="1"/>
  <c r="J22758" i="1"/>
  <c r="J22759" i="1"/>
  <c r="J22760" i="1"/>
  <c r="J22761" i="1"/>
  <c r="J22762" i="1"/>
  <c r="J22763" i="1"/>
  <c r="J22764" i="1"/>
  <c r="J22765" i="1"/>
  <c r="J22766" i="1"/>
  <c r="J22767" i="1"/>
  <c r="J22768" i="1"/>
  <c r="J22769" i="1"/>
  <c r="J22770" i="1"/>
  <c r="J22771" i="1"/>
  <c r="J22772" i="1"/>
  <c r="J22773" i="1"/>
  <c r="J22774" i="1"/>
  <c r="J22775" i="1"/>
  <c r="J22776" i="1"/>
  <c r="J22777" i="1"/>
  <c r="J22778" i="1"/>
  <c r="J22779" i="1"/>
  <c r="J22780" i="1"/>
  <c r="J22781" i="1"/>
  <c r="J22782" i="1"/>
  <c r="J22783" i="1"/>
  <c r="J22784" i="1"/>
  <c r="J22785" i="1"/>
  <c r="J22786" i="1"/>
  <c r="J22787" i="1"/>
  <c r="J22788" i="1"/>
  <c r="J22789" i="1"/>
  <c r="J22790" i="1"/>
  <c r="J22791" i="1"/>
  <c r="J22792" i="1"/>
  <c r="J22793" i="1"/>
  <c r="J22794" i="1"/>
  <c r="J22795" i="1"/>
  <c r="J22796" i="1"/>
  <c r="J22797" i="1"/>
  <c r="J22798" i="1"/>
  <c r="J22799" i="1"/>
  <c r="J22800" i="1"/>
  <c r="J22801" i="1"/>
  <c r="J22802" i="1"/>
  <c r="J22803" i="1"/>
  <c r="J22804" i="1"/>
  <c r="J22805" i="1"/>
  <c r="J22806" i="1"/>
  <c r="J22807" i="1"/>
  <c r="J22808" i="1"/>
  <c r="J22809" i="1"/>
  <c r="J22810" i="1"/>
  <c r="J22811" i="1"/>
  <c r="J22812" i="1"/>
  <c r="J22813" i="1"/>
  <c r="J22814" i="1"/>
  <c r="J22815" i="1"/>
  <c r="J22816" i="1"/>
  <c r="J22817" i="1"/>
  <c r="J22818" i="1"/>
  <c r="J22819" i="1"/>
  <c r="J22820" i="1"/>
  <c r="J22821" i="1"/>
  <c r="J22822" i="1"/>
  <c r="J22823" i="1"/>
  <c r="J22824" i="1"/>
  <c r="J22825" i="1"/>
  <c r="J22826" i="1"/>
  <c r="J22827" i="1"/>
  <c r="J22828" i="1"/>
  <c r="J22829" i="1"/>
  <c r="J22830" i="1"/>
  <c r="J22831" i="1"/>
  <c r="J22832" i="1"/>
  <c r="J22833" i="1"/>
  <c r="J22834" i="1"/>
  <c r="J22835" i="1"/>
  <c r="J22836" i="1"/>
  <c r="J22837" i="1"/>
  <c r="J22838" i="1"/>
  <c r="J22839" i="1"/>
  <c r="J22840" i="1"/>
  <c r="J22841" i="1"/>
  <c r="J22842" i="1"/>
  <c r="J22843" i="1"/>
  <c r="J22844" i="1"/>
  <c r="J22845" i="1"/>
  <c r="J22846" i="1"/>
  <c r="J22847" i="1"/>
  <c r="J22848" i="1"/>
  <c r="J22849" i="1"/>
  <c r="J22850" i="1"/>
  <c r="J22851" i="1"/>
  <c r="J22852" i="1"/>
  <c r="J22853" i="1"/>
  <c r="J22854" i="1"/>
  <c r="J22855" i="1"/>
  <c r="J22856" i="1"/>
  <c r="J22857" i="1"/>
  <c r="J22858" i="1"/>
  <c r="J22859" i="1"/>
  <c r="J22860" i="1"/>
  <c r="J22861" i="1"/>
  <c r="J22862" i="1"/>
  <c r="J22863" i="1"/>
  <c r="J22864" i="1"/>
  <c r="J22865" i="1"/>
  <c r="J22866" i="1"/>
  <c r="J22867" i="1"/>
  <c r="J22868" i="1"/>
  <c r="J22869" i="1"/>
  <c r="J22870" i="1"/>
  <c r="J22871" i="1"/>
  <c r="J22872" i="1"/>
  <c r="J22873" i="1"/>
  <c r="J22874" i="1"/>
  <c r="J22875" i="1"/>
  <c r="J22876" i="1"/>
  <c r="J22877" i="1"/>
  <c r="J22878" i="1"/>
  <c r="J22879" i="1"/>
  <c r="J22880" i="1"/>
  <c r="J22881" i="1"/>
  <c r="J22882" i="1"/>
  <c r="J22883" i="1"/>
  <c r="J22884" i="1"/>
  <c r="J22885" i="1"/>
  <c r="J22886" i="1"/>
  <c r="J22887" i="1"/>
  <c r="J22888" i="1"/>
  <c r="J22889" i="1"/>
  <c r="J22890" i="1"/>
  <c r="J22891" i="1"/>
  <c r="J22892" i="1"/>
  <c r="J22893" i="1"/>
  <c r="J22894" i="1"/>
  <c r="J22895" i="1"/>
  <c r="J22896" i="1"/>
  <c r="J22897" i="1"/>
  <c r="J22898" i="1"/>
  <c r="J22899" i="1"/>
  <c r="J22900" i="1"/>
  <c r="J22901" i="1"/>
  <c r="J22902" i="1"/>
  <c r="J22903" i="1"/>
  <c r="J22904" i="1"/>
  <c r="J22905" i="1"/>
  <c r="J22906" i="1"/>
  <c r="J22907" i="1"/>
  <c r="J22908" i="1"/>
  <c r="J22909" i="1"/>
  <c r="J22910" i="1"/>
  <c r="J22911" i="1"/>
  <c r="J22912" i="1"/>
  <c r="J22913" i="1"/>
  <c r="J22914" i="1"/>
  <c r="J22915" i="1"/>
  <c r="J22916" i="1"/>
  <c r="J22917" i="1"/>
  <c r="J22918" i="1"/>
  <c r="J22919" i="1"/>
  <c r="J22920" i="1"/>
  <c r="J22921" i="1"/>
  <c r="J22922" i="1"/>
  <c r="J22923" i="1"/>
  <c r="J22924" i="1"/>
  <c r="J22925" i="1"/>
  <c r="J22926" i="1"/>
  <c r="J22927" i="1"/>
  <c r="J22928" i="1"/>
  <c r="J22929" i="1"/>
  <c r="J22930" i="1"/>
  <c r="J22931" i="1"/>
  <c r="J22932" i="1"/>
  <c r="J22933" i="1"/>
  <c r="J22934" i="1"/>
  <c r="J22935" i="1"/>
  <c r="J22936" i="1"/>
  <c r="J22937" i="1"/>
  <c r="J22938" i="1"/>
  <c r="J22939" i="1"/>
  <c r="J22940" i="1"/>
  <c r="J22941" i="1"/>
  <c r="J22942" i="1"/>
  <c r="J22943" i="1"/>
  <c r="J22944" i="1"/>
  <c r="J22945" i="1"/>
  <c r="J22946" i="1"/>
  <c r="J22947" i="1"/>
  <c r="J22948" i="1"/>
  <c r="J22949" i="1"/>
  <c r="J22950" i="1"/>
  <c r="J22951" i="1"/>
  <c r="J22952" i="1"/>
  <c r="J22953" i="1"/>
  <c r="J22954" i="1"/>
  <c r="J22955" i="1"/>
  <c r="J22956" i="1"/>
  <c r="J22957" i="1"/>
  <c r="J22958" i="1"/>
  <c r="J22959" i="1"/>
  <c r="J22960" i="1"/>
  <c r="J22961" i="1"/>
  <c r="J22962" i="1"/>
  <c r="J22963" i="1"/>
  <c r="J22964" i="1"/>
  <c r="J22965" i="1"/>
  <c r="J22966" i="1"/>
  <c r="J22967" i="1"/>
  <c r="J22968" i="1"/>
  <c r="J22969" i="1"/>
  <c r="J22970" i="1"/>
  <c r="J22971" i="1"/>
  <c r="J22972" i="1"/>
  <c r="J22973" i="1"/>
  <c r="J22974" i="1"/>
  <c r="J22975" i="1"/>
  <c r="J22976" i="1"/>
  <c r="J22977" i="1"/>
  <c r="J22978" i="1"/>
  <c r="J22979" i="1"/>
  <c r="J22980" i="1"/>
  <c r="J22981" i="1"/>
  <c r="J22982" i="1"/>
  <c r="J22983" i="1"/>
  <c r="J22984" i="1"/>
  <c r="J22985" i="1"/>
  <c r="J22986" i="1"/>
  <c r="J22987" i="1"/>
  <c r="J22988" i="1"/>
  <c r="J22989" i="1"/>
  <c r="J22990" i="1"/>
  <c r="J22991" i="1"/>
  <c r="J22992" i="1"/>
  <c r="J22993" i="1"/>
  <c r="J22994" i="1"/>
  <c r="J22995" i="1"/>
  <c r="J22996" i="1"/>
  <c r="J22997" i="1"/>
  <c r="J22998" i="1"/>
  <c r="J22999" i="1"/>
  <c r="J23000" i="1"/>
  <c r="J23001" i="1"/>
  <c r="J23002" i="1"/>
  <c r="J23003" i="1"/>
  <c r="J23004" i="1"/>
  <c r="J23005" i="1"/>
  <c r="J23006" i="1"/>
  <c r="J23007" i="1"/>
  <c r="J23008" i="1"/>
  <c r="J23009" i="1"/>
  <c r="J23010" i="1"/>
  <c r="J23011" i="1"/>
  <c r="J23012" i="1"/>
  <c r="J23013" i="1"/>
  <c r="J23014" i="1"/>
  <c r="J23015" i="1"/>
  <c r="J23016" i="1"/>
  <c r="J23017" i="1"/>
  <c r="J23018" i="1"/>
  <c r="J23019" i="1"/>
  <c r="J23020" i="1"/>
  <c r="J23021" i="1"/>
  <c r="J23022" i="1"/>
  <c r="J23023" i="1"/>
  <c r="J23024" i="1"/>
  <c r="J23025" i="1"/>
  <c r="J23026" i="1"/>
  <c r="J23027" i="1"/>
  <c r="J23028" i="1"/>
  <c r="J23029" i="1"/>
  <c r="J23030" i="1"/>
  <c r="J23031" i="1"/>
  <c r="J23032" i="1"/>
  <c r="J23033" i="1"/>
  <c r="J23034" i="1"/>
  <c r="J23035" i="1"/>
  <c r="J23036" i="1"/>
  <c r="J23037" i="1"/>
  <c r="J23038" i="1"/>
  <c r="J23039" i="1"/>
  <c r="J23040" i="1"/>
  <c r="J23041" i="1"/>
  <c r="J23042" i="1"/>
  <c r="J23043" i="1"/>
  <c r="J23044" i="1"/>
  <c r="J23045" i="1"/>
  <c r="J23046" i="1"/>
  <c r="J23047" i="1"/>
  <c r="J23048" i="1"/>
  <c r="J23049" i="1"/>
  <c r="J23050" i="1"/>
  <c r="J23051" i="1"/>
  <c r="J23052" i="1"/>
  <c r="J23053" i="1"/>
  <c r="J23054" i="1"/>
  <c r="J23055" i="1"/>
  <c r="J23056" i="1"/>
  <c r="J23057" i="1"/>
  <c r="J23058" i="1"/>
  <c r="J23059" i="1"/>
  <c r="J23060" i="1"/>
  <c r="J23061" i="1"/>
  <c r="J23062" i="1"/>
  <c r="J23063" i="1"/>
  <c r="J23064" i="1"/>
  <c r="J23065" i="1"/>
  <c r="J23066" i="1"/>
  <c r="J23067" i="1"/>
  <c r="J23068" i="1"/>
  <c r="J23069" i="1"/>
  <c r="J23070" i="1"/>
  <c r="J23071" i="1"/>
  <c r="J23072" i="1"/>
  <c r="J23073" i="1"/>
  <c r="J23074" i="1"/>
  <c r="J23075" i="1"/>
  <c r="J23076" i="1"/>
  <c r="J23077" i="1"/>
  <c r="J23078" i="1"/>
  <c r="J23079" i="1"/>
  <c r="J23080" i="1"/>
  <c r="J23081" i="1"/>
  <c r="J23082" i="1"/>
  <c r="J23083" i="1"/>
  <c r="J23084" i="1"/>
  <c r="J23085" i="1"/>
  <c r="J23086" i="1"/>
  <c r="J23087" i="1"/>
  <c r="J23088" i="1"/>
  <c r="J23089" i="1"/>
  <c r="J23090" i="1"/>
  <c r="J23091" i="1"/>
  <c r="J23092" i="1"/>
  <c r="J23093" i="1"/>
  <c r="J23094" i="1"/>
  <c r="J23095" i="1"/>
  <c r="J23096" i="1"/>
  <c r="J23097" i="1"/>
  <c r="J23098" i="1"/>
  <c r="J23099" i="1"/>
  <c r="J23100" i="1"/>
  <c r="J23101" i="1"/>
  <c r="J23102" i="1"/>
  <c r="J23103" i="1"/>
  <c r="J23104" i="1"/>
  <c r="J23105" i="1"/>
  <c r="J23106" i="1"/>
  <c r="J23107" i="1"/>
  <c r="J23108" i="1"/>
  <c r="J23109" i="1"/>
  <c r="J23110" i="1"/>
  <c r="J23111" i="1"/>
  <c r="J23112" i="1"/>
  <c r="J23113" i="1"/>
  <c r="J23114" i="1"/>
  <c r="J23115" i="1"/>
  <c r="J23116" i="1"/>
  <c r="J23117" i="1"/>
  <c r="J23118" i="1"/>
  <c r="J23119" i="1"/>
  <c r="J23120" i="1"/>
  <c r="J23121" i="1"/>
  <c r="J23122" i="1"/>
  <c r="J23123" i="1"/>
  <c r="J23124" i="1"/>
  <c r="J23125" i="1"/>
  <c r="J23126" i="1"/>
  <c r="J23127" i="1"/>
  <c r="J23128" i="1"/>
  <c r="J23129" i="1"/>
  <c r="J23130" i="1"/>
  <c r="J23131" i="1"/>
  <c r="J23132" i="1"/>
  <c r="J23133" i="1"/>
  <c r="J23134" i="1"/>
  <c r="J23135" i="1"/>
  <c r="J23136" i="1"/>
  <c r="J23137" i="1"/>
  <c r="J23138" i="1"/>
  <c r="J23139" i="1"/>
  <c r="J23140" i="1"/>
  <c r="J23141" i="1"/>
  <c r="J23142" i="1"/>
  <c r="J23143" i="1"/>
  <c r="J23144" i="1"/>
  <c r="J23145" i="1"/>
  <c r="J23146" i="1"/>
  <c r="J23147" i="1"/>
  <c r="J23148" i="1"/>
  <c r="J23149" i="1"/>
  <c r="J23150" i="1"/>
  <c r="J23151" i="1"/>
  <c r="J23152" i="1"/>
  <c r="J23153" i="1"/>
  <c r="J23154" i="1"/>
  <c r="J23155" i="1"/>
  <c r="J23156" i="1"/>
  <c r="J23157" i="1"/>
  <c r="J23158" i="1"/>
  <c r="J23159" i="1"/>
  <c r="J23160" i="1"/>
  <c r="J23161" i="1"/>
  <c r="J23162" i="1"/>
  <c r="J23163" i="1"/>
  <c r="J23164" i="1"/>
  <c r="J23165" i="1"/>
  <c r="J23166" i="1"/>
  <c r="J23167" i="1"/>
  <c r="J23168" i="1"/>
  <c r="J23169" i="1"/>
  <c r="J23170" i="1"/>
  <c r="J23171" i="1"/>
  <c r="J23172" i="1"/>
  <c r="J23173" i="1"/>
  <c r="J23174" i="1"/>
  <c r="J23175" i="1"/>
  <c r="J23176" i="1"/>
  <c r="J23177" i="1"/>
  <c r="J23178" i="1"/>
  <c r="J23179" i="1"/>
  <c r="J23180" i="1"/>
  <c r="J23181" i="1"/>
  <c r="J23182" i="1"/>
  <c r="J23183" i="1"/>
  <c r="J23184" i="1"/>
  <c r="J23185" i="1"/>
  <c r="J23186" i="1"/>
  <c r="J23187" i="1"/>
  <c r="J23188" i="1"/>
  <c r="J23189" i="1"/>
  <c r="J23190" i="1"/>
  <c r="J23191" i="1"/>
  <c r="J23192" i="1"/>
  <c r="J23193" i="1"/>
  <c r="J23194" i="1"/>
  <c r="J23195" i="1"/>
  <c r="J23196" i="1"/>
  <c r="J23197" i="1"/>
  <c r="J23198" i="1"/>
  <c r="J23199" i="1"/>
  <c r="J23200" i="1"/>
  <c r="J23201" i="1"/>
  <c r="J23202" i="1"/>
  <c r="J23203" i="1"/>
  <c r="J23204" i="1"/>
  <c r="J23205" i="1"/>
  <c r="J23206" i="1"/>
  <c r="J23207" i="1"/>
  <c r="J23208" i="1"/>
  <c r="J23209" i="1"/>
  <c r="J23210" i="1"/>
  <c r="J23211" i="1"/>
  <c r="J23212" i="1"/>
  <c r="J23213" i="1"/>
  <c r="J23214" i="1"/>
  <c r="J23215" i="1"/>
  <c r="J23216" i="1"/>
  <c r="J23217" i="1"/>
  <c r="J23218" i="1"/>
  <c r="J23219" i="1"/>
  <c r="J23220" i="1"/>
  <c r="J23221" i="1"/>
  <c r="J23222" i="1"/>
  <c r="J23223" i="1"/>
  <c r="J23224" i="1"/>
  <c r="J23225" i="1"/>
  <c r="J23226" i="1"/>
  <c r="J23227" i="1"/>
  <c r="J23228" i="1"/>
  <c r="J23229" i="1"/>
  <c r="J23230" i="1"/>
  <c r="J23231" i="1"/>
  <c r="J23232" i="1"/>
  <c r="J23233" i="1"/>
  <c r="J23234" i="1"/>
  <c r="J23235" i="1"/>
  <c r="J23236" i="1"/>
  <c r="J23237" i="1"/>
  <c r="J23238" i="1"/>
  <c r="J23239" i="1"/>
  <c r="J23240" i="1"/>
  <c r="J23241" i="1"/>
  <c r="J23242" i="1"/>
  <c r="J23243" i="1"/>
  <c r="J23244" i="1"/>
  <c r="J23245" i="1"/>
  <c r="J23246" i="1"/>
  <c r="J23247" i="1"/>
  <c r="J23248" i="1"/>
  <c r="J23249" i="1"/>
  <c r="J23250" i="1"/>
  <c r="J23251" i="1"/>
  <c r="J23252" i="1"/>
  <c r="J23253" i="1"/>
  <c r="J23254" i="1"/>
  <c r="J23255" i="1"/>
  <c r="J23256" i="1"/>
  <c r="J23257" i="1"/>
  <c r="J23258" i="1"/>
  <c r="J23259" i="1"/>
  <c r="J23260" i="1"/>
  <c r="J23261" i="1"/>
  <c r="J23262" i="1"/>
  <c r="J23263" i="1"/>
  <c r="J23264" i="1"/>
  <c r="J23265" i="1"/>
  <c r="J23266" i="1"/>
  <c r="J23267" i="1"/>
  <c r="J23268" i="1"/>
  <c r="J23269" i="1"/>
  <c r="J23270" i="1"/>
  <c r="J23271" i="1"/>
  <c r="J23272" i="1"/>
  <c r="J23273" i="1"/>
  <c r="J23274" i="1"/>
  <c r="J23275" i="1"/>
  <c r="J23276" i="1"/>
  <c r="J23277" i="1"/>
  <c r="J23278" i="1"/>
  <c r="J23279" i="1"/>
  <c r="J23280" i="1"/>
  <c r="J23281" i="1"/>
  <c r="J23282" i="1"/>
  <c r="J23283" i="1"/>
  <c r="J23284" i="1"/>
  <c r="J23285" i="1"/>
  <c r="J23286" i="1"/>
  <c r="J23287" i="1"/>
  <c r="J23288" i="1"/>
  <c r="J23289" i="1"/>
  <c r="J23290" i="1"/>
  <c r="J23291" i="1"/>
  <c r="J23292" i="1"/>
  <c r="J23293" i="1"/>
  <c r="J23294" i="1"/>
  <c r="J23295" i="1"/>
  <c r="J23296" i="1"/>
  <c r="J23297" i="1"/>
  <c r="J23298" i="1"/>
  <c r="J23299" i="1"/>
  <c r="J23300" i="1"/>
  <c r="J23301" i="1"/>
  <c r="J23302" i="1"/>
  <c r="J23303" i="1"/>
  <c r="J23304" i="1"/>
  <c r="J23305" i="1"/>
  <c r="J23306" i="1"/>
  <c r="J23307" i="1"/>
  <c r="J23308" i="1"/>
  <c r="J23309" i="1"/>
  <c r="J23310" i="1"/>
  <c r="J23311" i="1"/>
  <c r="J23312" i="1"/>
  <c r="J23313" i="1"/>
  <c r="J23314" i="1"/>
  <c r="J23315" i="1"/>
  <c r="J23316" i="1"/>
  <c r="J23317" i="1"/>
  <c r="J23318" i="1"/>
  <c r="J23319" i="1"/>
  <c r="J23320" i="1"/>
  <c r="J23321" i="1"/>
  <c r="J23322" i="1"/>
  <c r="J23323" i="1"/>
  <c r="J23324" i="1"/>
  <c r="J23325" i="1"/>
  <c r="J23326" i="1"/>
  <c r="J23327" i="1"/>
  <c r="J23328" i="1"/>
  <c r="J23329" i="1"/>
  <c r="J23330" i="1"/>
  <c r="J23331" i="1"/>
  <c r="J23332" i="1"/>
  <c r="J23333" i="1"/>
  <c r="J23334" i="1"/>
  <c r="J23335" i="1"/>
  <c r="J23336" i="1"/>
  <c r="J23337" i="1"/>
  <c r="J23338" i="1"/>
  <c r="J23339" i="1"/>
  <c r="J23340" i="1"/>
  <c r="J23341" i="1"/>
  <c r="J23342" i="1"/>
  <c r="J23343" i="1"/>
  <c r="J23344" i="1"/>
  <c r="J23345" i="1"/>
  <c r="J23346" i="1"/>
  <c r="J23347" i="1"/>
  <c r="J23348" i="1"/>
  <c r="J23349" i="1"/>
  <c r="J23350" i="1"/>
  <c r="J23351" i="1"/>
  <c r="J23352" i="1"/>
  <c r="J23353" i="1"/>
  <c r="J23354" i="1"/>
  <c r="J23355" i="1"/>
  <c r="J23356" i="1"/>
  <c r="J23357" i="1"/>
  <c r="J23358" i="1"/>
  <c r="J23359" i="1"/>
  <c r="J23360" i="1"/>
  <c r="J23361" i="1"/>
  <c r="J23362" i="1"/>
  <c r="J23363" i="1"/>
  <c r="J23364" i="1"/>
  <c r="J23365" i="1"/>
  <c r="J23366" i="1"/>
  <c r="J23367" i="1"/>
  <c r="J23368" i="1"/>
  <c r="J23369" i="1"/>
  <c r="J23370" i="1"/>
  <c r="J23371" i="1"/>
  <c r="J23372" i="1"/>
  <c r="J23373" i="1"/>
  <c r="J23374" i="1"/>
  <c r="J23375" i="1"/>
  <c r="J23376" i="1"/>
  <c r="J23377" i="1"/>
  <c r="J23378" i="1"/>
  <c r="J23379" i="1"/>
  <c r="J23380" i="1"/>
  <c r="J23381" i="1"/>
  <c r="J23382" i="1"/>
  <c r="J23383" i="1"/>
  <c r="J23384" i="1"/>
  <c r="J23385" i="1"/>
  <c r="J23386" i="1"/>
  <c r="J23387" i="1"/>
  <c r="J23388" i="1"/>
  <c r="J23389" i="1"/>
  <c r="J23390" i="1"/>
  <c r="J23391" i="1"/>
  <c r="J23392" i="1"/>
  <c r="J23393" i="1"/>
  <c r="J23394" i="1"/>
  <c r="J23395" i="1"/>
  <c r="J23396" i="1"/>
  <c r="J23397" i="1"/>
  <c r="J23398" i="1"/>
  <c r="J23399" i="1"/>
  <c r="J23400" i="1"/>
  <c r="J23401" i="1"/>
  <c r="J23402" i="1"/>
  <c r="J23403" i="1"/>
  <c r="J23404" i="1"/>
  <c r="J23405" i="1"/>
  <c r="J23406" i="1"/>
  <c r="J23407" i="1"/>
  <c r="J23408" i="1"/>
  <c r="J23409" i="1"/>
  <c r="J23410" i="1"/>
  <c r="J23411" i="1"/>
  <c r="J23412" i="1"/>
  <c r="J23413" i="1"/>
  <c r="J23414" i="1"/>
  <c r="J23415" i="1"/>
  <c r="J23416" i="1"/>
  <c r="J23417" i="1"/>
  <c r="J23418" i="1"/>
  <c r="J23419" i="1"/>
  <c r="J23420" i="1"/>
  <c r="J23421" i="1"/>
  <c r="J23422" i="1"/>
  <c r="J23423" i="1"/>
  <c r="J23424" i="1"/>
  <c r="J23425" i="1"/>
  <c r="J23426" i="1"/>
  <c r="J23427" i="1"/>
  <c r="J23428" i="1"/>
  <c r="J23429" i="1"/>
  <c r="J23430" i="1"/>
  <c r="J23431" i="1"/>
  <c r="J23432" i="1"/>
  <c r="J23433" i="1"/>
  <c r="J23434" i="1"/>
  <c r="J23435" i="1"/>
  <c r="J23436" i="1"/>
  <c r="J23437" i="1"/>
  <c r="J23438" i="1"/>
  <c r="J23439" i="1"/>
  <c r="J23440" i="1"/>
  <c r="J23441" i="1"/>
  <c r="J23442" i="1"/>
  <c r="J23443" i="1"/>
  <c r="J23444" i="1"/>
  <c r="J23445" i="1"/>
  <c r="J23446" i="1"/>
  <c r="J23447" i="1"/>
  <c r="J23448" i="1"/>
  <c r="J23449" i="1"/>
  <c r="J23450" i="1"/>
  <c r="J23451" i="1"/>
  <c r="J23452" i="1"/>
  <c r="J23453" i="1"/>
  <c r="J23454" i="1"/>
  <c r="J23455" i="1"/>
  <c r="J23456" i="1"/>
  <c r="J23457" i="1"/>
  <c r="J23458" i="1"/>
  <c r="J23459" i="1"/>
  <c r="J23460" i="1"/>
  <c r="J23461" i="1"/>
  <c r="J23462" i="1"/>
  <c r="J23463" i="1"/>
  <c r="J23464" i="1"/>
  <c r="J23465" i="1"/>
  <c r="J23466" i="1"/>
  <c r="J23467" i="1"/>
  <c r="J23468" i="1"/>
  <c r="J23469" i="1"/>
  <c r="J23470" i="1"/>
  <c r="J23471" i="1"/>
  <c r="J23472" i="1"/>
  <c r="J23473" i="1"/>
  <c r="J23474" i="1"/>
  <c r="J23475" i="1"/>
  <c r="J23476" i="1"/>
  <c r="J23477" i="1"/>
  <c r="J23478" i="1"/>
  <c r="J23479" i="1"/>
  <c r="J23480" i="1"/>
  <c r="J23481" i="1"/>
  <c r="J23482" i="1"/>
  <c r="J23483" i="1"/>
  <c r="J23484" i="1"/>
  <c r="J23485" i="1"/>
  <c r="J23486" i="1"/>
  <c r="J23487" i="1"/>
  <c r="J23488" i="1"/>
  <c r="J23489" i="1"/>
  <c r="J23490" i="1"/>
  <c r="J23491" i="1"/>
  <c r="J23492" i="1"/>
  <c r="J23493" i="1"/>
  <c r="J23494" i="1"/>
  <c r="J23495" i="1"/>
  <c r="J23496" i="1"/>
  <c r="J23497" i="1"/>
  <c r="J23498" i="1"/>
  <c r="J23499" i="1"/>
  <c r="J23500" i="1"/>
  <c r="J23501" i="1"/>
  <c r="J23502" i="1"/>
  <c r="J23503" i="1"/>
  <c r="J23504" i="1"/>
  <c r="J23505" i="1"/>
  <c r="J23506" i="1"/>
  <c r="J23507" i="1"/>
  <c r="J23508" i="1"/>
  <c r="J23509" i="1"/>
  <c r="J23510" i="1"/>
  <c r="J23511" i="1"/>
  <c r="J23512" i="1"/>
  <c r="J23513" i="1"/>
  <c r="J23514" i="1"/>
  <c r="J23515" i="1"/>
  <c r="J23516" i="1"/>
  <c r="J23517" i="1"/>
  <c r="J23518" i="1"/>
  <c r="J23519" i="1"/>
  <c r="J23520" i="1"/>
  <c r="J23521" i="1"/>
  <c r="J23522" i="1"/>
  <c r="J23523" i="1"/>
  <c r="J23524" i="1"/>
  <c r="J23525" i="1"/>
  <c r="J23526" i="1"/>
  <c r="J23527" i="1"/>
  <c r="J23528" i="1"/>
  <c r="J23529" i="1"/>
  <c r="J23530" i="1"/>
  <c r="J23531" i="1"/>
  <c r="J23532" i="1"/>
  <c r="J23533" i="1"/>
  <c r="J23534" i="1"/>
  <c r="J23535" i="1"/>
  <c r="J23536" i="1"/>
  <c r="J23537" i="1"/>
  <c r="J23538" i="1"/>
  <c r="J23539" i="1"/>
  <c r="J23540" i="1"/>
  <c r="J23541" i="1"/>
  <c r="J23542" i="1"/>
  <c r="J23543" i="1"/>
  <c r="J23544" i="1"/>
  <c r="J23545" i="1"/>
  <c r="J23546" i="1"/>
  <c r="J23547" i="1"/>
  <c r="J23548" i="1"/>
  <c r="J23549" i="1"/>
  <c r="J23550" i="1"/>
  <c r="J23551" i="1"/>
  <c r="J23552" i="1"/>
  <c r="J23553" i="1"/>
  <c r="J23554" i="1"/>
  <c r="J23555" i="1"/>
  <c r="J23556" i="1"/>
  <c r="J23557" i="1"/>
  <c r="J23558" i="1"/>
  <c r="J23559" i="1"/>
  <c r="J23560" i="1"/>
  <c r="J23561" i="1"/>
  <c r="J23562" i="1"/>
  <c r="J23563" i="1"/>
  <c r="J23564" i="1"/>
  <c r="J23565" i="1"/>
  <c r="J23566" i="1"/>
  <c r="J23567" i="1"/>
  <c r="J23568" i="1"/>
  <c r="J23569" i="1"/>
  <c r="J23570" i="1"/>
  <c r="J23571" i="1"/>
  <c r="J23572" i="1"/>
  <c r="J23573" i="1"/>
  <c r="J23574" i="1"/>
  <c r="J23575" i="1"/>
  <c r="J23576" i="1"/>
  <c r="J23577" i="1"/>
  <c r="J23578" i="1"/>
  <c r="J23579" i="1"/>
  <c r="J23580" i="1"/>
  <c r="J23581" i="1"/>
  <c r="J23582" i="1"/>
  <c r="J23583" i="1"/>
  <c r="J23584" i="1"/>
  <c r="J23585" i="1"/>
  <c r="J23586" i="1"/>
  <c r="J23587" i="1"/>
  <c r="J23588" i="1"/>
  <c r="J23589" i="1"/>
  <c r="J23590" i="1"/>
  <c r="J23591" i="1"/>
  <c r="J23592" i="1"/>
  <c r="J23593" i="1"/>
  <c r="J23594" i="1"/>
  <c r="J23595" i="1"/>
  <c r="J23596" i="1"/>
  <c r="J23597" i="1"/>
  <c r="J23598" i="1"/>
  <c r="J23599" i="1"/>
  <c r="J23600" i="1"/>
  <c r="J23601" i="1"/>
  <c r="J23602" i="1"/>
  <c r="J23603" i="1"/>
  <c r="J23604" i="1"/>
  <c r="J23605" i="1"/>
  <c r="J23606" i="1"/>
  <c r="J23607" i="1"/>
  <c r="J23608" i="1"/>
  <c r="J23609" i="1"/>
  <c r="J23610" i="1"/>
  <c r="J23611" i="1"/>
  <c r="J23612" i="1"/>
  <c r="J23613" i="1"/>
  <c r="J23614" i="1"/>
  <c r="J23615" i="1"/>
  <c r="J23616" i="1"/>
  <c r="J23617" i="1"/>
  <c r="J23618" i="1"/>
  <c r="J23619" i="1"/>
  <c r="J23620" i="1"/>
  <c r="J23621" i="1"/>
  <c r="J23622" i="1"/>
  <c r="J23623" i="1"/>
  <c r="J23624" i="1"/>
  <c r="J23625" i="1"/>
  <c r="J23626" i="1"/>
  <c r="J23627" i="1"/>
  <c r="J23628" i="1"/>
  <c r="J23629" i="1"/>
  <c r="J23630" i="1"/>
  <c r="J23631" i="1"/>
  <c r="J23632" i="1"/>
  <c r="J23633" i="1"/>
  <c r="J23634" i="1"/>
  <c r="J23635" i="1"/>
  <c r="J23636" i="1"/>
  <c r="J23637" i="1"/>
  <c r="J23638" i="1"/>
  <c r="J23639" i="1"/>
  <c r="J23640" i="1"/>
  <c r="J23641" i="1"/>
  <c r="J23642" i="1"/>
  <c r="J23643" i="1"/>
  <c r="J23644" i="1"/>
  <c r="J23645" i="1"/>
  <c r="J23646" i="1"/>
  <c r="J23647" i="1"/>
  <c r="J23648" i="1"/>
  <c r="J23649" i="1"/>
  <c r="J23650" i="1"/>
  <c r="J23651" i="1"/>
  <c r="J23652" i="1"/>
  <c r="J23653" i="1"/>
  <c r="J23654" i="1"/>
  <c r="J23655" i="1"/>
  <c r="J23656" i="1"/>
  <c r="J23657" i="1"/>
  <c r="J23658" i="1"/>
  <c r="J23659" i="1"/>
  <c r="J23660" i="1"/>
  <c r="J23661" i="1"/>
  <c r="J23662" i="1"/>
  <c r="J23663" i="1"/>
  <c r="J23664" i="1"/>
  <c r="J23665" i="1"/>
  <c r="J23666" i="1"/>
  <c r="J23667" i="1"/>
  <c r="J23668" i="1"/>
  <c r="J23669" i="1"/>
  <c r="J23670" i="1"/>
  <c r="J23671" i="1"/>
  <c r="J23672" i="1"/>
  <c r="J23673" i="1"/>
  <c r="J23674" i="1"/>
  <c r="J23675" i="1"/>
  <c r="J23676" i="1"/>
  <c r="J23677" i="1"/>
  <c r="J23678" i="1"/>
  <c r="J23679" i="1"/>
  <c r="J23680" i="1"/>
  <c r="J23681" i="1"/>
  <c r="J23682" i="1"/>
  <c r="J23683" i="1"/>
  <c r="J23684" i="1"/>
  <c r="J23685" i="1"/>
  <c r="J23686" i="1"/>
  <c r="J23687" i="1"/>
  <c r="J23688" i="1"/>
  <c r="J23689" i="1"/>
  <c r="J23690" i="1"/>
  <c r="J23691" i="1"/>
  <c r="J23692" i="1"/>
  <c r="J23693" i="1"/>
  <c r="J23694" i="1"/>
  <c r="J23695" i="1"/>
  <c r="J23696" i="1"/>
  <c r="J23697" i="1"/>
  <c r="J23698" i="1"/>
  <c r="J23699" i="1"/>
  <c r="J23700" i="1"/>
  <c r="J23701" i="1"/>
  <c r="J23702" i="1"/>
  <c r="J23703" i="1"/>
  <c r="J23704" i="1"/>
  <c r="J23705" i="1"/>
  <c r="J23706" i="1"/>
  <c r="J23707" i="1"/>
  <c r="J23708" i="1"/>
  <c r="J23709" i="1"/>
  <c r="J23710" i="1"/>
  <c r="J23711" i="1"/>
  <c r="J23712" i="1"/>
  <c r="J23713" i="1"/>
  <c r="J23714" i="1"/>
  <c r="J23715" i="1"/>
  <c r="J23716" i="1"/>
  <c r="J23717" i="1"/>
  <c r="J23718" i="1"/>
  <c r="J23719" i="1"/>
  <c r="J23720" i="1"/>
  <c r="J23721" i="1"/>
  <c r="J23722" i="1"/>
  <c r="J23723" i="1"/>
  <c r="J23724" i="1"/>
  <c r="J23725" i="1"/>
  <c r="J23726" i="1"/>
  <c r="J23727" i="1"/>
  <c r="J23728" i="1"/>
  <c r="J23729" i="1"/>
  <c r="J23730" i="1"/>
  <c r="J23731" i="1"/>
  <c r="J23732" i="1"/>
  <c r="J23733" i="1"/>
  <c r="J23734" i="1"/>
  <c r="J23735" i="1"/>
  <c r="J23736" i="1"/>
  <c r="J23737" i="1"/>
  <c r="J23738" i="1"/>
  <c r="J23739" i="1"/>
  <c r="J23740" i="1"/>
  <c r="J23741" i="1"/>
  <c r="J23742" i="1"/>
  <c r="J23743" i="1"/>
  <c r="J23744" i="1"/>
  <c r="J23745" i="1"/>
  <c r="J23746" i="1"/>
  <c r="J23747" i="1"/>
  <c r="J23748" i="1"/>
  <c r="J23749" i="1"/>
  <c r="J23750" i="1"/>
  <c r="J23751" i="1"/>
  <c r="J23752" i="1"/>
  <c r="J23753" i="1"/>
  <c r="J23754" i="1"/>
  <c r="J23755" i="1"/>
  <c r="J23756" i="1"/>
  <c r="J23757" i="1"/>
  <c r="J23758" i="1"/>
  <c r="J23759" i="1"/>
  <c r="J23760" i="1"/>
  <c r="J23761" i="1"/>
  <c r="J23762" i="1"/>
  <c r="J23763" i="1"/>
  <c r="J23764" i="1"/>
  <c r="J23765" i="1"/>
  <c r="J23766" i="1"/>
  <c r="J23767" i="1"/>
  <c r="J23768" i="1"/>
  <c r="J23769" i="1"/>
  <c r="J23770" i="1"/>
  <c r="J23771" i="1"/>
  <c r="J23772" i="1"/>
  <c r="J23773" i="1"/>
  <c r="J23774" i="1"/>
  <c r="J23775" i="1"/>
  <c r="J23776" i="1"/>
  <c r="J23777" i="1"/>
  <c r="J23778" i="1"/>
  <c r="J23779" i="1"/>
  <c r="J23780" i="1"/>
  <c r="J23781" i="1"/>
  <c r="J23782" i="1"/>
  <c r="J23783" i="1"/>
  <c r="J23784" i="1"/>
  <c r="J23785" i="1"/>
  <c r="J23786" i="1"/>
  <c r="J23787" i="1"/>
  <c r="J23788" i="1"/>
  <c r="J23789" i="1"/>
  <c r="J23790" i="1"/>
  <c r="J23791" i="1"/>
  <c r="J23792" i="1"/>
  <c r="J23793" i="1"/>
  <c r="J23794" i="1"/>
  <c r="J23795" i="1"/>
  <c r="J23796" i="1"/>
  <c r="J23797" i="1"/>
  <c r="J23798" i="1"/>
  <c r="J23799" i="1"/>
  <c r="J23800" i="1"/>
  <c r="J23801" i="1"/>
  <c r="J23802" i="1"/>
  <c r="J23803" i="1"/>
  <c r="J23804" i="1"/>
  <c r="J23805" i="1"/>
  <c r="J23806" i="1"/>
  <c r="J23807" i="1"/>
  <c r="J23808" i="1"/>
  <c r="J23809" i="1"/>
  <c r="J23810" i="1"/>
  <c r="J23811" i="1"/>
  <c r="J23812" i="1"/>
  <c r="J23813" i="1"/>
  <c r="J23814" i="1"/>
  <c r="J23815" i="1"/>
  <c r="J23816" i="1"/>
  <c r="J23817" i="1"/>
  <c r="J23818" i="1"/>
  <c r="J23819" i="1"/>
  <c r="J23820" i="1"/>
  <c r="J23821" i="1"/>
  <c r="J23822" i="1"/>
  <c r="J23823" i="1"/>
  <c r="J23824" i="1"/>
  <c r="J23825" i="1"/>
  <c r="J23826" i="1"/>
  <c r="J23827" i="1"/>
  <c r="J23828" i="1"/>
  <c r="J23829" i="1"/>
  <c r="J23830" i="1"/>
  <c r="J23831" i="1"/>
  <c r="J23832" i="1"/>
  <c r="J23833" i="1"/>
  <c r="J23834" i="1"/>
  <c r="J23835" i="1"/>
  <c r="J23836" i="1"/>
  <c r="J23837" i="1"/>
  <c r="J23838" i="1"/>
  <c r="J23839" i="1"/>
  <c r="J23840" i="1"/>
  <c r="J23841" i="1"/>
  <c r="J23842" i="1"/>
  <c r="J23843" i="1"/>
  <c r="J23844" i="1"/>
  <c r="J23845" i="1"/>
  <c r="J23846" i="1"/>
  <c r="J23847" i="1"/>
  <c r="J23848" i="1"/>
  <c r="J23849" i="1"/>
  <c r="J23850" i="1"/>
  <c r="J23851" i="1"/>
  <c r="J23852" i="1"/>
  <c r="J23853" i="1"/>
  <c r="J23854" i="1"/>
  <c r="J23855" i="1"/>
  <c r="J23856" i="1"/>
  <c r="J23857" i="1"/>
  <c r="J23858" i="1"/>
  <c r="J23859" i="1"/>
  <c r="J23860" i="1"/>
  <c r="J23861" i="1"/>
  <c r="J23862" i="1"/>
  <c r="J23863" i="1"/>
  <c r="J23864" i="1"/>
  <c r="J23865" i="1"/>
  <c r="J23866" i="1"/>
  <c r="J23867" i="1"/>
  <c r="J23868" i="1"/>
  <c r="J23869" i="1"/>
  <c r="J23870" i="1"/>
  <c r="J23871" i="1"/>
  <c r="J23872" i="1"/>
  <c r="J23873" i="1"/>
  <c r="J23874" i="1"/>
  <c r="J23875" i="1"/>
  <c r="J23876" i="1"/>
  <c r="J23877" i="1"/>
  <c r="J23878" i="1"/>
  <c r="J23879" i="1"/>
  <c r="J23880" i="1"/>
  <c r="J23881" i="1"/>
  <c r="J23882" i="1"/>
  <c r="J23883" i="1"/>
  <c r="J23884" i="1"/>
  <c r="J23885" i="1"/>
  <c r="J23886" i="1"/>
  <c r="J23887" i="1"/>
  <c r="J23888" i="1"/>
  <c r="J23889" i="1"/>
  <c r="J23890" i="1"/>
  <c r="J23891" i="1"/>
  <c r="J23892" i="1"/>
  <c r="J23893" i="1"/>
  <c r="J23894" i="1"/>
  <c r="J23895" i="1"/>
  <c r="J23896" i="1"/>
  <c r="J23897" i="1"/>
  <c r="J23898" i="1"/>
  <c r="J23899" i="1"/>
  <c r="J23900" i="1"/>
  <c r="J23901" i="1"/>
  <c r="J23902" i="1"/>
  <c r="J23903" i="1"/>
  <c r="J23904" i="1"/>
  <c r="J23905" i="1"/>
  <c r="J23906" i="1"/>
  <c r="J23907" i="1"/>
  <c r="J23908" i="1"/>
  <c r="J23909" i="1"/>
  <c r="J23910" i="1"/>
  <c r="J23911" i="1"/>
  <c r="J23912" i="1"/>
  <c r="J23913" i="1"/>
  <c r="J23914" i="1"/>
  <c r="J23915" i="1"/>
  <c r="J23916" i="1"/>
  <c r="J23917" i="1"/>
  <c r="J23918" i="1"/>
  <c r="J23919" i="1"/>
  <c r="J23920" i="1"/>
  <c r="J23921" i="1"/>
  <c r="J23922" i="1"/>
  <c r="J23923" i="1"/>
  <c r="J23924" i="1"/>
  <c r="J23925" i="1"/>
  <c r="J23926" i="1"/>
  <c r="J23927" i="1"/>
  <c r="J23928" i="1"/>
  <c r="J23929" i="1"/>
  <c r="J23930" i="1"/>
  <c r="J23931" i="1"/>
  <c r="J23932" i="1"/>
  <c r="J23933" i="1"/>
  <c r="J23934" i="1"/>
  <c r="J23935" i="1"/>
  <c r="J23936" i="1"/>
  <c r="J23937" i="1"/>
  <c r="J23938" i="1"/>
  <c r="J23939" i="1"/>
  <c r="J23940" i="1"/>
  <c r="J23941" i="1"/>
  <c r="J23942" i="1"/>
  <c r="J23943" i="1"/>
  <c r="J23944" i="1"/>
  <c r="J23945" i="1"/>
  <c r="J23946" i="1"/>
  <c r="J23947" i="1"/>
  <c r="J23948" i="1"/>
  <c r="J23949" i="1"/>
  <c r="J23950" i="1"/>
  <c r="J23951" i="1"/>
  <c r="J23952" i="1"/>
  <c r="J23953" i="1"/>
  <c r="J23954" i="1"/>
  <c r="J23955" i="1"/>
  <c r="J23956" i="1"/>
  <c r="J23957" i="1"/>
  <c r="J23958" i="1"/>
  <c r="J23959" i="1"/>
  <c r="J23960" i="1"/>
  <c r="J23961" i="1"/>
  <c r="J23962" i="1"/>
  <c r="J23963" i="1"/>
  <c r="J23964" i="1"/>
  <c r="J23965" i="1"/>
  <c r="J23966" i="1"/>
  <c r="J23967" i="1"/>
  <c r="J23968" i="1"/>
  <c r="J23969" i="1"/>
  <c r="J23970" i="1"/>
  <c r="J23971" i="1"/>
  <c r="J23972" i="1"/>
  <c r="J23973" i="1"/>
  <c r="J23974" i="1"/>
  <c r="J23975" i="1"/>
  <c r="J23976" i="1"/>
  <c r="J23977" i="1"/>
  <c r="J23978" i="1"/>
  <c r="J23979" i="1"/>
  <c r="J23980" i="1"/>
  <c r="J23981" i="1"/>
  <c r="J23982" i="1"/>
  <c r="J23983" i="1"/>
  <c r="J23984" i="1"/>
  <c r="J23985" i="1"/>
  <c r="J23986" i="1"/>
  <c r="J23987" i="1"/>
  <c r="J23988" i="1"/>
  <c r="J23989" i="1"/>
  <c r="J23990" i="1"/>
  <c r="J23991" i="1"/>
  <c r="J23992" i="1"/>
  <c r="J23993" i="1"/>
  <c r="J23994" i="1"/>
  <c r="J23995" i="1"/>
  <c r="J23996" i="1"/>
  <c r="J23997" i="1"/>
  <c r="J23998" i="1"/>
  <c r="J23999" i="1"/>
  <c r="J24000" i="1"/>
  <c r="J24001" i="1"/>
  <c r="J24002" i="1"/>
  <c r="J24003" i="1"/>
  <c r="J24004" i="1"/>
  <c r="J24005" i="1"/>
  <c r="J24006" i="1"/>
  <c r="J24007" i="1"/>
  <c r="J24008" i="1"/>
  <c r="J24009" i="1"/>
  <c r="J24010" i="1"/>
  <c r="J24011" i="1"/>
  <c r="J24012" i="1"/>
  <c r="J24013" i="1"/>
  <c r="J24014" i="1"/>
  <c r="J24015" i="1"/>
  <c r="J24016" i="1"/>
  <c r="J24017" i="1"/>
  <c r="J24018" i="1"/>
  <c r="J24019" i="1"/>
  <c r="J24020" i="1"/>
  <c r="J24021" i="1"/>
  <c r="J24022" i="1"/>
  <c r="J24023" i="1"/>
  <c r="J24024" i="1"/>
  <c r="J24025" i="1"/>
  <c r="J24026" i="1"/>
  <c r="J24027" i="1"/>
  <c r="J24028" i="1"/>
  <c r="J24029" i="1"/>
  <c r="J24030" i="1"/>
  <c r="J24031" i="1"/>
  <c r="J24032" i="1"/>
  <c r="J24033" i="1"/>
  <c r="J24034" i="1"/>
  <c r="J24035" i="1"/>
  <c r="J24036" i="1"/>
  <c r="J24037" i="1"/>
  <c r="J24038" i="1"/>
  <c r="J24039" i="1"/>
  <c r="J24040" i="1"/>
  <c r="J24041" i="1"/>
  <c r="J24042" i="1"/>
  <c r="J24043" i="1"/>
  <c r="J24044" i="1"/>
  <c r="J24045" i="1"/>
  <c r="J24046" i="1"/>
  <c r="J24047" i="1"/>
  <c r="J24048" i="1"/>
  <c r="J24049" i="1"/>
  <c r="J24050" i="1"/>
  <c r="J24051" i="1"/>
  <c r="J24052" i="1"/>
  <c r="J24053" i="1"/>
  <c r="J24054" i="1"/>
  <c r="J24055" i="1"/>
  <c r="J24056" i="1"/>
  <c r="J24057" i="1"/>
  <c r="J24058" i="1"/>
  <c r="J24059" i="1"/>
  <c r="J24060" i="1"/>
  <c r="J24061" i="1"/>
  <c r="J24062" i="1"/>
  <c r="J24063" i="1"/>
  <c r="J24064" i="1"/>
  <c r="J24065" i="1"/>
  <c r="J24066" i="1"/>
  <c r="J24067" i="1"/>
  <c r="J24068" i="1"/>
  <c r="J24069" i="1"/>
  <c r="J24070" i="1"/>
  <c r="J24071" i="1"/>
  <c r="J24072" i="1"/>
  <c r="J24073" i="1"/>
  <c r="J24074" i="1"/>
  <c r="J24075" i="1"/>
  <c r="J24076" i="1"/>
  <c r="J24077" i="1"/>
  <c r="J24078" i="1"/>
  <c r="J24079" i="1"/>
  <c r="J24080" i="1"/>
  <c r="J24081" i="1"/>
  <c r="J24082" i="1"/>
  <c r="J24083" i="1"/>
  <c r="J24084" i="1"/>
  <c r="J24085" i="1"/>
  <c r="J24086" i="1"/>
  <c r="J24087" i="1"/>
  <c r="J24088" i="1"/>
  <c r="J24089" i="1"/>
  <c r="J24090" i="1"/>
  <c r="J24091" i="1"/>
  <c r="J24092" i="1"/>
  <c r="J24093" i="1"/>
  <c r="J24094" i="1"/>
  <c r="J24095" i="1"/>
  <c r="J24096" i="1"/>
  <c r="J24097" i="1"/>
  <c r="J24098" i="1"/>
  <c r="J24099" i="1"/>
  <c r="J24100" i="1"/>
  <c r="J24101" i="1"/>
  <c r="J24102" i="1"/>
  <c r="J24103" i="1"/>
  <c r="J24104" i="1"/>
  <c r="J24105" i="1"/>
  <c r="J24106" i="1"/>
  <c r="J24107" i="1"/>
  <c r="J24108" i="1"/>
  <c r="J24109" i="1"/>
  <c r="J24110" i="1"/>
  <c r="J24111" i="1"/>
  <c r="J24112" i="1"/>
  <c r="J24113" i="1"/>
  <c r="J24114" i="1"/>
  <c r="J24115" i="1"/>
  <c r="J24116" i="1"/>
  <c r="J24117" i="1"/>
  <c r="J24118" i="1"/>
  <c r="J24119" i="1"/>
  <c r="J24120" i="1"/>
  <c r="J24121" i="1"/>
  <c r="J24122" i="1"/>
  <c r="J24123" i="1"/>
  <c r="J24124" i="1"/>
  <c r="J24125" i="1"/>
  <c r="J24126" i="1"/>
  <c r="J24127" i="1"/>
  <c r="J24128" i="1"/>
  <c r="J24129" i="1"/>
  <c r="J24130" i="1"/>
  <c r="J24131" i="1"/>
  <c r="J24132" i="1"/>
  <c r="J24133" i="1"/>
  <c r="J24134" i="1"/>
  <c r="J24135" i="1"/>
  <c r="J24136" i="1"/>
  <c r="J24137" i="1"/>
  <c r="J24138" i="1"/>
  <c r="J24139" i="1"/>
  <c r="J24140" i="1"/>
  <c r="J24141" i="1"/>
  <c r="J24142" i="1"/>
  <c r="J24143" i="1"/>
  <c r="J24144" i="1"/>
  <c r="J24145" i="1"/>
  <c r="J24146" i="1"/>
  <c r="J24147" i="1"/>
  <c r="J24148" i="1"/>
  <c r="J24149" i="1"/>
  <c r="J24150" i="1"/>
  <c r="J24151" i="1"/>
  <c r="J24152" i="1"/>
  <c r="J24153" i="1"/>
  <c r="J24154" i="1"/>
  <c r="J24155" i="1"/>
  <c r="J24156" i="1"/>
  <c r="J24157" i="1"/>
  <c r="J24158" i="1"/>
  <c r="J24159" i="1"/>
  <c r="J24160" i="1"/>
  <c r="J24161" i="1"/>
  <c r="J24162" i="1"/>
  <c r="J24163" i="1"/>
  <c r="J24164" i="1"/>
  <c r="J24165" i="1"/>
  <c r="J24166" i="1"/>
  <c r="J24167" i="1"/>
  <c r="J24168" i="1"/>
  <c r="J24169" i="1"/>
  <c r="J24170" i="1"/>
  <c r="J24171" i="1"/>
  <c r="J24172" i="1"/>
  <c r="J24173" i="1"/>
  <c r="J24174" i="1"/>
  <c r="J24175" i="1"/>
  <c r="J24176" i="1"/>
  <c r="J24177" i="1"/>
  <c r="J24178" i="1"/>
  <c r="J24179" i="1"/>
  <c r="J24180" i="1"/>
  <c r="J24181" i="1"/>
  <c r="J24182" i="1"/>
  <c r="J24183" i="1"/>
  <c r="J24184" i="1"/>
  <c r="J24185" i="1"/>
  <c r="J24186" i="1"/>
  <c r="J24187" i="1"/>
  <c r="J24188" i="1"/>
  <c r="J24189" i="1"/>
  <c r="J24190" i="1"/>
  <c r="J24191" i="1"/>
  <c r="J24192" i="1"/>
  <c r="J24193" i="1"/>
  <c r="J24194" i="1"/>
  <c r="J24195" i="1"/>
  <c r="J24196" i="1"/>
  <c r="J24197" i="1"/>
  <c r="J24198" i="1"/>
  <c r="J24199" i="1"/>
  <c r="J24200" i="1"/>
  <c r="J24201" i="1"/>
  <c r="J24202" i="1"/>
  <c r="J24203" i="1"/>
  <c r="J24204" i="1"/>
  <c r="J24205" i="1"/>
  <c r="J24206" i="1"/>
  <c r="J24207" i="1"/>
  <c r="J24208" i="1"/>
  <c r="J24209" i="1"/>
  <c r="J24210" i="1"/>
  <c r="J24211" i="1"/>
  <c r="J24212" i="1"/>
  <c r="J24213" i="1"/>
  <c r="J24214" i="1"/>
  <c r="J24215" i="1"/>
  <c r="J24216" i="1"/>
  <c r="J24217" i="1"/>
  <c r="J24218" i="1"/>
  <c r="J24219" i="1"/>
  <c r="J24220" i="1"/>
  <c r="J24221" i="1"/>
  <c r="J24222" i="1"/>
  <c r="J24223" i="1"/>
  <c r="J24224" i="1"/>
  <c r="J24225" i="1"/>
  <c r="J24226" i="1"/>
  <c r="J24227" i="1"/>
  <c r="J24228" i="1"/>
  <c r="J24229" i="1"/>
  <c r="J24230" i="1"/>
  <c r="J24231" i="1"/>
  <c r="J24232" i="1"/>
  <c r="J24233" i="1"/>
  <c r="J24234" i="1"/>
  <c r="J24235" i="1"/>
  <c r="J24236" i="1"/>
  <c r="J24237" i="1"/>
  <c r="J24238" i="1"/>
  <c r="J24239" i="1"/>
  <c r="J24240" i="1"/>
  <c r="J24241" i="1"/>
  <c r="J24242" i="1"/>
  <c r="J24243" i="1"/>
  <c r="J24244" i="1"/>
  <c r="J24245" i="1"/>
  <c r="J24246" i="1"/>
  <c r="J24247" i="1"/>
  <c r="J24248" i="1"/>
  <c r="J24249" i="1"/>
  <c r="J24250" i="1"/>
  <c r="J24251" i="1"/>
  <c r="J24252" i="1"/>
  <c r="J24253" i="1"/>
  <c r="J24254" i="1"/>
  <c r="J24255" i="1"/>
  <c r="J24256" i="1"/>
  <c r="J24257" i="1"/>
  <c r="J24258" i="1"/>
  <c r="J24259" i="1"/>
  <c r="J24260" i="1"/>
  <c r="J24261" i="1"/>
  <c r="J24262" i="1"/>
  <c r="J24263" i="1"/>
  <c r="J24264" i="1"/>
  <c r="J24265" i="1"/>
  <c r="J24266" i="1"/>
  <c r="J24267" i="1"/>
  <c r="J24268" i="1"/>
  <c r="J24269" i="1"/>
  <c r="J24270" i="1"/>
  <c r="J24271" i="1"/>
  <c r="J24272" i="1"/>
  <c r="J24273" i="1"/>
  <c r="J24274" i="1"/>
  <c r="J24275" i="1"/>
  <c r="J24276" i="1"/>
  <c r="J24277" i="1"/>
  <c r="J24278" i="1"/>
  <c r="J24279" i="1"/>
  <c r="J24280" i="1"/>
  <c r="J24281" i="1"/>
  <c r="J24282" i="1"/>
  <c r="J24283" i="1"/>
  <c r="J24284" i="1"/>
  <c r="J24285" i="1"/>
  <c r="J24286" i="1"/>
  <c r="J24287" i="1"/>
  <c r="J24288" i="1"/>
  <c r="J24289" i="1"/>
  <c r="J24290" i="1"/>
  <c r="J24291" i="1"/>
  <c r="J24292" i="1"/>
  <c r="J24293" i="1"/>
  <c r="J24294" i="1"/>
  <c r="J24295" i="1"/>
  <c r="J24296" i="1"/>
  <c r="J24297" i="1"/>
  <c r="J24298" i="1"/>
  <c r="J24299" i="1"/>
  <c r="J24300" i="1"/>
  <c r="J24301" i="1"/>
  <c r="J24302" i="1"/>
  <c r="J24303" i="1"/>
  <c r="J24304" i="1"/>
  <c r="J24305" i="1"/>
  <c r="J24306" i="1"/>
  <c r="J24307" i="1"/>
  <c r="J24308" i="1"/>
  <c r="J24309" i="1"/>
  <c r="J24310" i="1"/>
  <c r="J24311" i="1"/>
  <c r="J24312" i="1"/>
  <c r="J24313" i="1"/>
  <c r="J24314" i="1"/>
  <c r="J24315" i="1"/>
  <c r="J24316" i="1"/>
  <c r="J24317" i="1"/>
  <c r="J24318" i="1"/>
  <c r="J24319" i="1"/>
  <c r="J24320" i="1"/>
  <c r="J24321" i="1"/>
  <c r="J24322" i="1"/>
  <c r="J24323" i="1"/>
  <c r="J24324" i="1"/>
  <c r="J24325" i="1"/>
  <c r="J24326" i="1"/>
  <c r="J24327" i="1"/>
  <c r="J24328" i="1"/>
  <c r="J24329" i="1"/>
  <c r="J24330" i="1"/>
  <c r="J24331" i="1"/>
  <c r="J24332" i="1"/>
  <c r="J24333" i="1"/>
  <c r="J24334" i="1"/>
  <c r="J24335" i="1"/>
  <c r="J24336" i="1"/>
  <c r="J24337" i="1"/>
  <c r="J24338" i="1"/>
  <c r="J24339" i="1"/>
  <c r="J24340" i="1"/>
  <c r="J24341" i="1"/>
  <c r="J24342" i="1"/>
  <c r="J24343" i="1"/>
  <c r="J24344" i="1"/>
  <c r="J24345" i="1"/>
  <c r="J24346" i="1"/>
  <c r="J24347" i="1"/>
  <c r="J24348" i="1"/>
  <c r="J24349" i="1"/>
  <c r="J24350" i="1"/>
  <c r="J24351" i="1"/>
  <c r="J24352" i="1"/>
  <c r="J24353" i="1"/>
  <c r="J24354" i="1"/>
  <c r="J24355" i="1"/>
  <c r="J24356" i="1"/>
  <c r="J24357" i="1"/>
  <c r="J24358" i="1"/>
  <c r="J24359" i="1"/>
  <c r="J24360" i="1"/>
  <c r="J24361" i="1"/>
  <c r="J24362" i="1"/>
  <c r="J24363" i="1"/>
  <c r="J24364" i="1"/>
  <c r="J24365" i="1"/>
  <c r="J24366" i="1"/>
  <c r="J24367" i="1"/>
  <c r="J24368" i="1"/>
  <c r="J24369" i="1"/>
  <c r="J24370" i="1"/>
  <c r="J24371" i="1"/>
  <c r="J24372" i="1"/>
  <c r="J24373" i="1"/>
  <c r="J24374" i="1"/>
  <c r="J24375" i="1"/>
  <c r="J24376" i="1"/>
  <c r="J24377" i="1"/>
  <c r="J24378" i="1"/>
  <c r="J24379" i="1"/>
  <c r="J24380" i="1"/>
  <c r="J24381" i="1"/>
  <c r="J24382" i="1"/>
  <c r="J24383" i="1"/>
  <c r="J24384" i="1"/>
  <c r="J24385" i="1"/>
  <c r="J24386" i="1"/>
  <c r="J24387" i="1"/>
  <c r="J24388" i="1"/>
  <c r="J24389" i="1"/>
  <c r="J24390" i="1"/>
  <c r="J24391" i="1"/>
  <c r="J24392" i="1"/>
  <c r="J24393" i="1"/>
  <c r="J24394" i="1"/>
  <c r="J24395" i="1"/>
  <c r="J24396" i="1"/>
  <c r="J24397" i="1"/>
  <c r="J24398" i="1"/>
  <c r="J24399" i="1"/>
  <c r="J24400" i="1"/>
  <c r="J24401" i="1"/>
  <c r="J24402" i="1"/>
  <c r="J24403" i="1"/>
  <c r="J24404" i="1"/>
  <c r="J24405" i="1"/>
  <c r="J24406" i="1"/>
  <c r="J24407" i="1"/>
  <c r="J24408" i="1"/>
  <c r="J24409" i="1"/>
  <c r="J24410" i="1"/>
  <c r="J24411" i="1"/>
  <c r="J24412" i="1"/>
  <c r="J24413" i="1"/>
  <c r="J24414" i="1"/>
  <c r="J24415" i="1"/>
  <c r="J24416" i="1"/>
  <c r="J24417" i="1"/>
  <c r="J24418" i="1"/>
  <c r="J24419" i="1"/>
  <c r="J24420" i="1"/>
  <c r="J24421" i="1"/>
  <c r="J24422" i="1"/>
  <c r="J24423" i="1"/>
  <c r="J24424" i="1"/>
  <c r="J24425" i="1"/>
  <c r="J24426" i="1"/>
  <c r="J24427" i="1"/>
  <c r="J24428" i="1"/>
  <c r="J24429" i="1"/>
  <c r="J24430" i="1"/>
  <c r="J24431" i="1"/>
  <c r="J24432" i="1"/>
  <c r="J24433" i="1"/>
  <c r="J24434" i="1"/>
  <c r="J24435" i="1"/>
  <c r="J24436" i="1"/>
  <c r="J24437" i="1"/>
  <c r="J24438" i="1"/>
  <c r="J24439" i="1"/>
  <c r="J24440" i="1"/>
  <c r="J24441" i="1"/>
  <c r="J24442" i="1"/>
  <c r="J24443" i="1"/>
  <c r="J24444" i="1"/>
  <c r="J24445" i="1"/>
  <c r="J24446" i="1"/>
  <c r="J24447" i="1"/>
  <c r="J24448" i="1"/>
  <c r="J24449" i="1"/>
  <c r="J24450" i="1"/>
  <c r="J24451" i="1"/>
  <c r="J24452" i="1"/>
  <c r="J24453" i="1"/>
  <c r="J24454" i="1"/>
  <c r="J24455" i="1"/>
  <c r="J24456" i="1"/>
  <c r="J24457" i="1"/>
  <c r="J24458" i="1"/>
  <c r="J24459" i="1"/>
  <c r="J24460" i="1"/>
  <c r="J24461" i="1"/>
  <c r="J24462" i="1"/>
  <c r="J24463" i="1"/>
  <c r="J24464" i="1"/>
  <c r="J24465" i="1"/>
  <c r="J24466" i="1"/>
  <c r="J24467" i="1"/>
  <c r="J24468" i="1"/>
  <c r="J24469" i="1"/>
  <c r="J24470" i="1"/>
  <c r="J24471" i="1"/>
  <c r="J24472" i="1"/>
  <c r="J24473" i="1"/>
  <c r="J24474" i="1"/>
  <c r="J24475" i="1"/>
  <c r="J24476" i="1"/>
  <c r="J24477" i="1"/>
  <c r="J24478" i="1"/>
  <c r="J24479" i="1"/>
  <c r="J24480" i="1"/>
  <c r="J24481" i="1"/>
  <c r="J24482" i="1"/>
  <c r="J24483" i="1"/>
  <c r="J24484" i="1"/>
  <c r="J24485" i="1"/>
  <c r="J24486" i="1"/>
  <c r="J24487" i="1"/>
  <c r="J24488" i="1"/>
  <c r="J24489" i="1"/>
  <c r="J24490" i="1"/>
  <c r="J24491" i="1"/>
  <c r="J24492" i="1"/>
  <c r="J24493" i="1"/>
  <c r="J24494" i="1"/>
  <c r="J24495" i="1"/>
  <c r="J24496" i="1"/>
  <c r="J24497" i="1"/>
  <c r="J24498" i="1"/>
  <c r="J24499" i="1"/>
  <c r="J24500" i="1"/>
  <c r="J24501" i="1"/>
  <c r="J24502" i="1"/>
  <c r="J24503" i="1"/>
  <c r="J24504" i="1"/>
  <c r="J24505" i="1"/>
  <c r="J24506" i="1"/>
  <c r="J24507" i="1"/>
  <c r="J24508" i="1"/>
  <c r="J24509" i="1"/>
  <c r="J24510" i="1"/>
  <c r="J24511" i="1"/>
  <c r="J24512" i="1"/>
  <c r="J24513" i="1"/>
  <c r="J24514" i="1"/>
  <c r="J24515" i="1"/>
  <c r="J24516" i="1"/>
  <c r="J24517" i="1"/>
  <c r="J24518" i="1"/>
  <c r="J24519" i="1"/>
  <c r="J24520" i="1"/>
  <c r="J24521" i="1"/>
  <c r="J24522" i="1"/>
  <c r="J24523" i="1"/>
  <c r="J24524" i="1"/>
  <c r="J24525" i="1"/>
  <c r="J24526" i="1"/>
  <c r="J24527" i="1"/>
  <c r="J24528" i="1"/>
  <c r="J24529" i="1"/>
  <c r="J24530" i="1"/>
  <c r="J24531" i="1"/>
  <c r="J24532" i="1"/>
  <c r="J24533" i="1"/>
  <c r="J24534" i="1"/>
  <c r="J24535" i="1"/>
  <c r="J24536" i="1"/>
  <c r="J24537" i="1"/>
  <c r="J24538" i="1"/>
  <c r="J24539" i="1"/>
  <c r="J24540" i="1"/>
  <c r="J24541" i="1"/>
  <c r="J24542" i="1"/>
  <c r="J24543" i="1"/>
  <c r="J24544" i="1"/>
  <c r="J24545" i="1"/>
  <c r="J24546" i="1"/>
  <c r="J24547" i="1"/>
  <c r="J24548" i="1"/>
  <c r="J24549" i="1"/>
  <c r="J24550" i="1"/>
  <c r="J24551" i="1"/>
  <c r="J24552" i="1"/>
  <c r="J24553" i="1"/>
  <c r="J24554" i="1"/>
  <c r="J24555" i="1"/>
  <c r="J24556" i="1"/>
  <c r="J24557" i="1"/>
  <c r="J24558" i="1"/>
  <c r="J24559" i="1"/>
  <c r="J24560" i="1"/>
  <c r="J24561" i="1"/>
  <c r="J24562" i="1"/>
  <c r="J24563" i="1"/>
  <c r="J24564" i="1"/>
  <c r="J24565" i="1"/>
  <c r="J24566" i="1"/>
  <c r="J24567" i="1"/>
  <c r="J24568" i="1"/>
  <c r="J24569" i="1"/>
  <c r="J24570" i="1"/>
  <c r="J24571" i="1"/>
  <c r="J24572" i="1"/>
  <c r="J24573" i="1"/>
  <c r="J24574" i="1"/>
  <c r="J24575" i="1"/>
  <c r="J24576" i="1"/>
  <c r="J24577" i="1"/>
  <c r="J24578" i="1"/>
  <c r="J24579" i="1"/>
  <c r="J24580" i="1"/>
  <c r="J24581" i="1"/>
  <c r="J24582" i="1"/>
  <c r="J24583" i="1"/>
  <c r="J24584" i="1"/>
  <c r="J24585" i="1"/>
  <c r="J24586" i="1"/>
  <c r="J24587" i="1"/>
  <c r="J24588" i="1"/>
  <c r="J24589" i="1"/>
  <c r="J24590" i="1"/>
  <c r="J24591" i="1"/>
  <c r="J24592" i="1"/>
  <c r="J24593" i="1"/>
  <c r="J24594" i="1"/>
  <c r="J24595" i="1"/>
  <c r="J24596" i="1"/>
  <c r="J24597" i="1"/>
  <c r="J24598" i="1"/>
  <c r="J24599" i="1"/>
  <c r="J24600" i="1"/>
  <c r="J24601" i="1"/>
  <c r="J24602" i="1"/>
  <c r="J24603" i="1"/>
  <c r="J24604" i="1"/>
  <c r="J24605" i="1"/>
  <c r="J24606" i="1"/>
  <c r="J24607" i="1"/>
  <c r="J24608" i="1"/>
  <c r="J24609" i="1"/>
  <c r="J24610" i="1"/>
  <c r="J24611" i="1"/>
  <c r="J24612" i="1"/>
  <c r="J24613" i="1"/>
  <c r="J24614" i="1"/>
  <c r="J24615" i="1"/>
  <c r="J24616" i="1"/>
  <c r="J24617" i="1"/>
  <c r="J24618" i="1"/>
  <c r="J24619" i="1"/>
  <c r="J24620" i="1"/>
  <c r="J24621" i="1"/>
  <c r="J24622" i="1"/>
  <c r="J24623" i="1"/>
  <c r="J24624" i="1"/>
  <c r="J24625" i="1"/>
  <c r="J24626" i="1"/>
  <c r="J24627" i="1"/>
  <c r="J24628" i="1"/>
  <c r="J24629" i="1"/>
  <c r="J24630" i="1"/>
  <c r="J24631" i="1"/>
  <c r="J24632" i="1"/>
  <c r="J24633" i="1"/>
  <c r="J24634" i="1"/>
  <c r="J24635" i="1"/>
  <c r="J24636" i="1"/>
  <c r="J24637" i="1"/>
  <c r="J24638" i="1"/>
  <c r="J24639" i="1"/>
  <c r="J24640" i="1"/>
  <c r="J24641" i="1"/>
  <c r="J24642" i="1"/>
  <c r="J24643" i="1"/>
  <c r="J24644" i="1"/>
  <c r="J24645" i="1"/>
  <c r="J24646" i="1"/>
  <c r="J24647" i="1"/>
  <c r="J24648" i="1"/>
  <c r="J24649" i="1"/>
  <c r="J24650" i="1"/>
  <c r="J24651" i="1"/>
  <c r="J24652" i="1"/>
  <c r="J24653" i="1"/>
  <c r="J24654" i="1"/>
  <c r="J24655" i="1"/>
  <c r="J24656" i="1"/>
  <c r="J24657" i="1"/>
  <c r="J24658" i="1"/>
  <c r="J24659" i="1"/>
  <c r="J24660" i="1"/>
  <c r="J24661" i="1"/>
  <c r="J24662" i="1"/>
  <c r="J24663" i="1"/>
  <c r="J24664" i="1"/>
  <c r="J24665" i="1"/>
  <c r="J24666" i="1"/>
  <c r="J24667" i="1"/>
  <c r="J24668" i="1"/>
  <c r="J24669" i="1"/>
  <c r="J24670" i="1"/>
  <c r="J24671" i="1"/>
  <c r="J24672" i="1"/>
  <c r="J24673" i="1"/>
  <c r="J24674" i="1"/>
  <c r="J24675" i="1"/>
  <c r="J24676" i="1"/>
  <c r="J24677" i="1"/>
  <c r="J24678" i="1"/>
  <c r="J24679" i="1"/>
  <c r="J24680" i="1"/>
  <c r="J24681" i="1"/>
  <c r="J24682" i="1"/>
  <c r="J24683" i="1"/>
  <c r="J24684" i="1"/>
  <c r="J24685" i="1"/>
  <c r="J24686" i="1"/>
  <c r="J24687" i="1"/>
  <c r="J24688" i="1"/>
  <c r="J24689" i="1"/>
  <c r="J24690" i="1"/>
  <c r="J24691" i="1"/>
  <c r="J24692" i="1"/>
  <c r="J24693" i="1"/>
  <c r="J24694" i="1"/>
  <c r="J24695" i="1"/>
  <c r="J24696" i="1"/>
  <c r="J24697" i="1"/>
  <c r="J24698" i="1"/>
  <c r="J24699" i="1"/>
  <c r="J24700" i="1"/>
  <c r="J24701" i="1"/>
  <c r="J24702" i="1"/>
  <c r="J24703" i="1"/>
  <c r="J24704" i="1"/>
  <c r="J24705" i="1"/>
  <c r="J24706" i="1"/>
  <c r="J24707" i="1"/>
  <c r="J24708" i="1"/>
  <c r="J24709" i="1"/>
  <c r="J24710" i="1"/>
  <c r="J24711" i="1"/>
  <c r="J24712" i="1"/>
  <c r="J24713" i="1"/>
  <c r="J24714" i="1"/>
  <c r="J24715" i="1"/>
  <c r="J24716" i="1"/>
  <c r="J24717" i="1"/>
  <c r="J24718" i="1"/>
  <c r="J24719" i="1"/>
  <c r="J24720" i="1"/>
  <c r="J24721" i="1"/>
  <c r="J24722" i="1"/>
  <c r="J24723" i="1"/>
  <c r="J24724" i="1"/>
  <c r="J24725" i="1"/>
  <c r="J24726" i="1"/>
  <c r="J24727" i="1"/>
  <c r="J24728" i="1"/>
  <c r="J24729" i="1"/>
  <c r="J24730" i="1"/>
  <c r="J24731" i="1"/>
  <c r="J24732" i="1"/>
  <c r="J24733" i="1"/>
  <c r="J24734" i="1"/>
  <c r="J24735" i="1"/>
  <c r="J24736" i="1"/>
  <c r="J24737" i="1"/>
  <c r="J24738" i="1"/>
  <c r="J24739" i="1"/>
  <c r="J24740" i="1"/>
  <c r="J24741" i="1"/>
  <c r="J24742" i="1"/>
  <c r="J24743" i="1"/>
  <c r="J24744" i="1"/>
  <c r="J24745" i="1"/>
  <c r="J24746" i="1"/>
  <c r="J24747" i="1"/>
  <c r="J24748" i="1"/>
  <c r="J24749" i="1"/>
  <c r="J24750" i="1"/>
  <c r="J24751" i="1"/>
  <c r="J24752" i="1"/>
  <c r="J24753" i="1"/>
  <c r="J24754" i="1"/>
  <c r="J24755" i="1"/>
  <c r="J24756" i="1"/>
  <c r="J24757" i="1"/>
  <c r="J24758" i="1"/>
  <c r="J24759" i="1"/>
  <c r="J24760" i="1"/>
  <c r="J24761" i="1"/>
  <c r="J24762" i="1"/>
  <c r="J24763" i="1"/>
  <c r="J24764" i="1"/>
  <c r="J24765" i="1"/>
  <c r="J24766" i="1"/>
  <c r="J24767" i="1"/>
  <c r="J24768" i="1"/>
  <c r="J24769" i="1"/>
  <c r="J24770" i="1"/>
  <c r="J24771" i="1"/>
  <c r="J24772" i="1"/>
  <c r="J24773" i="1"/>
  <c r="J24774" i="1"/>
  <c r="J24775" i="1"/>
  <c r="J24776" i="1"/>
  <c r="J24777" i="1"/>
  <c r="J24778" i="1"/>
  <c r="J24779" i="1"/>
  <c r="J24780" i="1"/>
  <c r="J24781" i="1"/>
  <c r="J24782" i="1"/>
  <c r="J24783" i="1"/>
  <c r="J24784" i="1"/>
  <c r="J24785" i="1"/>
  <c r="J24786" i="1"/>
  <c r="J24787" i="1"/>
  <c r="J24788" i="1"/>
  <c r="J24789" i="1"/>
  <c r="J24790" i="1"/>
  <c r="J24791" i="1"/>
  <c r="J24792" i="1"/>
  <c r="J24793" i="1"/>
  <c r="J24794" i="1"/>
  <c r="J24795" i="1"/>
  <c r="J24796" i="1"/>
  <c r="J24797" i="1"/>
  <c r="J24798" i="1"/>
  <c r="J24799" i="1"/>
  <c r="J24800" i="1"/>
  <c r="J24801" i="1"/>
  <c r="J24802" i="1"/>
  <c r="J24803" i="1"/>
  <c r="J24804" i="1"/>
  <c r="J24805" i="1"/>
  <c r="J24806" i="1"/>
  <c r="J24807" i="1"/>
  <c r="J24808" i="1"/>
  <c r="J24809" i="1"/>
  <c r="J24810" i="1"/>
  <c r="J24811" i="1"/>
  <c r="J24812" i="1"/>
  <c r="J24813" i="1"/>
  <c r="J24814" i="1"/>
  <c r="J24815" i="1"/>
  <c r="J24816" i="1"/>
  <c r="J24817" i="1"/>
  <c r="J24818" i="1"/>
  <c r="J24819" i="1"/>
  <c r="J24820" i="1"/>
  <c r="J24821" i="1"/>
  <c r="J24822" i="1"/>
  <c r="J24823" i="1"/>
  <c r="J24824" i="1"/>
  <c r="J24825" i="1"/>
  <c r="J24826" i="1"/>
  <c r="J24827" i="1"/>
  <c r="J24828" i="1"/>
  <c r="J24829" i="1"/>
  <c r="J24830" i="1"/>
  <c r="J24831" i="1"/>
  <c r="J24832" i="1"/>
  <c r="J24833" i="1"/>
  <c r="J24834" i="1"/>
  <c r="J24835" i="1"/>
  <c r="J24836" i="1"/>
  <c r="J24837" i="1"/>
  <c r="J24838" i="1"/>
  <c r="J24839" i="1"/>
  <c r="J24840" i="1"/>
  <c r="J24841" i="1"/>
  <c r="J24842" i="1"/>
  <c r="J24843" i="1"/>
  <c r="J24844" i="1"/>
  <c r="J24845" i="1"/>
  <c r="J24846" i="1"/>
  <c r="J24847" i="1"/>
  <c r="J24848" i="1"/>
  <c r="J24849" i="1"/>
  <c r="J24850" i="1"/>
  <c r="J24851" i="1"/>
  <c r="J24852" i="1"/>
  <c r="J24853" i="1"/>
  <c r="J24854" i="1"/>
  <c r="J24855" i="1"/>
  <c r="J24856" i="1"/>
  <c r="J24857" i="1"/>
  <c r="J24858" i="1"/>
  <c r="J24859" i="1"/>
  <c r="J24860" i="1"/>
  <c r="J24861" i="1"/>
  <c r="J24862" i="1"/>
  <c r="J24863" i="1"/>
  <c r="J24864" i="1"/>
  <c r="J24865" i="1"/>
  <c r="J24866" i="1"/>
  <c r="J24867" i="1"/>
  <c r="J24868" i="1"/>
  <c r="J24869" i="1"/>
  <c r="J24870" i="1"/>
  <c r="J24871" i="1"/>
  <c r="J24872" i="1"/>
  <c r="J24873" i="1"/>
  <c r="J24874" i="1"/>
  <c r="J24875" i="1"/>
  <c r="J24876" i="1"/>
  <c r="J24877" i="1"/>
  <c r="J24878" i="1"/>
  <c r="J24879" i="1"/>
  <c r="J24880" i="1"/>
  <c r="J24881" i="1"/>
  <c r="J24882" i="1"/>
  <c r="J24883" i="1"/>
  <c r="J24884" i="1"/>
  <c r="J24885" i="1"/>
  <c r="J24886" i="1"/>
  <c r="J24887" i="1"/>
  <c r="J24888" i="1"/>
  <c r="J24889" i="1"/>
  <c r="J24890" i="1"/>
  <c r="J24891" i="1"/>
  <c r="J24892" i="1"/>
  <c r="J24893" i="1"/>
  <c r="J24894" i="1"/>
  <c r="J24895" i="1"/>
  <c r="J24896" i="1"/>
  <c r="J24897" i="1"/>
  <c r="J24898" i="1"/>
  <c r="J24899" i="1"/>
  <c r="J24900" i="1"/>
  <c r="J24901" i="1"/>
  <c r="J24902" i="1"/>
  <c r="J24903" i="1"/>
  <c r="J24904" i="1"/>
  <c r="J24905" i="1"/>
  <c r="J24906" i="1"/>
  <c r="J24907" i="1"/>
  <c r="J24908" i="1"/>
  <c r="J24909" i="1"/>
  <c r="J24910" i="1"/>
  <c r="J24911" i="1"/>
  <c r="J24912" i="1"/>
  <c r="J24913" i="1"/>
  <c r="J24914" i="1"/>
  <c r="J24915" i="1"/>
  <c r="J24916" i="1"/>
  <c r="J24917" i="1"/>
  <c r="J24918" i="1"/>
  <c r="J24919" i="1"/>
  <c r="J24920" i="1"/>
  <c r="J24921" i="1"/>
  <c r="J24922" i="1"/>
  <c r="J24923" i="1"/>
  <c r="J24924" i="1"/>
  <c r="J24925" i="1"/>
  <c r="J24926" i="1"/>
  <c r="J24927" i="1"/>
  <c r="J24928" i="1"/>
  <c r="J24929" i="1"/>
  <c r="J24930" i="1"/>
  <c r="J24931" i="1"/>
  <c r="J24932" i="1"/>
  <c r="J24933" i="1"/>
  <c r="J24934" i="1"/>
  <c r="J24935" i="1"/>
  <c r="J24936" i="1"/>
  <c r="J24937" i="1"/>
  <c r="J24938" i="1"/>
  <c r="J24939" i="1"/>
  <c r="J24940" i="1"/>
  <c r="J24941" i="1"/>
  <c r="J24942" i="1"/>
  <c r="J24943" i="1"/>
  <c r="J24944" i="1"/>
  <c r="J24945" i="1"/>
  <c r="J24946" i="1"/>
  <c r="J24947" i="1"/>
  <c r="J24948" i="1"/>
  <c r="J24949" i="1"/>
  <c r="J24950" i="1"/>
  <c r="J24951" i="1"/>
  <c r="J24952" i="1"/>
  <c r="J24953" i="1"/>
  <c r="J24954" i="1"/>
  <c r="J24955" i="1"/>
  <c r="J24956" i="1"/>
  <c r="J24957" i="1"/>
  <c r="J24958" i="1"/>
  <c r="J24959" i="1"/>
  <c r="J24960" i="1"/>
  <c r="J24961" i="1"/>
  <c r="J24962" i="1"/>
  <c r="J24963" i="1"/>
  <c r="J24964" i="1"/>
  <c r="J24965" i="1"/>
  <c r="J24966" i="1"/>
  <c r="J24967" i="1"/>
  <c r="J24968" i="1"/>
  <c r="J24969" i="1"/>
  <c r="J24970" i="1"/>
  <c r="J24971" i="1"/>
  <c r="J24972" i="1"/>
  <c r="J24973" i="1"/>
  <c r="J24974" i="1"/>
  <c r="J24975" i="1"/>
  <c r="J24976" i="1"/>
  <c r="J24977" i="1"/>
  <c r="J24978" i="1"/>
  <c r="J24979" i="1"/>
  <c r="J24980" i="1"/>
  <c r="J24981" i="1"/>
  <c r="J24982" i="1"/>
  <c r="J24983" i="1"/>
  <c r="J24984" i="1"/>
  <c r="J24985" i="1"/>
  <c r="J24986" i="1"/>
  <c r="J24987" i="1"/>
  <c r="J24988" i="1"/>
  <c r="J24989" i="1"/>
  <c r="J24990" i="1"/>
  <c r="J24991" i="1"/>
  <c r="J24992" i="1"/>
  <c r="J24993" i="1"/>
  <c r="J24994" i="1"/>
  <c r="J24995" i="1"/>
  <c r="J24996" i="1"/>
  <c r="J24997" i="1"/>
  <c r="J24998" i="1"/>
  <c r="J24999" i="1"/>
  <c r="J25000" i="1"/>
  <c r="J25001" i="1"/>
  <c r="J25002" i="1"/>
  <c r="J25003" i="1"/>
  <c r="J25004" i="1"/>
  <c r="J25005" i="1"/>
  <c r="J25006" i="1"/>
  <c r="J25007" i="1"/>
  <c r="J25008" i="1"/>
  <c r="J25009" i="1"/>
  <c r="J25010" i="1"/>
  <c r="J25011" i="1"/>
  <c r="J25012" i="1"/>
  <c r="J25013" i="1"/>
  <c r="J25014" i="1"/>
  <c r="J25015" i="1"/>
  <c r="J25016" i="1"/>
  <c r="J25017" i="1"/>
  <c r="J25018" i="1"/>
  <c r="J25019" i="1"/>
  <c r="J25020" i="1"/>
  <c r="J25021" i="1"/>
  <c r="J25022" i="1"/>
  <c r="J25023" i="1"/>
  <c r="J25024" i="1"/>
  <c r="J25025" i="1"/>
  <c r="J25026" i="1"/>
  <c r="J25027" i="1"/>
  <c r="J25028" i="1"/>
  <c r="J25029" i="1"/>
  <c r="J25030" i="1"/>
  <c r="J25031" i="1"/>
  <c r="J25032" i="1"/>
  <c r="J25033" i="1"/>
  <c r="J25034" i="1"/>
  <c r="J25035" i="1"/>
  <c r="J25036" i="1"/>
  <c r="J25037" i="1"/>
  <c r="J25038" i="1"/>
  <c r="J25039" i="1"/>
  <c r="J25040" i="1"/>
  <c r="J25041" i="1"/>
  <c r="J25042" i="1"/>
  <c r="J25043" i="1"/>
  <c r="J25044" i="1"/>
  <c r="J25045" i="1"/>
  <c r="J25046" i="1"/>
  <c r="J25047" i="1"/>
  <c r="J25048" i="1"/>
  <c r="J25049" i="1"/>
  <c r="J25050" i="1"/>
  <c r="J25051" i="1"/>
  <c r="J25052" i="1"/>
  <c r="J25053" i="1"/>
  <c r="J25054" i="1"/>
  <c r="J25055" i="1"/>
  <c r="J25056" i="1"/>
  <c r="J25057" i="1"/>
  <c r="J25058" i="1"/>
  <c r="J25059" i="1"/>
  <c r="J25060" i="1"/>
  <c r="J25061" i="1"/>
  <c r="J25062" i="1"/>
  <c r="J25063" i="1"/>
  <c r="J25064" i="1"/>
  <c r="J25065" i="1"/>
  <c r="J25066" i="1"/>
  <c r="J25067" i="1"/>
  <c r="J25068" i="1"/>
  <c r="J25069" i="1"/>
  <c r="J25070" i="1"/>
  <c r="J25071" i="1"/>
  <c r="J25072" i="1"/>
  <c r="J25073" i="1"/>
  <c r="J25074" i="1"/>
  <c r="J25075" i="1"/>
  <c r="J25076" i="1"/>
  <c r="J25077" i="1"/>
  <c r="J25078" i="1"/>
  <c r="J25079" i="1"/>
  <c r="J25080" i="1"/>
  <c r="J25081" i="1"/>
  <c r="J25082" i="1"/>
  <c r="J25083" i="1"/>
  <c r="J25084" i="1"/>
  <c r="J25085" i="1"/>
  <c r="J25086" i="1"/>
  <c r="J25087" i="1"/>
  <c r="J25088" i="1"/>
  <c r="J25089" i="1"/>
  <c r="J25090" i="1"/>
  <c r="J25091" i="1"/>
  <c r="J25092" i="1"/>
  <c r="J25093" i="1"/>
  <c r="J25094" i="1"/>
  <c r="J25095" i="1"/>
  <c r="J25096" i="1"/>
  <c r="J25097" i="1"/>
  <c r="J25098" i="1"/>
  <c r="J25099" i="1"/>
  <c r="J25100" i="1"/>
  <c r="J25101" i="1"/>
  <c r="J25102" i="1"/>
  <c r="J25103" i="1"/>
  <c r="J25104" i="1"/>
  <c r="J25105" i="1"/>
  <c r="J25106" i="1"/>
  <c r="J25107" i="1"/>
  <c r="J25108" i="1"/>
  <c r="J25109" i="1"/>
  <c r="J25110" i="1"/>
  <c r="J25111" i="1"/>
  <c r="J25112" i="1"/>
  <c r="J25113" i="1"/>
  <c r="J25114" i="1"/>
  <c r="J25115" i="1"/>
  <c r="J25116" i="1"/>
  <c r="J25117" i="1"/>
  <c r="J25118" i="1"/>
  <c r="J25119" i="1"/>
  <c r="J25120" i="1"/>
  <c r="J25121" i="1"/>
  <c r="J25122" i="1"/>
  <c r="J25123" i="1"/>
  <c r="J25124" i="1"/>
  <c r="J25125" i="1"/>
  <c r="J25126" i="1"/>
  <c r="J25127" i="1"/>
  <c r="J25128" i="1"/>
  <c r="J25129" i="1"/>
  <c r="J25130" i="1"/>
  <c r="J25131" i="1"/>
  <c r="J25132" i="1"/>
  <c r="J25133" i="1"/>
  <c r="J25134" i="1"/>
  <c r="J25135" i="1"/>
  <c r="J25136" i="1"/>
  <c r="J25137" i="1"/>
  <c r="J25138" i="1"/>
  <c r="J25139" i="1"/>
  <c r="J25140" i="1"/>
  <c r="J25141" i="1"/>
  <c r="J25142" i="1"/>
  <c r="J25143" i="1"/>
  <c r="J25144" i="1"/>
  <c r="J25145" i="1"/>
  <c r="J25146" i="1"/>
  <c r="J25147" i="1"/>
  <c r="J25148" i="1"/>
  <c r="J25149" i="1"/>
  <c r="J25150" i="1"/>
  <c r="J25151" i="1"/>
  <c r="J25152" i="1"/>
  <c r="J25153" i="1"/>
  <c r="J25154" i="1"/>
  <c r="J25155" i="1"/>
  <c r="J25156" i="1"/>
  <c r="J25157" i="1"/>
  <c r="J25158" i="1"/>
  <c r="J25159" i="1"/>
  <c r="J25160" i="1"/>
  <c r="J25161" i="1"/>
  <c r="J25162" i="1"/>
  <c r="J25163" i="1"/>
  <c r="J25164" i="1"/>
  <c r="J25165" i="1"/>
  <c r="J25166" i="1"/>
  <c r="J25167" i="1"/>
  <c r="J25168" i="1"/>
  <c r="J25169" i="1"/>
  <c r="J25170" i="1"/>
  <c r="J25171" i="1"/>
  <c r="J25172" i="1"/>
  <c r="J25173" i="1"/>
  <c r="J25174" i="1"/>
  <c r="J25175" i="1"/>
  <c r="J25176" i="1"/>
  <c r="J25177" i="1"/>
  <c r="J25178" i="1"/>
  <c r="J25179" i="1"/>
  <c r="J25180" i="1"/>
  <c r="J25181" i="1"/>
  <c r="J25182" i="1"/>
  <c r="J25183" i="1"/>
  <c r="J25184" i="1"/>
  <c r="J25185" i="1"/>
  <c r="J25186" i="1"/>
  <c r="J25187" i="1"/>
  <c r="J25188" i="1"/>
  <c r="J25189" i="1"/>
  <c r="J25190" i="1"/>
  <c r="J25191" i="1"/>
  <c r="J25192" i="1"/>
  <c r="J25193" i="1"/>
  <c r="J25194" i="1"/>
  <c r="J25195" i="1"/>
  <c r="J25196" i="1"/>
  <c r="J25197" i="1"/>
  <c r="J25198" i="1"/>
  <c r="J25199" i="1"/>
  <c r="J25200" i="1"/>
  <c r="J25201" i="1"/>
  <c r="J25202" i="1"/>
  <c r="J25203" i="1"/>
  <c r="J25204" i="1"/>
  <c r="J25205" i="1"/>
  <c r="J25206" i="1"/>
  <c r="J25207" i="1"/>
  <c r="J25208" i="1"/>
  <c r="J25209" i="1"/>
  <c r="J25210" i="1"/>
  <c r="J25211" i="1"/>
  <c r="J25212" i="1"/>
  <c r="J25213" i="1"/>
  <c r="J25214" i="1"/>
  <c r="J25215" i="1"/>
  <c r="J25216" i="1"/>
  <c r="J25217" i="1"/>
  <c r="J25218" i="1"/>
  <c r="J25219" i="1"/>
  <c r="J25220" i="1"/>
  <c r="J25221" i="1"/>
  <c r="J25222" i="1"/>
  <c r="J25223" i="1"/>
  <c r="J25224" i="1"/>
  <c r="J25225" i="1"/>
  <c r="J25226" i="1"/>
  <c r="J25227" i="1"/>
  <c r="J25228" i="1"/>
  <c r="J25229" i="1"/>
  <c r="J25230" i="1"/>
  <c r="J25231" i="1"/>
  <c r="J25232" i="1"/>
  <c r="J25233" i="1"/>
  <c r="J25234" i="1"/>
  <c r="J25235" i="1"/>
  <c r="J25236" i="1"/>
  <c r="J25237" i="1"/>
  <c r="J25238" i="1"/>
  <c r="J25239" i="1"/>
  <c r="J25240" i="1"/>
  <c r="J25241" i="1"/>
  <c r="J25242" i="1"/>
  <c r="J25243" i="1"/>
  <c r="J25244" i="1"/>
  <c r="J25245" i="1"/>
  <c r="J25246" i="1"/>
  <c r="J25247" i="1"/>
  <c r="J25248" i="1"/>
  <c r="J25249" i="1"/>
  <c r="J25250" i="1"/>
  <c r="J25251" i="1"/>
  <c r="J25252" i="1"/>
  <c r="J25253" i="1"/>
  <c r="J25254" i="1"/>
  <c r="J25255" i="1"/>
  <c r="J25256" i="1"/>
  <c r="J25257" i="1"/>
  <c r="J25258" i="1"/>
  <c r="J25259" i="1"/>
  <c r="J25260" i="1"/>
  <c r="J25261" i="1"/>
  <c r="J25262" i="1"/>
  <c r="J25263" i="1"/>
  <c r="J25264" i="1"/>
  <c r="J25265" i="1"/>
  <c r="J25266" i="1"/>
  <c r="J25267" i="1"/>
  <c r="J25268" i="1"/>
  <c r="J25269" i="1"/>
  <c r="J25270" i="1"/>
  <c r="J25271" i="1"/>
  <c r="J25272" i="1"/>
  <c r="J25273" i="1"/>
  <c r="J25274" i="1"/>
  <c r="J25275" i="1"/>
  <c r="J25276" i="1"/>
  <c r="J25277" i="1"/>
  <c r="J25278" i="1"/>
  <c r="J25279" i="1"/>
  <c r="J25280" i="1"/>
  <c r="J25281" i="1"/>
  <c r="J25282" i="1"/>
  <c r="J25283" i="1"/>
  <c r="J25284" i="1"/>
  <c r="J25285" i="1"/>
  <c r="J25286" i="1"/>
  <c r="J25287" i="1"/>
  <c r="J25288" i="1"/>
  <c r="J25289" i="1"/>
  <c r="J25290" i="1"/>
  <c r="J25291" i="1"/>
  <c r="J25292" i="1"/>
  <c r="J25293" i="1"/>
  <c r="J25294" i="1"/>
  <c r="J25295" i="1"/>
  <c r="J25296" i="1"/>
  <c r="J25297" i="1"/>
  <c r="J25298" i="1"/>
  <c r="J25299" i="1"/>
  <c r="J25300" i="1"/>
  <c r="J25301" i="1"/>
  <c r="J25302" i="1"/>
  <c r="J25303" i="1"/>
  <c r="J25304" i="1"/>
  <c r="J25305" i="1"/>
  <c r="J25306" i="1"/>
  <c r="J25307" i="1"/>
  <c r="J25308" i="1"/>
  <c r="J25309" i="1"/>
  <c r="J25310" i="1"/>
  <c r="J25311" i="1"/>
  <c r="J25312" i="1"/>
  <c r="J25313" i="1"/>
  <c r="J25314" i="1"/>
  <c r="J25315" i="1"/>
  <c r="J25316" i="1"/>
  <c r="J25317" i="1"/>
  <c r="J25318" i="1"/>
  <c r="J25319" i="1"/>
  <c r="J25320" i="1"/>
  <c r="J25321" i="1"/>
  <c r="J25322" i="1"/>
  <c r="J25323" i="1"/>
  <c r="J25324" i="1"/>
  <c r="J25325" i="1"/>
  <c r="J25326" i="1"/>
  <c r="J25327" i="1"/>
  <c r="J25328" i="1"/>
  <c r="J25329" i="1"/>
  <c r="J25330" i="1"/>
  <c r="J25331" i="1"/>
  <c r="J25332" i="1"/>
  <c r="J25333" i="1"/>
  <c r="J25334" i="1"/>
  <c r="J25335" i="1"/>
  <c r="J25336" i="1"/>
  <c r="J25337" i="1"/>
  <c r="J25338" i="1"/>
  <c r="J25339" i="1"/>
  <c r="J25340" i="1"/>
  <c r="J25341" i="1"/>
  <c r="J25342" i="1"/>
  <c r="J25343" i="1"/>
  <c r="J25344" i="1"/>
  <c r="J25345" i="1"/>
  <c r="J25346" i="1"/>
  <c r="J25347" i="1"/>
  <c r="J25348" i="1"/>
  <c r="J25349" i="1"/>
  <c r="J25350" i="1"/>
  <c r="J25351" i="1"/>
  <c r="J25352" i="1"/>
  <c r="J25353" i="1"/>
  <c r="J25354" i="1"/>
  <c r="J25355" i="1"/>
  <c r="J25356" i="1"/>
  <c r="J25357" i="1"/>
  <c r="J25358" i="1"/>
  <c r="J25359" i="1"/>
  <c r="J25360" i="1"/>
  <c r="J25361" i="1"/>
  <c r="J25362" i="1"/>
  <c r="J25363" i="1"/>
  <c r="J25364" i="1"/>
  <c r="J25365" i="1"/>
  <c r="J25366" i="1"/>
  <c r="J25367" i="1"/>
  <c r="J25368" i="1"/>
  <c r="J25369" i="1"/>
  <c r="J25370" i="1"/>
  <c r="J25371" i="1"/>
  <c r="J25372" i="1"/>
  <c r="J25373" i="1"/>
  <c r="J25374" i="1"/>
  <c r="J25375" i="1"/>
  <c r="J25376" i="1"/>
  <c r="J25377" i="1"/>
  <c r="J25378" i="1"/>
  <c r="J25379" i="1"/>
  <c r="J25380" i="1"/>
  <c r="J25381" i="1"/>
  <c r="J25382" i="1"/>
  <c r="J25383" i="1"/>
  <c r="J25384" i="1"/>
  <c r="J25385" i="1"/>
  <c r="J25386" i="1"/>
  <c r="J25387" i="1"/>
  <c r="J25388" i="1"/>
  <c r="J25389" i="1"/>
  <c r="J25390" i="1"/>
  <c r="J25391" i="1"/>
  <c r="J25392" i="1"/>
  <c r="J25393" i="1"/>
  <c r="J25394" i="1"/>
  <c r="J25395" i="1"/>
  <c r="J25396" i="1"/>
  <c r="J25397" i="1"/>
  <c r="J25398" i="1"/>
  <c r="J25399" i="1"/>
  <c r="J25400" i="1"/>
  <c r="J25401" i="1"/>
  <c r="J25402" i="1"/>
  <c r="J25403" i="1"/>
  <c r="J25404" i="1"/>
  <c r="J25405" i="1"/>
  <c r="J25406" i="1"/>
  <c r="J25407" i="1"/>
  <c r="J25408" i="1"/>
  <c r="J25409" i="1"/>
  <c r="J25410" i="1"/>
  <c r="J25411" i="1"/>
  <c r="J25412" i="1"/>
  <c r="J25413" i="1"/>
  <c r="J25414" i="1"/>
  <c r="J25415" i="1"/>
  <c r="J25416" i="1"/>
  <c r="J25417" i="1"/>
  <c r="J25418" i="1"/>
  <c r="J25419" i="1"/>
  <c r="J25420" i="1"/>
  <c r="J25421" i="1"/>
  <c r="J25422" i="1"/>
  <c r="J25423" i="1"/>
  <c r="J25424" i="1"/>
  <c r="J25425" i="1"/>
  <c r="J25426" i="1"/>
  <c r="J25427" i="1"/>
  <c r="J25428" i="1"/>
  <c r="J25429" i="1"/>
  <c r="J25430" i="1"/>
  <c r="J25431" i="1"/>
  <c r="J25432" i="1"/>
  <c r="J25433" i="1"/>
  <c r="J25434" i="1"/>
  <c r="J25435" i="1"/>
  <c r="J25436" i="1"/>
  <c r="J25437" i="1"/>
  <c r="J25438" i="1"/>
  <c r="J25439" i="1"/>
  <c r="J25440" i="1"/>
  <c r="J25441" i="1"/>
  <c r="J25442" i="1"/>
  <c r="J25443" i="1"/>
  <c r="J25444" i="1"/>
  <c r="J25445" i="1"/>
  <c r="J25446" i="1"/>
  <c r="J25447" i="1"/>
  <c r="J25448" i="1"/>
  <c r="J25449" i="1"/>
  <c r="J25450" i="1"/>
  <c r="J25451" i="1"/>
  <c r="J25452" i="1"/>
  <c r="J25453" i="1"/>
  <c r="J25454" i="1"/>
  <c r="J25455" i="1"/>
  <c r="J25456" i="1"/>
  <c r="J25457" i="1"/>
  <c r="J25458" i="1"/>
  <c r="J25459" i="1"/>
  <c r="J25460" i="1"/>
  <c r="J25461" i="1"/>
  <c r="J25462" i="1"/>
  <c r="J25463" i="1"/>
  <c r="J25464" i="1"/>
  <c r="J25465" i="1"/>
  <c r="J25466" i="1"/>
  <c r="J25467" i="1"/>
  <c r="J25468" i="1"/>
  <c r="J25469" i="1"/>
  <c r="J25470" i="1"/>
  <c r="J25471" i="1"/>
  <c r="J25472" i="1"/>
  <c r="J25473" i="1"/>
  <c r="J25474" i="1"/>
  <c r="J25475" i="1"/>
  <c r="J25476" i="1"/>
  <c r="J25477" i="1"/>
  <c r="J25478" i="1"/>
  <c r="J25479" i="1"/>
  <c r="J25480" i="1"/>
  <c r="J25481" i="1"/>
  <c r="J25482" i="1"/>
  <c r="J25483" i="1"/>
  <c r="J25484" i="1"/>
  <c r="J25485" i="1"/>
  <c r="J25486" i="1"/>
  <c r="J25487" i="1"/>
  <c r="J25488" i="1"/>
  <c r="J25489" i="1"/>
  <c r="J25490" i="1"/>
  <c r="J25491" i="1"/>
  <c r="J25492" i="1"/>
  <c r="J25493" i="1"/>
  <c r="J25494" i="1"/>
  <c r="J25495" i="1"/>
  <c r="J25496" i="1"/>
  <c r="J25497" i="1"/>
  <c r="J25498" i="1"/>
  <c r="J25499" i="1"/>
  <c r="J25500" i="1"/>
  <c r="J25501" i="1"/>
  <c r="J25502" i="1"/>
  <c r="J25503" i="1"/>
  <c r="J25504" i="1"/>
  <c r="J25505" i="1"/>
  <c r="J25506" i="1"/>
  <c r="J25507" i="1"/>
  <c r="J25508" i="1"/>
  <c r="J25509" i="1"/>
  <c r="J25510" i="1"/>
  <c r="J25511" i="1"/>
  <c r="J25512" i="1"/>
  <c r="J25513" i="1"/>
  <c r="J25514" i="1"/>
  <c r="J25515" i="1"/>
  <c r="J25516" i="1"/>
  <c r="J25517" i="1"/>
  <c r="J25518" i="1"/>
  <c r="J25519" i="1"/>
  <c r="J25520" i="1"/>
  <c r="J25521" i="1"/>
  <c r="J25522" i="1"/>
  <c r="J25523" i="1"/>
  <c r="J25524" i="1"/>
  <c r="J25525" i="1"/>
  <c r="J25526" i="1"/>
  <c r="J25527" i="1"/>
  <c r="J25528" i="1"/>
  <c r="J25529" i="1"/>
  <c r="J25530" i="1"/>
  <c r="J25531" i="1"/>
  <c r="J25532" i="1"/>
  <c r="J25533" i="1"/>
  <c r="J25534" i="1"/>
  <c r="J25535" i="1"/>
  <c r="J25536" i="1"/>
  <c r="J25537" i="1"/>
  <c r="J25538" i="1"/>
  <c r="J25539" i="1"/>
  <c r="J25540" i="1"/>
  <c r="J25541" i="1"/>
  <c r="J25542" i="1"/>
  <c r="J25543" i="1"/>
  <c r="J25544" i="1"/>
  <c r="J25545" i="1"/>
  <c r="J25546" i="1"/>
  <c r="J25547" i="1"/>
  <c r="J25548" i="1"/>
  <c r="J25549" i="1"/>
  <c r="J25550" i="1"/>
  <c r="J25551" i="1"/>
  <c r="J25552" i="1"/>
  <c r="J25553" i="1"/>
  <c r="J25554" i="1"/>
  <c r="J25555" i="1"/>
  <c r="J25556" i="1"/>
  <c r="J25557" i="1"/>
  <c r="J25558" i="1"/>
  <c r="J25559" i="1"/>
  <c r="J25560" i="1"/>
  <c r="J25561" i="1"/>
  <c r="J25562" i="1"/>
  <c r="J25563" i="1"/>
  <c r="J25564" i="1"/>
  <c r="J25565" i="1"/>
  <c r="J25566" i="1"/>
  <c r="J25567" i="1"/>
  <c r="J25568" i="1"/>
  <c r="J25569" i="1"/>
  <c r="J25570" i="1"/>
  <c r="J25571" i="1"/>
  <c r="J25572" i="1"/>
  <c r="J25573" i="1"/>
  <c r="J25574" i="1"/>
  <c r="J25575" i="1"/>
  <c r="J25576" i="1"/>
  <c r="J25577" i="1"/>
  <c r="J25578" i="1"/>
  <c r="J25579" i="1"/>
  <c r="J25580" i="1"/>
  <c r="J25581" i="1"/>
  <c r="J25582" i="1"/>
  <c r="J25583" i="1"/>
  <c r="J25584" i="1"/>
  <c r="J25585" i="1"/>
  <c r="J25586" i="1"/>
  <c r="J25587" i="1"/>
  <c r="J25588" i="1"/>
  <c r="J25589" i="1"/>
  <c r="J25590" i="1"/>
  <c r="J25591" i="1"/>
  <c r="J25592" i="1"/>
  <c r="J25593" i="1"/>
  <c r="J25594" i="1"/>
  <c r="J25595" i="1"/>
  <c r="J25596" i="1"/>
  <c r="J25597" i="1"/>
  <c r="J25598" i="1"/>
  <c r="J25599" i="1"/>
  <c r="J25600" i="1"/>
  <c r="J25601" i="1"/>
  <c r="J25602" i="1"/>
  <c r="J25603" i="1"/>
  <c r="J25604" i="1"/>
  <c r="J25605" i="1"/>
  <c r="J25606" i="1"/>
  <c r="J25607" i="1"/>
  <c r="J25608" i="1"/>
  <c r="J25609" i="1"/>
  <c r="J25610" i="1"/>
  <c r="J25611" i="1"/>
  <c r="J25612" i="1"/>
  <c r="J25613" i="1"/>
  <c r="J25614" i="1"/>
  <c r="J25615" i="1"/>
  <c r="J25616" i="1"/>
  <c r="J25617" i="1"/>
  <c r="J25618" i="1"/>
  <c r="J25619" i="1"/>
  <c r="J25620" i="1"/>
  <c r="J25621" i="1"/>
  <c r="J25622" i="1"/>
  <c r="J25623" i="1"/>
  <c r="J25624" i="1"/>
  <c r="J25625" i="1"/>
  <c r="J25626" i="1"/>
  <c r="J25627" i="1"/>
  <c r="J25628" i="1"/>
  <c r="J25629" i="1"/>
  <c r="J25630" i="1"/>
  <c r="J25631" i="1"/>
  <c r="J25632" i="1"/>
  <c r="J25633" i="1"/>
  <c r="J25634" i="1"/>
  <c r="J25635" i="1"/>
  <c r="J25636" i="1"/>
  <c r="J25637" i="1"/>
  <c r="J25638" i="1"/>
  <c r="J25639" i="1"/>
  <c r="J25640" i="1"/>
  <c r="J25641" i="1"/>
  <c r="J25642" i="1"/>
  <c r="J25643" i="1"/>
  <c r="J25644" i="1"/>
  <c r="J25645" i="1"/>
  <c r="J25646" i="1"/>
  <c r="J25647" i="1"/>
  <c r="J25648" i="1"/>
  <c r="J25649" i="1"/>
  <c r="J25650" i="1"/>
  <c r="J25651" i="1"/>
  <c r="J25652" i="1"/>
  <c r="J25653" i="1"/>
  <c r="J25654" i="1"/>
  <c r="J25655" i="1"/>
  <c r="J25656" i="1"/>
  <c r="J25657" i="1"/>
  <c r="J25658" i="1"/>
  <c r="J25659" i="1"/>
  <c r="J25660" i="1"/>
  <c r="J25661" i="1"/>
  <c r="J25662" i="1"/>
  <c r="J25663" i="1"/>
  <c r="J25664" i="1"/>
  <c r="J25665" i="1"/>
  <c r="J25666" i="1"/>
  <c r="J25667" i="1"/>
  <c r="J25668" i="1"/>
  <c r="J25669" i="1"/>
  <c r="J25670" i="1"/>
  <c r="J25671" i="1"/>
  <c r="J25672" i="1"/>
  <c r="J25673" i="1"/>
  <c r="J25674" i="1"/>
  <c r="J25675" i="1"/>
  <c r="J25676" i="1"/>
  <c r="J25677" i="1"/>
  <c r="J25678" i="1"/>
  <c r="J25679" i="1"/>
  <c r="J25680" i="1"/>
  <c r="J25681" i="1"/>
  <c r="J25682" i="1"/>
  <c r="J25683" i="1"/>
  <c r="J25684" i="1"/>
  <c r="J25685" i="1"/>
  <c r="J25686" i="1"/>
  <c r="J25687" i="1"/>
  <c r="J25688" i="1"/>
  <c r="J25689" i="1"/>
  <c r="J25690" i="1"/>
  <c r="J25691" i="1"/>
  <c r="J25692" i="1"/>
  <c r="J25693" i="1"/>
  <c r="J25694" i="1"/>
  <c r="J25695" i="1"/>
  <c r="J25696" i="1"/>
  <c r="J25697" i="1"/>
  <c r="J25698" i="1"/>
  <c r="J25699" i="1"/>
  <c r="J25700" i="1"/>
  <c r="J25701" i="1"/>
  <c r="J25702" i="1"/>
  <c r="J25703" i="1"/>
  <c r="J25704" i="1"/>
  <c r="J25705" i="1"/>
  <c r="J25706" i="1"/>
  <c r="J25707" i="1"/>
  <c r="J25708" i="1"/>
  <c r="J25709" i="1"/>
  <c r="J25710" i="1"/>
  <c r="J25711" i="1"/>
  <c r="J25712" i="1"/>
  <c r="J25713" i="1"/>
  <c r="J25714" i="1"/>
  <c r="J25715" i="1"/>
  <c r="J25716" i="1"/>
  <c r="J25717" i="1"/>
  <c r="J25718" i="1"/>
  <c r="J25719" i="1"/>
  <c r="J25720" i="1"/>
  <c r="J25721" i="1"/>
  <c r="J25722" i="1"/>
  <c r="J25723" i="1"/>
  <c r="J25724" i="1"/>
  <c r="J25725" i="1"/>
  <c r="J25726" i="1"/>
  <c r="J25727" i="1"/>
  <c r="J25728" i="1"/>
  <c r="J25729" i="1"/>
  <c r="J25730" i="1"/>
  <c r="J25731" i="1"/>
  <c r="J25732" i="1"/>
  <c r="J25733" i="1"/>
  <c r="J25734" i="1"/>
  <c r="J25735" i="1"/>
  <c r="J25736" i="1"/>
  <c r="J25737" i="1"/>
  <c r="J25738" i="1"/>
  <c r="J25739" i="1"/>
  <c r="J25740" i="1"/>
  <c r="J25741" i="1"/>
  <c r="J25742" i="1"/>
  <c r="J25743" i="1"/>
  <c r="J25744" i="1"/>
  <c r="J25745" i="1"/>
  <c r="J25746" i="1"/>
  <c r="J25747" i="1"/>
  <c r="J25748" i="1"/>
  <c r="J25749" i="1"/>
  <c r="J25750" i="1"/>
  <c r="J25751" i="1"/>
  <c r="J25752" i="1"/>
  <c r="J25753" i="1"/>
  <c r="J25754" i="1"/>
  <c r="J25755" i="1"/>
  <c r="J25756" i="1"/>
  <c r="J25757" i="1"/>
  <c r="J25758" i="1"/>
  <c r="J25759" i="1"/>
  <c r="J25760" i="1"/>
  <c r="J25761" i="1"/>
  <c r="J25762" i="1"/>
  <c r="J25763" i="1"/>
  <c r="J25764" i="1"/>
  <c r="J25765" i="1"/>
  <c r="J25766" i="1"/>
  <c r="J25767" i="1"/>
  <c r="J25768" i="1"/>
  <c r="J25769" i="1"/>
  <c r="J25770" i="1"/>
  <c r="J25771" i="1"/>
  <c r="J25772" i="1"/>
  <c r="J25773" i="1"/>
  <c r="J25774" i="1"/>
  <c r="J25775" i="1"/>
  <c r="J25776" i="1"/>
  <c r="J25777" i="1"/>
  <c r="J25778" i="1"/>
  <c r="J25779" i="1"/>
  <c r="J25780" i="1"/>
  <c r="J25781" i="1"/>
  <c r="J25782" i="1"/>
  <c r="J25783" i="1"/>
  <c r="J25784" i="1"/>
  <c r="J25785" i="1"/>
  <c r="J25786" i="1"/>
  <c r="J25787" i="1"/>
  <c r="J25788" i="1"/>
  <c r="J25789" i="1"/>
  <c r="J25790" i="1"/>
  <c r="J25791" i="1"/>
  <c r="J25792" i="1"/>
  <c r="J25793" i="1"/>
  <c r="J25794" i="1"/>
  <c r="J25795" i="1"/>
  <c r="J25796" i="1"/>
  <c r="J25797" i="1"/>
  <c r="J25798" i="1"/>
  <c r="J25799" i="1"/>
  <c r="J25800" i="1"/>
  <c r="J25801" i="1"/>
  <c r="J25802" i="1"/>
  <c r="J25803" i="1"/>
  <c r="J25804" i="1"/>
  <c r="J25805" i="1"/>
  <c r="J25806" i="1"/>
  <c r="J25807" i="1"/>
  <c r="J25808" i="1"/>
  <c r="J25809" i="1"/>
  <c r="J25810" i="1"/>
  <c r="J25811" i="1"/>
  <c r="J25812" i="1"/>
  <c r="J25813" i="1"/>
  <c r="J25814" i="1"/>
  <c r="J25815" i="1"/>
  <c r="J25816" i="1"/>
  <c r="J25817" i="1"/>
  <c r="J25818" i="1"/>
  <c r="J25819" i="1"/>
  <c r="J25820" i="1"/>
  <c r="J25821" i="1"/>
  <c r="J25822" i="1"/>
  <c r="J25823" i="1"/>
  <c r="J25824" i="1"/>
  <c r="J25825" i="1"/>
  <c r="J25826" i="1"/>
  <c r="J25827" i="1"/>
  <c r="J25828" i="1"/>
  <c r="J25829" i="1"/>
  <c r="J25830" i="1"/>
  <c r="J25831" i="1"/>
  <c r="J25832" i="1"/>
  <c r="J25833" i="1"/>
  <c r="J25834" i="1"/>
  <c r="J25835" i="1"/>
  <c r="J25836" i="1"/>
  <c r="J25837" i="1"/>
  <c r="J25838" i="1"/>
  <c r="J25839" i="1"/>
  <c r="J25840" i="1"/>
  <c r="J25841" i="1"/>
  <c r="J25842" i="1"/>
  <c r="J25843" i="1"/>
  <c r="J25844" i="1"/>
  <c r="J25845" i="1"/>
  <c r="J25846" i="1"/>
  <c r="J25847" i="1"/>
  <c r="J25848" i="1"/>
  <c r="J25849" i="1"/>
  <c r="J25850" i="1"/>
  <c r="J25851" i="1"/>
  <c r="J25852" i="1"/>
  <c r="J25853" i="1"/>
  <c r="J25854" i="1"/>
  <c r="J25855" i="1"/>
  <c r="J25856" i="1"/>
  <c r="J25857" i="1"/>
  <c r="J25858" i="1"/>
  <c r="J25859" i="1"/>
  <c r="J25860" i="1"/>
  <c r="J25861" i="1"/>
  <c r="J25862" i="1"/>
  <c r="J25863" i="1"/>
  <c r="J25864" i="1"/>
  <c r="J25865" i="1"/>
  <c r="J25866" i="1"/>
  <c r="J25867" i="1"/>
  <c r="J25868" i="1"/>
  <c r="J25869" i="1"/>
  <c r="J25870" i="1"/>
  <c r="J25871" i="1"/>
  <c r="J25872" i="1"/>
  <c r="J25873" i="1"/>
  <c r="J25874" i="1"/>
  <c r="J25875" i="1"/>
  <c r="J25876" i="1"/>
  <c r="J25877" i="1"/>
  <c r="J25878" i="1"/>
  <c r="J25879" i="1"/>
  <c r="J25880" i="1"/>
  <c r="J25881" i="1"/>
  <c r="J25882" i="1"/>
  <c r="J25883" i="1"/>
  <c r="J25884" i="1"/>
  <c r="J25885" i="1"/>
  <c r="J25886" i="1"/>
  <c r="J25887" i="1"/>
  <c r="J25888" i="1"/>
  <c r="J25889" i="1"/>
  <c r="J25890" i="1"/>
  <c r="J25891" i="1"/>
  <c r="J25892" i="1"/>
  <c r="J25893" i="1"/>
  <c r="J25894" i="1"/>
  <c r="J25895" i="1"/>
  <c r="J25896" i="1"/>
  <c r="J25897" i="1"/>
  <c r="J25898" i="1"/>
  <c r="J25899" i="1"/>
  <c r="J25900" i="1"/>
  <c r="J25901" i="1"/>
  <c r="J25902" i="1"/>
  <c r="J25903" i="1"/>
  <c r="J25904" i="1"/>
  <c r="J25905" i="1"/>
  <c r="J25906" i="1"/>
  <c r="J25907" i="1"/>
  <c r="J25908" i="1"/>
  <c r="J25909" i="1"/>
  <c r="J25910" i="1"/>
  <c r="J25911" i="1"/>
  <c r="J25912" i="1"/>
  <c r="J25913" i="1"/>
  <c r="J25914" i="1"/>
  <c r="J25915" i="1"/>
  <c r="J25916" i="1"/>
  <c r="J25917" i="1"/>
  <c r="J25918" i="1"/>
  <c r="J25919" i="1"/>
  <c r="J25920" i="1"/>
  <c r="J25921" i="1"/>
  <c r="J25922" i="1"/>
  <c r="J25923" i="1"/>
  <c r="J25924" i="1"/>
  <c r="J25925" i="1"/>
  <c r="J25926" i="1"/>
  <c r="J25927" i="1"/>
  <c r="J25928" i="1"/>
  <c r="J25929" i="1"/>
  <c r="J25930" i="1"/>
  <c r="J25931" i="1"/>
  <c r="J25932" i="1"/>
  <c r="J25933" i="1"/>
  <c r="J25934" i="1"/>
  <c r="J25935" i="1"/>
  <c r="J25936" i="1"/>
  <c r="J25937" i="1"/>
  <c r="J25938" i="1"/>
  <c r="J25939" i="1"/>
  <c r="J25940" i="1"/>
  <c r="J25941" i="1"/>
  <c r="J25942" i="1"/>
  <c r="J25943" i="1"/>
  <c r="J25944" i="1"/>
  <c r="J25945" i="1"/>
  <c r="J25946" i="1"/>
  <c r="J25947" i="1"/>
  <c r="J25948" i="1"/>
  <c r="J25949" i="1"/>
  <c r="J25950" i="1"/>
  <c r="J25951" i="1"/>
  <c r="J25952" i="1"/>
  <c r="J25953" i="1"/>
  <c r="J25954" i="1"/>
  <c r="J25955" i="1"/>
  <c r="J25956" i="1"/>
  <c r="J25957" i="1"/>
  <c r="J25958" i="1"/>
  <c r="J25959" i="1"/>
  <c r="J25960" i="1"/>
  <c r="J25961" i="1"/>
  <c r="J25962" i="1"/>
  <c r="J25963" i="1"/>
  <c r="J25964" i="1"/>
  <c r="J25965" i="1"/>
  <c r="J25966" i="1"/>
  <c r="J25967" i="1"/>
  <c r="J25968" i="1"/>
  <c r="J25969" i="1"/>
  <c r="J25970" i="1"/>
  <c r="J25971" i="1"/>
  <c r="J25972" i="1"/>
  <c r="J25973" i="1"/>
  <c r="J25974" i="1"/>
  <c r="J25975" i="1"/>
  <c r="J25976" i="1"/>
  <c r="J25977" i="1"/>
  <c r="J25978" i="1"/>
  <c r="J25979" i="1"/>
  <c r="J25980" i="1"/>
  <c r="J25981" i="1"/>
  <c r="J25982" i="1"/>
  <c r="J25983" i="1"/>
  <c r="J25984" i="1"/>
  <c r="J25985" i="1"/>
  <c r="J25986" i="1"/>
  <c r="J25987" i="1"/>
  <c r="J25988" i="1"/>
  <c r="J25989" i="1"/>
  <c r="J25990" i="1"/>
  <c r="J25991" i="1"/>
  <c r="J25992" i="1"/>
  <c r="J25993" i="1"/>
  <c r="J25994" i="1"/>
  <c r="J25995" i="1"/>
  <c r="J25996" i="1"/>
  <c r="J25997" i="1"/>
  <c r="J25998" i="1"/>
  <c r="J25999" i="1"/>
  <c r="J26000" i="1"/>
  <c r="J26001" i="1"/>
  <c r="J26002" i="1"/>
  <c r="J26003" i="1"/>
  <c r="J26004" i="1"/>
  <c r="J26005" i="1"/>
  <c r="J26006" i="1"/>
  <c r="J26007" i="1"/>
  <c r="J26008" i="1"/>
  <c r="J26009" i="1"/>
  <c r="J26010" i="1"/>
  <c r="J26011" i="1"/>
  <c r="J26012" i="1"/>
  <c r="J26013" i="1"/>
  <c r="J26014" i="1"/>
  <c r="J26015" i="1"/>
  <c r="J26016" i="1"/>
  <c r="J26017" i="1"/>
  <c r="J26018" i="1"/>
  <c r="J26019" i="1"/>
  <c r="J26020" i="1"/>
  <c r="J26021" i="1"/>
  <c r="J26022" i="1"/>
  <c r="J26023" i="1"/>
  <c r="J26024" i="1"/>
  <c r="J26025" i="1"/>
  <c r="J26026" i="1"/>
  <c r="J26027" i="1"/>
  <c r="J26028" i="1"/>
  <c r="J26029" i="1"/>
  <c r="J26030" i="1"/>
  <c r="J26031" i="1"/>
  <c r="J26032" i="1"/>
  <c r="J26033" i="1"/>
  <c r="J26034" i="1"/>
  <c r="J26035" i="1"/>
  <c r="J26036" i="1"/>
  <c r="J26037" i="1"/>
  <c r="J26038" i="1"/>
  <c r="J26039" i="1"/>
  <c r="J26040" i="1"/>
  <c r="J26041" i="1"/>
  <c r="J26042" i="1"/>
  <c r="J26043" i="1"/>
  <c r="J26044" i="1"/>
  <c r="J26045" i="1"/>
  <c r="J26046" i="1"/>
  <c r="J26047" i="1"/>
  <c r="J26048" i="1"/>
  <c r="J26049" i="1"/>
  <c r="J26050" i="1"/>
  <c r="J26051" i="1"/>
  <c r="J26052" i="1"/>
  <c r="J26053" i="1"/>
  <c r="J26054" i="1"/>
  <c r="J26055" i="1"/>
  <c r="J26056" i="1"/>
  <c r="J26057" i="1"/>
  <c r="J26058" i="1"/>
  <c r="J26059" i="1"/>
  <c r="J26060" i="1"/>
  <c r="J26061" i="1"/>
  <c r="J26062" i="1"/>
  <c r="J26063" i="1"/>
  <c r="J26064" i="1"/>
  <c r="J26065" i="1"/>
  <c r="J26066" i="1"/>
  <c r="J26067" i="1"/>
  <c r="J26068" i="1"/>
  <c r="J26069" i="1"/>
  <c r="J26070" i="1"/>
  <c r="J26071" i="1"/>
  <c r="J26072" i="1"/>
  <c r="J26073" i="1"/>
  <c r="J26074" i="1"/>
  <c r="J26075" i="1"/>
  <c r="J26076" i="1"/>
  <c r="J26077" i="1"/>
  <c r="J26078" i="1"/>
  <c r="J26079" i="1"/>
  <c r="J26080" i="1"/>
  <c r="J26081" i="1"/>
  <c r="J26082" i="1"/>
  <c r="J26083" i="1"/>
  <c r="J26084" i="1"/>
  <c r="J26085" i="1"/>
  <c r="J26086" i="1"/>
  <c r="J26087" i="1"/>
  <c r="J26088" i="1"/>
  <c r="J26089" i="1"/>
  <c r="J26090" i="1"/>
  <c r="J26091" i="1"/>
  <c r="J26092" i="1"/>
  <c r="J26093" i="1"/>
  <c r="J26094" i="1"/>
  <c r="J26095" i="1"/>
  <c r="J26096" i="1"/>
  <c r="J26097" i="1"/>
  <c r="J26098" i="1"/>
  <c r="J26099" i="1"/>
  <c r="J26100" i="1"/>
  <c r="J26101" i="1"/>
  <c r="J26102" i="1"/>
  <c r="J26103" i="1"/>
  <c r="J26104" i="1"/>
  <c r="J26105" i="1"/>
  <c r="J26106" i="1"/>
  <c r="J26107" i="1"/>
  <c r="J26108" i="1"/>
  <c r="J26109" i="1"/>
  <c r="J26110" i="1"/>
  <c r="J26111" i="1"/>
  <c r="J26112" i="1"/>
  <c r="J26113" i="1"/>
  <c r="J26114" i="1"/>
  <c r="J26115" i="1"/>
  <c r="J26116" i="1"/>
  <c r="J26117" i="1"/>
  <c r="J26118" i="1"/>
  <c r="J26119" i="1"/>
  <c r="J26120" i="1"/>
  <c r="J26121" i="1"/>
  <c r="J26122" i="1"/>
  <c r="J26123" i="1"/>
  <c r="J26124" i="1"/>
  <c r="J26125" i="1"/>
  <c r="J26126" i="1"/>
  <c r="J26127" i="1"/>
  <c r="J26128" i="1"/>
  <c r="J26129" i="1"/>
  <c r="J26130" i="1"/>
  <c r="J26131" i="1"/>
  <c r="J26132" i="1"/>
  <c r="J26133" i="1"/>
  <c r="J26134" i="1"/>
  <c r="J26135" i="1"/>
  <c r="J26136" i="1"/>
  <c r="J26137" i="1"/>
  <c r="J26138" i="1"/>
  <c r="J26139" i="1"/>
  <c r="J26140" i="1"/>
  <c r="J26141" i="1"/>
  <c r="J26142" i="1"/>
  <c r="J26143" i="1"/>
  <c r="J26144" i="1"/>
  <c r="J26145" i="1"/>
  <c r="J26146" i="1"/>
  <c r="J26147" i="1"/>
  <c r="J26148" i="1"/>
  <c r="J26149" i="1"/>
  <c r="J26150" i="1"/>
  <c r="J26151" i="1"/>
  <c r="J26152" i="1"/>
  <c r="J26153" i="1"/>
  <c r="J26154" i="1"/>
  <c r="J26155" i="1"/>
  <c r="J26156" i="1"/>
  <c r="J26157" i="1"/>
  <c r="J26158" i="1"/>
  <c r="J26159" i="1"/>
  <c r="J26160" i="1"/>
  <c r="J26161" i="1"/>
  <c r="J26162" i="1"/>
  <c r="J26163" i="1"/>
  <c r="J26164" i="1"/>
  <c r="J26165" i="1"/>
  <c r="J26166" i="1"/>
  <c r="J26167" i="1"/>
  <c r="J26168" i="1"/>
  <c r="J26169" i="1"/>
  <c r="J26170" i="1"/>
  <c r="J26171" i="1"/>
  <c r="J26172" i="1"/>
  <c r="J26173" i="1"/>
  <c r="J26174" i="1"/>
  <c r="J26175" i="1"/>
  <c r="J26176" i="1"/>
  <c r="J26177" i="1"/>
  <c r="J26178" i="1"/>
  <c r="J26179" i="1"/>
  <c r="J26180" i="1"/>
  <c r="J26181" i="1"/>
  <c r="J26182" i="1"/>
  <c r="J26183" i="1"/>
  <c r="J26184" i="1"/>
  <c r="J26185" i="1"/>
  <c r="J26186" i="1"/>
  <c r="J26187" i="1"/>
  <c r="J26188" i="1"/>
  <c r="J26189" i="1"/>
  <c r="J26190" i="1"/>
  <c r="J26191" i="1"/>
  <c r="J26192" i="1"/>
  <c r="J26193" i="1"/>
  <c r="J26194" i="1"/>
  <c r="J26195" i="1"/>
  <c r="J26196" i="1"/>
  <c r="J26197" i="1"/>
  <c r="J26198" i="1"/>
  <c r="J26199" i="1"/>
  <c r="J26200" i="1"/>
  <c r="J26201" i="1"/>
  <c r="J26202" i="1"/>
  <c r="J26203" i="1"/>
  <c r="J26204" i="1"/>
  <c r="J26205" i="1"/>
  <c r="J26206" i="1"/>
  <c r="J26207" i="1"/>
  <c r="J26208" i="1"/>
  <c r="J26209" i="1"/>
  <c r="J26210" i="1"/>
  <c r="J26211" i="1"/>
  <c r="J26212" i="1"/>
  <c r="J26213" i="1"/>
  <c r="J26214" i="1"/>
  <c r="J26215" i="1"/>
  <c r="J26216" i="1"/>
  <c r="J26217" i="1"/>
  <c r="J26218" i="1"/>
  <c r="J26219" i="1"/>
  <c r="J26220" i="1"/>
  <c r="J26221" i="1"/>
  <c r="J26222" i="1"/>
  <c r="J26223" i="1"/>
  <c r="J26224" i="1"/>
  <c r="J26225" i="1"/>
  <c r="J26226" i="1"/>
  <c r="J26227" i="1"/>
  <c r="J26228" i="1"/>
  <c r="J26229" i="1"/>
  <c r="J26230" i="1"/>
  <c r="J26231" i="1"/>
  <c r="J26232" i="1"/>
  <c r="J26233" i="1"/>
  <c r="J26234" i="1"/>
  <c r="J26235" i="1"/>
  <c r="J26236" i="1"/>
  <c r="J26237" i="1"/>
  <c r="J26238" i="1"/>
  <c r="J26239" i="1"/>
  <c r="J26240" i="1"/>
  <c r="J26241" i="1"/>
  <c r="J26242" i="1"/>
  <c r="J26243" i="1"/>
  <c r="J26244" i="1"/>
  <c r="J26245" i="1"/>
  <c r="J26246" i="1"/>
  <c r="J26247" i="1"/>
  <c r="J26248" i="1"/>
  <c r="J26249" i="1"/>
  <c r="J26250" i="1"/>
  <c r="J26251" i="1"/>
  <c r="J26252" i="1"/>
  <c r="J26253" i="1"/>
  <c r="J26254" i="1"/>
  <c r="J26255" i="1"/>
  <c r="J26256" i="1"/>
  <c r="J26257" i="1"/>
  <c r="J26258" i="1"/>
  <c r="J26259" i="1"/>
  <c r="J26260" i="1"/>
  <c r="J26261" i="1"/>
  <c r="J26262" i="1"/>
  <c r="J26263" i="1"/>
  <c r="J26264" i="1"/>
  <c r="J26265" i="1"/>
  <c r="J26266" i="1"/>
  <c r="J26267" i="1"/>
  <c r="J26268" i="1"/>
  <c r="J26269" i="1"/>
  <c r="J26270" i="1"/>
  <c r="J26271" i="1"/>
  <c r="J26272" i="1"/>
  <c r="J26273" i="1"/>
  <c r="J26274" i="1"/>
  <c r="J26275" i="1"/>
  <c r="J26276" i="1"/>
  <c r="J26277" i="1"/>
  <c r="J26278" i="1"/>
  <c r="J26279" i="1"/>
  <c r="J26280" i="1"/>
  <c r="J26281" i="1"/>
  <c r="J26282" i="1"/>
  <c r="J26283" i="1"/>
  <c r="J26284" i="1"/>
  <c r="J26285" i="1"/>
  <c r="J26286" i="1"/>
  <c r="J26287" i="1"/>
  <c r="J26288" i="1"/>
  <c r="J26289" i="1"/>
  <c r="J26290" i="1"/>
  <c r="J26291" i="1"/>
  <c r="J26292" i="1"/>
  <c r="J26293" i="1"/>
  <c r="J26294" i="1"/>
  <c r="J26295" i="1"/>
  <c r="J26296" i="1"/>
  <c r="J26297" i="1"/>
  <c r="J26298" i="1"/>
  <c r="J26299" i="1"/>
  <c r="J26300" i="1"/>
  <c r="J26301" i="1"/>
  <c r="J26302" i="1"/>
  <c r="J26303" i="1"/>
  <c r="J26304" i="1"/>
  <c r="J26305" i="1"/>
  <c r="J26306" i="1"/>
  <c r="J26307" i="1"/>
  <c r="J26308" i="1"/>
  <c r="J26309" i="1"/>
  <c r="J26310" i="1"/>
  <c r="J26311" i="1"/>
  <c r="J26312" i="1"/>
  <c r="J26313" i="1"/>
  <c r="J26314" i="1"/>
  <c r="J26315" i="1"/>
  <c r="J26316" i="1"/>
  <c r="J26317" i="1"/>
  <c r="J26318" i="1"/>
  <c r="J26319" i="1"/>
  <c r="J26320" i="1"/>
  <c r="J26321" i="1"/>
  <c r="J26322" i="1"/>
  <c r="J26323" i="1"/>
  <c r="J26324" i="1"/>
  <c r="J26325" i="1"/>
  <c r="J26326" i="1"/>
  <c r="J26327" i="1"/>
  <c r="J26328" i="1"/>
  <c r="J26329" i="1"/>
  <c r="J26330" i="1"/>
  <c r="J26331" i="1"/>
  <c r="J26332" i="1"/>
  <c r="J26333" i="1"/>
  <c r="J26334" i="1"/>
  <c r="J26335" i="1"/>
  <c r="J26336" i="1"/>
  <c r="J26337" i="1"/>
  <c r="J26338" i="1"/>
  <c r="J26339" i="1"/>
  <c r="J26340" i="1"/>
  <c r="J26341" i="1"/>
  <c r="J26342" i="1"/>
  <c r="J26343" i="1"/>
  <c r="J26344" i="1"/>
  <c r="J26345" i="1"/>
  <c r="J26346" i="1"/>
  <c r="J26347" i="1"/>
  <c r="J26348" i="1"/>
  <c r="J26349" i="1"/>
  <c r="J26350" i="1"/>
  <c r="J26351" i="1"/>
  <c r="J26352" i="1"/>
  <c r="J26353" i="1"/>
  <c r="J26354" i="1"/>
  <c r="J26355" i="1"/>
  <c r="J26356" i="1"/>
  <c r="J26357" i="1"/>
  <c r="J26358" i="1"/>
  <c r="J26359" i="1"/>
  <c r="J26360" i="1"/>
  <c r="J26361" i="1"/>
  <c r="J26362" i="1"/>
  <c r="J26363" i="1"/>
  <c r="J26364" i="1"/>
  <c r="J26365" i="1"/>
  <c r="J26366" i="1"/>
  <c r="J26367" i="1"/>
  <c r="J26368" i="1"/>
  <c r="J26369" i="1"/>
  <c r="J26370" i="1"/>
  <c r="J26371" i="1"/>
  <c r="J26372" i="1"/>
  <c r="J26373" i="1"/>
  <c r="J26374" i="1"/>
  <c r="J26375" i="1"/>
  <c r="J26376" i="1"/>
  <c r="J26377" i="1"/>
  <c r="J26378" i="1"/>
  <c r="J26379" i="1"/>
  <c r="J26380" i="1"/>
  <c r="J26381" i="1"/>
  <c r="J26382" i="1"/>
  <c r="J26383" i="1"/>
  <c r="J26384" i="1"/>
  <c r="J26385" i="1"/>
  <c r="J26386" i="1"/>
  <c r="J26387" i="1"/>
  <c r="J26388" i="1"/>
  <c r="J26389" i="1"/>
  <c r="J26390" i="1"/>
  <c r="J26391" i="1"/>
  <c r="J26392" i="1"/>
  <c r="J26393" i="1"/>
  <c r="J26394" i="1"/>
  <c r="J26395" i="1"/>
  <c r="J26396" i="1"/>
  <c r="J26397" i="1"/>
  <c r="J26398" i="1"/>
  <c r="J26399" i="1"/>
  <c r="J26400" i="1"/>
  <c r="J26401" i="1"/>
  <c r="J26402" i="1"/>
  <c r="J26403" i="1"/>
  <c r="J26404" i="1"/>
  <c r="J26405" i="1"/>
  <c r="J26406" i="1"/>
  <c r="J26407" i="1"/>
  <c r="J26408" i="1"/>
  <c r="J26409" i="1"/>
  <c r="J26410" i="1"/>
  <c r="J26411" i="1"/>
  <c r="J26412" i="1"/>
  <c r="J26413" i="1"/>
  <c r="J26414" i="1"/>
  <c r="J26415" i="1"/>
  <c r="J26416" i="1"/>
  <c r="J26417" i="1"/>
  <c r="J26418" i="1"/>
  <c r="J26419" i="1"/>
  <c r="J26420" i="1"/>
  <c r="J26421" i="1"/>
  <c r="J26422" i="1"/>
  <c r="J26423" i="1"/>
  <c r="J26424" i="1"/>
  <c r="J26425" i="1"/>
  <c r="J26426" i="1"/>
  <c r="J26427" i="1"/>
  <c r="J26428" i="1"/>
  <c r="J26429" i="1"/>
  <c r="J26430" i="1"/>
  <c r="J26431" i="1"/>
  <c r="J26432" i="1"/>
  <c r="J26433" i="1"/>
  <c r="J26434" i="1"/>
  <c r="J26435" i="1"/>
  <c r="J26436" i="1"/>
  <c r="J26437" i="1"/>
  <c r="J26438" i="1"/>
  <c r="J26439" i="1"/>
  <c r="J26440" i="1"/>
  <c r="J26441" i="1"/>
  <c r="J26442" i="1"/>
  <c r="J26443" i="1"/>
  <c r="J26444" i="1"/>
  <c r="J26445" i="1"/>
  <c r="J26446" i="1"/>
  <c r="J26447" i="1"/>
  <c r="J26448" i="1"/>
  <c r="J26449" i="1"/>
  <c r="J26450" i="1"/>
  <c r="J26451" i="1"/>
  <c r="J26452" i="1"/>
  <c r="J26453" i="1"/>
  <c r="J26454" i="1"/>
  <c r="J26455" i="1"/>
  <c r="J26456" i="1"/>
  <c r="J26457" i="1"/>
  <c r="J26458" i="1"/>
  <c r="J26459" i="1"/>
  <c r="J26460" i="1"/>
  <c r="J26461" i="1"/>
  <c r="J26462" i="1"/>
  <c r="J26463" i="1"/>
  <c r="J26464" i="1"/>
  <c r="J26465" i="1"/>
  <c r="J26466" i="1"/>
  <c r="J26467" i="1"/>
  <c r="J26468" i="1"/>
  <c r="J26469" i="1"/>
  <c r="J26470" i="1"/>
  <c r="J26471" i="1"/>
  <c r="J26472" i="1"/>
  <c r="J26473" i="1"/>
  <c r="J26474" i="1"/>
  <c r="J26475" i="1"/>
  <c r="J26476" i="1"/>
  <c r="J26477" i="1"/>
  <c r="J26478" i="1"/>
  <c r="J26479" i="1"/>
  <c r="J26480" i="1"/>
  <c r="J26481" i="1"/>
  <c r="J26482" i="1"/>
  <c r="J26483" i="1"/>
  <c r="J26484" i="1"/>
  <c r="J26485" i="1"/>
  <c r="J26486" i="1"/>
  <c r="J26487" i="1"/>
  <c r="J26488" i="1"/>
  <c r="J26489" i="1"/>
  <c r="J26490" i="1"/>
  <c r="J26491" i="1"/>
  <c r="J26492" i="1"/>
  <c r="J26493" i="1"/>
  <c r="J26494" i="1"/>
  <c r="J26495" i="1"/>
  <c r="J26496" i="1"/>
  <c r="J26497" i="1"/>
  <c r="J26498" i="1"/>
  <c r="J26499" i="1"/>
  <c r="J26500" i="1"/>
  <c r="J26501" i="1"/>
  <c r="J26502" i="1"/>
  <c r="J26503" i="1"/>
  <c r="J26504" i="1"/>
  <c r="J26505" i="1"/>
  <c r="J26506" i="1"/>
  <c r="J26507" i="1"/>
  <c r="J26508" i="1"/>
  <c r="J26509" i="1"/>
  <c r="J26510" i="1"/>
  <c r="J26511" i="1"/>
  <c r="J26512" i="1"/>
  <c r="J26513" i="1"/>
  <c r="J26514" i="1"/>
  <c r="J26515" i="1"/>
  <c r="J26516" i="1"/>
  <c r="J26517" i="1"/>
  <c r="J26518" i="1"/>
  <c r="J26519" i="1"/>
  <c r="J26520" i="1"/>
  <c r="J26521" i="1"/>
  <c r="J26522" i="1"/>
  <c r="J26523" i="1"/>
  <c r="J26524" i="1"/>
  <c r="J26525" i="1"/>
  <c r="J26526" i="1"/>
  <c r="J26527" i="1"/>
  <c r="J26528" i="1"/>
  <c r="J26529" i="1"/>
  <c r="J26530" i="1"/>
  <c r="J26531" i="1"/>
  <c r="J26532" i="1"/>
  <c r="J26533" i="1"/>
  <c r="J26534" i="1"/>
  <c r="J26535" i="1"/>
  <c r="J26536" i="1"/>
  <c r="J26537" i="1"/>
  <c r="J26538" i="1"/>
  <c r="J26539" i="1"/>
  <c r="J26540" i="1"/>
  <c r="J26541" i="1"/>
  <c r="J26542" i="1"/>
  <c r="J26543" i="1"/>
  <c r="J26544" i="1"/>
  <c r="J26545" i="1"/>
  <c r="J26546" i="1"/>
  <c r="J26547" i="1"/>
  <c r="J26548" i="1"/>
  <c r="J26549" i="1"/>
  <c r="J26550" i="1"/>
  <c r="J26551" i="1"/>
  <c r="J26552" i="1"/>
  <c r="J26553" i="1"/>
  <c r="J26554" i="1"/>
  <c r="J26555" i="1"/>
  <c r="J26556" i="1"/>
  <c r="J26557" i="1"/>
  <c r="J26558" i="1"/>
  <c r="J26559" i="1"/>
  <c r="J26560" i="1"/>
  <c r="J26561" i="1"/>
  <c r="J26562" i="1"/>
  <c r="J26563" i="1"/>
  <c r="J26564" i="1"/>
  <c r="J26565" i="1"/>
  <c r="J26566" i="1"/>
  <c r="J26567" i="1"/>
  <c r="J26568" i="1"/>
  <c r="J26569" i="1"/>
  <c r="J26570" i="1"/>
  <c r="J26571" i="1"/>
  <c r="J26572" i="1"/>
  <c r="J26573" i="1"/>
  <c r="J26574" i="1"/>
  <c r="J26575" i="1"/>
  <c r="J26576" i="1"/>
  <c r="J26577" i="1"/>
  <c r="J26578" i="1"/>
  <c r="J26579" i="1"/>
  <c r="J26580" i="1"/>
  <c r="J26581" i="1"/>
  <c r="J26582" i="1"/>
  <c r="J26583" i="1"/>
  <c r="J26584" i="1"/>
  <c r="J26585" i="1"/>
  <c r="J26586" i="1"/>
  <c r="J26587" i="1"/>
  <c r="J26588" i="1"/>
  <c r="J26589" i="1"/>
  <c r="J26590" i="1"/>
  <c r="J26591" i="1"/>
  <c r="J26592" i="1"/>
  <c r="J26593" i="1"/>
  <c r="J26594" i="1"/>
  <c r="J26595" i="1"/>
  <c r="J26596" i="1"/>
  <c r="J26597" i="1"/>
  <c r="J26598" i="1"/>
  <c r="J26599" i="1"/>
  <c r="J26600" i="1"/>
  <c r="J26601" i="1"/>
  <c r="J26602" i="1"/>
  <c r="J26603" i="1"/>
  <c r="J26604" i="1"/>
  <c r="J26605" i="1"/>
  <c r="J26606" i="1"/>
  <c r="J26607" i="1"/>
  <c r="J26608" i="1"/>
  <c r="J26609" i="1"/>
  <c r="J26610" i="1"/>
  <c r="J26611" i="1"/>
  <c r="J26612" i="1"/>
  <c r="J26613" i="1"/>
  <c r="J26614" i="1"/>
  <c r="J26615" i="1"/>
  <c r="J26616" i="1"/>
  <c r="J26617" i="1"/>
  <c r="J26618" i="1"/>
  <c r="J26619" i="1"/>
  <c r="J26620" i="1"/>
  <c r="J26621" i="1"/>
  <c r="J26622" i="1"/>
  <c r="J26623" i="1"/>
  <c r="J26624" i="1"/>
  <c r="J26625" i="1"/>
  <c r="J26626" i="1"/>
  <c r="J26627" i="1"/>
  <c r="J26628" i="1"/>
  <c r="J26629" i="1"/>
  <c r="J26630" i="1"/>
  <c r="J26631" i="1"/>
  <c r="J26632" i="1"/>
  <c r="J26633" i="1"/>
  <c r="J26634" i="1"/>
  <c r="J26635" i="1"/>
  <c r="J26636" i="1"/>
  <c r="J26637" i="1"/>
  <c r="J26638" i="1"/>
  <c r="J26639" i="1"/>
  <c r="J26640" i="1"/>
  <c r="J26641" i="1"/>
  <c r="J26642" i="1"/>
  <c r="J26643" i="1"/>
  <c r="J26644" i="1"/>
  <c r="J26645" i="1"/>
  <c r="J26646" i="1"/>
  <c r="J26647" i="1"/>
  <c r="J26648" i="1"/>
  <c r="J26649" i="1"/>
  <c r="J26650" i="1"/>
  <c r="J26651" i="1"/>
  <c r="J26652" i="1"/>
  <c r="J26653" i="1"/>
  <c r="J26654" i="1"/>
  <c r="J26655" i="1"/>
  <c r="J26656" i="1"/>
  <c r="J26657" i="1"/>
  <c r="J26658" i="1"/>
  <c r="J26659" i="1"/>
  <c r="J26660" i="1"/>
  <c r="J26661" i="1"/>
  <c r="J26662" i="1"/>
  <c r="J26663" i="1"/>
  <c r="J26664" i="1"/>
  <c r="J26665" i="1"/>
  <c r="J26666" i="1"/>
  <c r="J26667" i="1"/>
  <c r="J26668" i="1"/>
  <c r="J26669" i="1"/>
  <c r="J26670" i="1"/>
  <c r="J26671" i="1"/>
  <c r="J26672" i="1"/>
  <c r="J26673" i="1"/>
  <c r="J26674" i="1"/>
  <c r="J26675" i="1"/>
  <c r="J26676" i="1"/>
  <c r="J26677" i="1"/>
  <c r="J26678" i="1"/>
  <c r="J26679" i="1"/>
  <c r="J26680" i="1"/>
  <c r="J26681" i="1"/>
  <c r="J26682" i="1"/>
  <c r="J26683" i="1"/>
  <c r="J26684" i="1"/>
  <c r="J26685" i="1"/>
  <c r="J26686" i="1"/>
  <c r="J26687" i="1"/>
  <c r="J26688" i="1"/>
  <c r="J26689" i="1"/>
  <c r="J26690" i="1"/>
  <c r="J26691" i="1"/>
  <c r="J26692" i="1"/>
  <c r="J26693" i="1"/>
  <c r="J26694" i="1"/>
  <c r="J26695" i="1"/>
  <c r="J26696" i="1"/>
  <c r="J26697" i="1"/>
  <c r="J26698" i="1"/>
  <c r="J26699" i="1"/>
  <c r="J26700" i="1"/>
  <c r="J26701" i="1"/>
  <c r="J26702" i="1"/>
  <c r="J26703" i="1"/>
  <c r="J26704" i="1"/>
  <c r="J26705" i="1"/>
  <c r="J26706" i="1"/>
  <c r="J26707" i="1"/>
  <c r="J26708" i="1"/>
  <c r="J26709" i="1"/>
  <c r="J26710" i="1"/>
  <c r="J26711" i="1"/>
  <c r="J26712" i="1"/>
  <c r="J26713" i="1"/>
  <c r="J26714" i="1"/>
  <c r="J26715" i="1"/>
  <c r="J26716" i="1"/>
  <c r="J26717" i="1"/>
  <c r="J26718" i="1"/>
  <c r="J26719" i="1"/>
  <c r="J26720" i="1"/>
  <c r="J26721" i="1"/>
  <c r="J26722" i="1"/>
  <c r="J26723" i="1"/>
  <c r="J26724" i="1"/>
  <c r="J26725" i="1"/>
  <c r="J26726" i="1"/>
  <c r="J26727" i="1"/>
  <c r="J26728" i="1"/>
  <c r="J26729" i="1"/>
  <c r="J26730" i="1"/>
  <c r="J26731" i="1"/>
  <c r="J26732" i="1"/>
  <c r="J26733" i="1"/>
  <c r="J26734" i="1"/>
  <c r="J26735" i="1"/>
  <c r="J26736" i="1"/>
  <c r="J26737" i="1"/>
  <c r="J26738" i="1"/>
  <c r="J26739" i="1"/>
  <c r="J26740" i="1"/>
  <c r="J26741" i="1"/>
  <c r="J26742" i="1"/>
  <c r="J26743" i="1"/>
  <c r="J26744" i="1"/>
  <c r="J26745" i="1"/>
  <c r="J26746" i="1"/>
  <c r="J26747" i="1"/>
  <c r="J26748" i="1"/>
  <c r="J26749" i="1"/>
  <c r="J26750" i="1"/>
  <c r="J26751" i="1"/>
  <c r="J26752" i="1"/>
  <c r="J26753" i="1"/>
  <c r="J26754" i="1"/>
  <c r="J26755" i="1"/>
  <c r="J26756" i="1"/>
  <c r="J26757" i="1"/>
  <c r="J26758" i="1"/>
  <c r="J26759" i="1"/>
  <c r="J26760" i="1"/>
  <c r="J26761" i="1"/>
  <c r="J26762" i="1"/>
  <c r="J26763" i="1"/>
  <c r="J26764" i="1"/>
  <c r="J26765" i="1"/>
  <c r="J26766" i="1"/>
  <c r="J26767" i="1"/>
  <c r="J26768" i="1"/>
  <c r="J26769" i="1"/>
  <c r="J26770" i="1"/>
  <c r="J26771" i="1"/>
  <c r="J26772" i="1"/>
  <c r="J26773" i="1"/>
  <c r="J26774" i="1"/>
  <c r="J26775" i="1"/>
  <c r="J26776" i="1"/>
  <c r="J26777" i="1"/>
  <c r="J26778" i="1"/>
  <c r="J26779" i="1"/>
  <c r="J26780" i="1"/>
  <c r="J26781" i="1"/>
  <c r="J26782" i="1"/>
  <c r="J26783" i="1"/>
  <c r="J26784" i="1"/>
  <c r="J26785" i="1"/>
  <c r="J26786" i="1"/>
  <c r="J26787" i="1"/>
  <c r="J26788" i="1"/>
  <c r="J26789" i="1"/>
  <c r="J26790" i="1"/>
  <c r="J26791" i="1"/>
  <c r="J26792" i="1"/>
  <c r="J26793" i="1"/>
  <c r="J26794" i="1"/>
  <c r="J26795" i="1"/>
  <c r="J26796" i="1"/>
  <c r="J26797" i="1"/>
  <c r="J26798" i="1"/>
  <c r="J26799" i="1"/>
  <c r="J26800" i="1"/>
  <c r="J26801" i="1"/>
  <c r="J26802" i="1"/>
  <c r="J26803" i="1"/>
  <c r="J26804" i="1"/>
  <c r="J26805" i="1"/>
  <c r="J26806" i="1"/>
  <c r="J26807" i="1"/>
  <c r="J26808" i="1"/>
  <c r="J26809" i="1"/>
  <c r="J26810" i="1"/>
  <c r="J26811" i="1"/>
  <c r="J26812" i="1"/>
  <c r="J26813" i="1"/>
  <c r="J26814" i="1"/>
  <c r="J26815" i="1"/>
  <c r="J26816" i="1"/>
  <c r="J26817" i="1"/>
  <c r="J26818" i="1"/>
  <c r="J26819" i="1"/>
  <c r="J26820" i="1"/>
  <c r="J26821" i="1"/>
  <c r="J26822" i="1"/>
  <c r="J26823" i="1"/>
  <c r="J26824" i="1"/>
  <c r="J26825" i="1"/>
  <c r="J26826" i="1"/>
  <c r="J26827" i="1"/>
  <c r="J26828" i="1"/>
  <c r="J26829" i="1"/>
  <c r="J26830" i="1"/>
  <c r="J26831" i="1"/>
  <c r="J26832" i="1"/>
  <c r="J26833" i="1"/>
  <c r="J26834" i="1"/>
  <c r="J26835" i="1"/>
  <c r="J26836" i="1"/>
  <c r="J26837" i="1"/>
  <c r="J26838" i="1"/>
  <c r="J26839" i="1"/>
  <c r="J26840" i="1"/>
  <c r="J26841" i="1"/>
  <c r="J26842" i="1"/>
  <c r="J26843" i="1"/>
  <c r="J26844" i="1"/>
  <c r="J26845" i="1"/>
  <c r="J26846" i="1"/>
  <c r="J26847" i="1"/>
  <c r="J26848" i="1"/>
  <c r="J26849" i="1"/>
  <c r="J26850" i="1"/>
  <c r="J26851" i="1"/>
  <c r="J26852" i="1"/>
  <c r="J26853" i="1"/>
  <c r="J26854" i="1"/>
  <c r="J26855" i="1"/>
  <c r="J26856" i="1"/>
  <c r="J26857" i="1"/>
  <c r="J26858" i="1"/>
  <c r="J26859" i="1"/>
  <c r="J26860" i="1"/>
  <c r="J26861" i="1"/>
  <c r="J26862" i="1"/>
  <c r="J26863" i="1"/>
  <c r="J26864" i="1"/>
  <c r="J26865" i="1"/>
  <c r="J26866" i="1"/>
  <c r="J26867" i="1"/>
  <c r="J26868" i="1"/>
  <c r="J26869" i="1"/>
  <c r="J26870" i="1"/>
  <c r="J26871" i="1"/>
  <c r="J26872" i="1"/>
  <c r="J26873" i="1"/>
  <c r="J26874" i="1"/>
  <c r="J26875" i="1"/>
  <c r="J26876" i="1"/>
  <c r="J26877" i="1"/>
  <c r="J26878" i="1"/>
  <c r="J26879" i="1"/>
  <c r="J26880" i="1"/>
  <c r="J26881" i="1"/>
  <c r="J26882" i="1"/>
  <c r="J26883" i="1"/>
  <c r="J26884" i="1"/>
  <c r="J26885" i="1"/>
  <c r="J26886" i="1"/>
  <c r="J26887" i="1"/>
  <c r="J26888" i="1"/>
  <c r="J26889" i="1"/>
  <c r="J26890" i="1"/>
  <c r="J26891" i="1"/>
  <c r="J26892" i="1"/>
  <c r="J26893" i="1"/>
  <c r="J26894" i="1"/>
  <c r="J26895" i="1"/>
  <c r="J26896" i="1"/>
  <c r="J26897" i="1"/>
  <c r="J26898" i="1"/>
  <c r="J26899" i="1"/>
  <c r="J26900" i="1"/>
  <c r="J26901" i="1"/>
  <c r="J26902" i="1"/>
  <c r="J26903" i="1"/>
  <c r="J26904" i="1"/>
  <c r="J26905" i="1"/>
  <c r="J26906" i="1"/>
  <c r="J26907" i="1"/>
  <c r="J26908" i="1"/>
  <c r="J26909" i="1"/>
  <c r="J26910" i="1"/>
  <c r="J26911" i="1"/>
  <c r="J26912" i="1"/>
  <c r="J26913" i="1"/>
  <c r="J26914" i="1"/>
  <c r="J26915" i="1"/>
  <c r="J26916" i="1"/>
  <c r="J26917" i="1"/>
  <c r="J26918" i="1"/>
  <c r="J26919" i="1"/>
  <c r="J26920" i="1"/>
  <c r="J26921" i="1"/>
  <c r="J26922" i="1"/>
  <c r="J26923" i="1"/>
  <c r="J26924" i="1"/>
  <c r="J26925" i="1"/>
  <c r="J26926" i="1"/>
  <c r="J26927" i="1"/>
  <c r="J26928" i="1"/>
  <c r="J26929" i="1"/>
  <c r="J26930" i="1"/>
  <c r="J26931" i="1"/>
  <c r="J26932" i="1"/>
  <c r="J26933" i="1"/>
  <c r="J26934" i="1"/>
  <c r="J26935" i="1"/>
  <c r="J26936" i="1"/>
  <c r="J26937" i="1"/>
  <c r="J26938" i="1"/>
  <c r="J26939" i="1"/>
  <c r="J26940" i="1"/>
  <c r="J26941" i="1"/>
  <c r="J26942" i="1"/>
  <c r="J26943" i="1"/>
  <c r="J26944" i="1"/>
  <c r="J26945" i="1"/>
  <c r="J26946" i="1"/>
  <c r="J26947" i="1"/>
  <c r="J26948" i="1"/>
  <c r="J26949" i="1"/>
  <c r="J26950" i="1"/>
  <c r="J26951" i="1"/>
  <c r="J26952" i="1"/>
  <c r="J26953" i="1"/>
  <c r="J26954" i="1"/>
  <c r="J26955" i="1"/>
  <c r="J26956" i="1"/>
  <c r="J26957" i="1"/>
  <c r="J26958" i="1"/>
  <c r="J26959" i="1"/>
  <c r="J26960" i="1"/>
  <c r="J26961" i="1"/>
  <c r="J26962" i="1"/>
  <c r="J26963" i="1"/>
  <c r="J26964" i="1"/>
  <c r="J26965" i="1"/>
  <c r="J26966" i="1"/>
  <c r="J26967" i="1"/>
  <c r="J26968" i="1"/>
  <c r="J26969" i="1"/>
  <c r="J26970" i="1"/>
  <c r="J26971" i="1"/>
  <c r="J26972" i="1"/>
  <c r="J26973" i="1"/>
  <c r="J26974" i="1"/>
  <c r="J26975" i="1"/>
  <c r="J26976" i="1"/>
  <c r="J26977" i="1"/>
  <c r="J26978" i="1"/>
  <c r="J26979" i="1"/>
  <c r="J26980" i="1"/>
  <c r="J26981" i="1"/>
  <c r="J26982" i="1"/>
  <c r="J26983" i="1"/>
  <c r="J26984" i="1"/>
  <c r="J26985" i="1"/>
  <c r="J26986" i="1"/>
  <c r="J26987" i="1"/>
  <c r="J26988" i="1"/>
  <c r="J26989" i="1"/>
  <c r="J26990" i="1"/>
  <c r="J26991" i="1"/>
  <c r="J26992" i="1"/>
  <c r="J26993" i="1"/>
  <c r="J26994" i="1"/>
  <c r="J26995" i="1"/>
  <c r="J26996" i="1"/>
  <c r="J26997" i="1"/>
  <c r="J26998" i="1"/>
  <c r="J26999" i="1"/>
  <c r="J27000" i="1"/>
  <c r="J27001" i="1"/>
  <c r="J27002" i="1"/>
  <c r="J27003" i="1"/>
  <c r="J27004" i="1"/>
  <c r="J27005" i="1"/>
  <c r="J27006" i="1"/>
  <c r="J27007" i="1"/>
  <c r="J27008" i="1"/>
  <c r="J27009" i="1"/>
  <c r="J27010" i="1"/>
  <c r="J27011" i="1"/>
  <c r="J27012" i="1"/>
  <c r="J27013" i="1"/>
  <c r="J27014" i="1"/>
  <c r="J27015" i="1"/>
  <c r="J27016" i="1"/>
  <c r="J27017" i="1"/>
  <c r="J27018" i="1"/>
  <c r="J27019" i="1"/>
  <c r="J27020" i="1"/>
  <c r="J27021" i="1"/>
  <c r="J27022" i="1"/>
  <c r="J27023" i="1"/>
  <c r="J27024" i="1"/>
  <c r="J27025" i="1"/>
  <c r="J27026" i="1"/>
  <c r="J27027" i="1"/>
  <c r="J27028" i="1"/>
  <c r="J27029" i="1"/>
  <c r="J27030" i="1"/>
  <c r="J27031" i="1"/>
  <c r="J27032" i="1"/>
  <c r="J27033" i="1"/>
  <c r="J27034" i="1"/>
  <c r="J27035" i="1"/>
  <c r="J27036" i="1"/>
  <c r="J27037" i="1"/>
  <c r="J27038" i="1"/>
  <c r="J27039" i="1"/>
  <c r="J27040" i="1"/>
  <c r="J27041" i="1"/>
  <c r="J27042" i="1"/>
  <c r="J27043" i="1"/>
  <c r="J27044" i="1"/>
  <c r="J27045" i="1"/>
  <c r="J27046" i="1"/>
  <c r="J27047" i="1"/>
  <c r="J27048" i="1"/>
  <c r="J27049" i="1"/>
  <c r="J27050" i="1"/>
  <c r="J27051" i="1"/>
  <c r="J27052" i="1"/>
  <c r="J27053" i="1"/>
  <c r="J27054" i="1"/>
  <c r="J27055" i="1"/>
  <c r="J27056" i="1"/>
  <c r="J27057" i="1"/>
  <c r="J27058" i="1"/>
  <c r="J27059" i="1"/>
  <c r="J27060" i="1"/>
  <c r="J27061" i="1"/>
  <c r="J27062" i="1"/>
  <c r="J27063" i="1"/>
  <c r="J27064" i="1"/>
  <c r="J27065" i="1"/>
  <c r="J27066" i="1"/>
  <c r="J27067" i="1"/>
  <c r="J27068" i="1"/>
  <c r="J27069" i="1"/>
  <c r="J27070" i="1"/>
  <c r="J27071" i="1"/>
  <c r="J27072" i="1"/>
  <c r="J27073" i="1"/>
  <c r="J27074" i="1"/>
  <c r="J27075" i="1"/>
  <c r="J27076" i="1"/>
  <c r="J27077" i="1"/>
  <c r="J27078" i="1"/>
  <c r="J27079" i="1"/>
  <c r="J27080" i="1"/>
  <c r="J27081" i="1"/>
  <c r="J27082" i="1"/>
  <c r="J27083" i="1"/>
  <c r="J27084" i="1"/>
  <c r="J27085" i="1"/>
  <c r="J27086" i="1"/>
  <c r="J27087" i="1"/>
  <c r="J27088" i="1"/>
  <c r="J27089" i="1"/>
  <c r="J27090" i="1"/>
  <c r="J27091" i="1"/>
  <c r="J27092" i="1"/>
  <c r="J27093" i="1"/>
  <c r="J27094" i="1"/>
  <c r="J27095" i="1"/>
  <c r="J27096" i="1"/>
  <c r="J27097" i="1"/>
  <c r="J27098" i="1"/>
  <c r="J27099" i="1"/>
  <c r="J27100" i="1"/>
  <c r="J27101" i="1"/>
  <c r="J27102" i="1"/>
  <c r="J27103" i="1"/>
  <c r="J27104" i="1"/>
  <c r="J27105" i="1"/>
  <c r="J27106" i="1"/>
  <c r="J27107" i="1"/>
  <c r="J27108" i="1"/>
  <c r="J27109" i="1"/>
  <c r="J27110" i="1"/>
  <c r="J27111" i="1"/>
  <c r="J27112" i="1"/>
  <c r="J27113" i="1"/>
  <c r="J27114" i="1"/>
  <c r="J27115" i="1"/>
  <c r="J27116" i="1"/>
  <c r="J27117" i="1"/>
  <c r="J27118" i="1"/>
  <c r="J27119" i="1"/>
  <c r="J27120" i="1"/>
  <c r="J27121" i="1"/>
  <c r="J27122" i="1"/>
  <c r="J27123" i="1"/>
  <c r="J27124" i="1"/>
  <c r="J27125" i="1"/>
  <c r="J27126" i="1"/>
  <c r="J27127" i="1"/>
  <c r="J27128" i="1"/>
  <c r="J27129" i="1"/>
  <c r="J27130" i="1"/>
  <c r="J27131" i="1"/>
  <c r="J27132" i="1"/>
  <c r="J27133" i="1"/>
  <c r="J27134" i="1"/>
  <c r="J27135" i="1"/>
  <c r="J27136" i="1"/>
  <c r="J27137" i="1"/>
  <c r="J27138" i="1"/>
  <c r="J27139" i="1"/>
  <c r="J27140" i="1"/>
  <c r="J27141" i="1"/>
  <c r="J27142" i="1"/>
  <c r="J27143" i="1"/>
  <c r="J27144" i="1"/>
  <c r="J27145" i="1"/>
  <c r="J27146" i="1"/>
  <c r="J27147" i="1"/>
  <c r="J27148" i="1"/>
  <c r="J27149" i="1"/>
  <c r="J27150" i="1"/>
  <c r="J27151" i="1"/>
  <c r="J27152" i="1"/>
  <c r="J27153" i="1"/>
  <c r="J27154" i="1"/>
  <c r="J27155" i="1"/>
  <c r="J27156" i="1"/>
  <c r="J27157" i="1"/>
  <c r="J27158" i="1"/>
  <c r="J27159" i="1"/>
  <c r="J27160" i="1"/>
  <c r="J27161" i="1"/>
  <c r="J27162" i="1"/>
  <c r="J27163" i="1"/>
  <c r="J27164" i="1"/>
  <c r="J27165" i="1"/>
  <c r="J27166" i="1"/>
  <c r="J27167" i="1"/>
  <c r="J27168" i="1"/>
  <c r="J27169" i="1"/>
  <c r="J27170" i="1"/>
  <c r="J27171" i="1"/>
  <c r="J27172" i="1"/>
  <c r="J27173" i="1"/>
  <c r="J27174" i="1"/>
  <c r="J27175" i="1"/>
  <c r="J27176" i="1"/>
  <c r="J27177" i="1"/>
  <c r="J27178" i="1"/>
  <c r="J27179" i="1"/>
  <c r="J27180" i="1"/>
  <c r="J27181" i="1"/>
  <c r="J27182" i="1"/>
  <c r="J27183" i="1"/>
  <c r="J27184" i="1"/>
  <c r="J27185" i="1"/>
  <c r="J27186" i="1"/>
  <c r="J27187" i="1"/>
  <c r="J27188" i="1"/>
  <c r="J27189" i="1"/>
  <c r="J27190" i="1"/>
  <c r="J27191" i="1"/>
  <c r="J27192" i="1"/>
  <c r="J27193" i="1"/>
  <c r="J27194" i="1"/>
  <c r="J27195" i="1"/>
  <c r="J27196" i="1"/>
  <c r="J27197" i="1"/>
  <c r="J27198" i="1"/>
  <c r="J27199" i="1"/>
  <c r="J27200" i="1"/>
  <c r="J27201" i="1"/>
  <c r="J27202" i="1"/>
  <c r="J27203" i="1"/>
  <c r="J27204" i="1"/>
  <c r="J27205" i="1"/>
  <c r="J27206" i="1"/>
  <c r="J27207" i="1"/>
  <c r="J27208" i="1"/>
  <c r="J27209" i="1"/>
  <c r="J27210" i="1"/>
  <c r="J27211" i="1"/>
  <c r="J27212" i="1"/>
  <c r="J27213" i="1"/>
  <c r="J27214" i="1"/>
  <c r="J27215" i="1"/>
  <c r="J27216" i="1"/>
  <c r="J27217" i="1"/>
  <c r="J27218" i="1"/>
  <c r="J27219" i="1"/>
  <c r="J27220" i="1"/>
  <c r="J27221" i="1"/>
  <c r="J27222" i="1"/>
  <c r="J27223" i="1"/>
  <c r="J27224" i="1"/>
  <c r="J27225" i="1"/>
  <c r="J27226" i="1"/>
  <c r="J27227" i="1"/>
  <c r="J27228" i="1"/>
  <c r="J27229" i="1"/>
  <c r="J27230" i="1"/>
  <c r="J27231" i="1"/>
  <c r="J27232" i="1"/>
  <c r="J27233" i="1"/>
  <c r="J27234" i="1"/>
  <c r="J27235" i="1"/>
  <c r="J27236" i="1"/>
  <c r="J27237" i="1"/>
  <c r="J27238" i="1"/>
  <c r="J27239" i="1"/>
  <c r="J27240" i="1"/>
  <c r="J27241" i="1"/>
  <c r="J27242" i="1"/>
  <c r="J27243" i="1"/>
  <c r="J27244" i="1"/>
  <c r="J27245" i="1"/>
  <c r="J27246" i="1"/>
  <c r="J27247" i="1"/>
  <c r="J27248" i="1"/>
  <c r="J27249" i="1"/>
  <c r="J27250" i="1"/>
  <c r="J27251" i="1"/>
  <c r="J27252" i="1"/>
  <c r="J27253" i="1"/>
  <c r="J27254" i="1"/>
  <c r="J27255" i="1"/>
  <c r="J27256" i="1"/>
  <c r="J27257" i="1"/>
  <c r="J27258" i="1"/>
  <c r="J27259" i="1"/>
  <c r="J27260" i="1"/>
  <c r="J27261" i="1"/>
  <c r="J27262" i="1"/>
  <c r="J27263" i="1"/>
  <c r="J27264" i="1"/>
  <c r="J27265" i="1"/>
  <c r="J27266" i="1"/>
  <c r="J27267" i="1"/>
  <c r="J27268" i="1"/>
  <c r="J27269" i="1"/>
  <c r="J27270" i="1"/>
  <c r="J27271" i="1"/>
  <c r="J27272" i="1"/>
  <c r="J27273" i="1"/>
  <c r="J27274" i="1"/>
  <c r="J27275" i="1"/>
  <c r="J27276" i="1"/>
  <c r="J27277" i="1"/>
  <c r="J27278" i="1"/>
  <c r="J27279" i="1"/>
  <c r="J27280" i="1"/>
  <c r="J27281" i="1"/>
  <c r="J27282" i="1"/>
  <c r="J27283" i="1"/>
  <c r="J27284" i="1"/>
  <c r="J27285" i="1"/>
  <c r="J27286" i="1"/>
  <c r="J27287" i="1"/>
  <c r="J27288" i="1"/>
  <c r="J27289" i="1"/>
  <c r="J27290" i="1"/>
  <c r="J27291" i="1"/>
  <c r="J27292" i="1"/>
  <c r="J27293" i="1"/>
  <c r="J27294" i="1"/>
  <c r="J27295" i="1"/>
  <c r="J27296" i="1"/>
  <c r="J27297" i="1"/>
  <c r="J27298" i="1"/>
  <c r="J27299" i="1"/>
  <c r="J27300" i="1"/>
  <c r="J27301" i="1"/>
  <c r="J27302" i="1"/>
  <c r="J27303" i="1"/>
  <c r="J27304" i="1"/>
  <c r="J27305" i="1"/>
  <c r="J27306" i="1"/>
  <c r="J27307" i="1"/>
  <c r="J27308" i="1"/>
  <c r="J27309" i="1"/>
  <c r="J27310" i="1"/>
  <c r="J27311" i="1"/>
  <c r="J27312" i="1"/>
  <c r="J27313" i="1"/>
  <c r="J27314" i="1"/>
  <c r="J27315" i="1"/>
  <c r="J27316" i="1"/>
  <c r="J27317" i="1"/>
  <c r="J27318" i="1"/>
  <c r="J27319" i="1"/>
  <c r="J27320" i="1"/>
  <c r="J27321" i="1"/>
  <c r="J27322" i="1"/>
  <c r="J27323" i="1"/>
  <c r="J27324" i="1"/>
  <c r="J27325" i="1"/>
  <c r="J27326" i="1"/>
  <c r="J27327" i="1"/>
  <c r="J27328" i="1"/>
  <c r="J27329" i="1"/>
  <c r="J27330" i="1"/>
  <c r="J27331" i="1"/>
  <c r="J27332" i="1"/>
  <c r="J27333" i="1"/>
  <c r="J27334" i="1"/>
  <c r="J27335" i="1"/>
  <c r="J27336" i="1"/>
  <c r="J27337" i="1"/>
  <c r="J27338" i="1"/>
  <c r="J27339" i="1"/>
  <c r="J27340" i="1"/>
  <c r="J27341" i="1"/>
  <c r="J27342" i="1"/>
  <c r="J27343" i="1"/>
  <c r="J27344" i="1"/>
  <c r="J27345" i="1"/>
  <c r="J27346" i="1"/>
  <c r="J27347" i="1"/>
  <c r="J27348" i="1"/>
  <c r="J27349" i="1"/>
  <c r="J27350" i="1"/>
  <c r="J27351" i="1"/>
  <c r="J27352" i="1"/>
  <c r="J27353" i="1"/>
  <c r="J27354" i="1"/>
  <c r="J27355" i="1"/>
  <c r="J27356" i="1"/>
  <c r="J27357" i="1"/>
  <c r="J27358" i="1"/>
  <c r="J27359" i="1"/>
  <c r="J27360" i="1"/>
  <c r="J27361" i="1"/>
  <c r="J27362" i="1"/>
  <c r="J27363" i="1"/>
  <c r="J27364" i="1"/>
  <c r="J27365" i="1"/>
  <c r="J27366" i="1"/>
  <c r="J27367" i="1"/>
  <c r="J27368" i="1"/>
  <c r="J27369" i="1"/>
  <c r="J27370" i="1"/>
  <c r="J27371" i="1"/>
  <c r="J27372" i="1"/>
  <c r="J27373" i="1"/>
  <c r="J27374" i="1"/>
  <c r="J27375" i="1"/>
  <c r="J27376" i="1"/>
  <c r="J27377" i="1"/>
  <c r="J27378" i="1"/>
  <c r="J27379" i="1"/>
  <c r="J27380" i="1"/>
  <c r="J27381" i="1"/>
  <c r="J27382" i="1"/>
  <c r="J27383" i="1"/>
  <c r="J27384" i="1"/>
  <c r="J27385" i="1"/>
  <c r="J27386" i="1"/>
  <c r="J27387" i="1"/>
  <c r="J27388" i="1"/>
  <c r="J27389" i="1"/>
  <c r="J27390" i="1"/>
  <c r="J27391" i="1"/>
  <c r="J27392" i="1"/>
  <c r="J27393" i="1"/>
  <c r="J27394" i="1"/>
  <c r="J27395" i="1"/>
  <c r="J27396" i="1"/>
  <c r="J27397" i="1"/>
  <c r="J27398" i="1"/>
  <c r="J27399" i="1"/>
  <c r="J27400" i="1"/>
  <c r="J27401" i="1"/>
  <c r="J27402" i="1"/>
  <c r="J27403" i="1"/>
  <c r="J27404" i="1"/>
  <c r="J27405" i="1"/>
  <c r="J27406" i="1"/>
  <c r="J27407" i="1"/>
  <c r="J27408" i="1"/>
  <c r="J27409" i="1"/>
  <c r="J27410" i="1"/>
  <c r="J27411" i="1"/>
  <c r="J27412" i="1"/>
  <c r="J27413" i="1"/>
  <c r="J27414" i="1"/>
  <c r="J27415" i="1"/>
  <c r="J27416" i="1"/>
  <c r="J27417" i="1"/>
  <c r="J27418" i="1"/>
  <c r="J27419" i="1"/>
  <c r="J27420" i="1"/>
  <c r="J27421" i="1"/>
  <c r="J27422" i="1"/>
  <c r="J27423" i="1"/>
  <c r="J27424" i="1"/>
  <c r="J27425" i="1"/>
  <c r="J27426" i="1"/>
  <c r="J27427" i="1"/>
  <c r="J27428" i="1"/>
  <c r="J27429" i="1"/>
  <c r="J27430" i="1"/>
  <c r="J27431" i="1"/>
  <c r="J27432" i="1"/>
  <c r="J27433" i="1"/>
  <c r="J27434" i="1"/>
  <c r="J27435" i="1"/>
  <c r="J27436" i="1"/>
  <c r="J27437" i="1"/>
  <c r="J27438" i="1"/>
  <c r="J27439" i="1"/>
  <c r="J27440" i="1"/>
  <c r="J27441" i="1"/>
  <c r="J27442" i="1"/>
  <c r="J27443" i="1"/>
  <c r="J27444" i="1"/>
  <c r="J27445" i="1"/>
  <c r="J27446" i="1"/>
  <c r="J27447" i="1"/>
  <c r="J27448" i="1"/>
  <c r="J27449" i="1"/>
  <c r="J27450" i="1"/>
  <c r="J27451" i="1"/>
  <c r="J27452" i="1"/>
  <c r="J27453" i="1"/>
  <c r="J27454" i="1"/>
  <c r="J27455" i="1"/>
  <c r="J27456" i="1"/>
  <c r="J27457" i="1"/>
  <c r="J27458" i="1"/>
  <c r="J27459" i="1"/>
  <c r="J27460" i="1"/>
  <c r="J27461" i="1"/>
  <c r="J27462" i="1"/>
  <c r="J27463" i="1"/>
  <c r="J27464" i="1"/>
  <c r="J27465" i="1"/>
  <c r="J27466" i="1"/>
  <c r="J27467" i="1"/>
  <c r="J27468" i="1"/>
  <c r="J27469" i="1"/>
  <c r="J27470" i="1"/>
  <c r="J27471" i="1"/>
  <c r="J27472" i="1"/>
  <c r="J27473" i="1"/>
  <c r="J27474" i="1"/>
  <c r="J27475" i="1"/>
  <c r="J27476" i="1"/>
  <c r="J27477" i="1"/>
  <c r="J27478" i="1"/>
  <c r="J27479" i="1"/>
  <c r="J27480" i="1"/>
  <c r="J27481" i="1"/>
  <c r="J27482" i="1"/>
  <c r="J27483" i="1"/>
  <c r="J27484" i="1"/>
  <c r="J27485" i="1"/>
  <c r="J27486" i="1"/>
  <c r="J27487" i="1"/>
  <c r="J27488" i="1"/>
  <c r="J27489" i="1"/>
  <c r="J27490" i="1"/>
  <c r="J27491" i="1"/>
  <c r="J27492" i="1"/>
  <c r="J27493" i="1"/>
  <c r="J27494" i="1"/>
  <c r="J27495" i="1"/>
  <c r="J27496" i="1"/>
  <c r="J27497" i="1"/>
  <c r="J27498" i="1"/>
  <c r="J27499" i="1"/>
  <c r="J27500" i="1"/>
  <c r="J27501" i="1"/>
  <c r="J27502" i="1"/>
  <c r="J27503" i="1"/>
  <c r="J27504" i="1"/>
  <c r="J27505" i="1"/>
  <c r="J27506" i="1"/>
  <c r="J27507" i="1"/>
  <c r="J27508" i="1"/>
  <c r="J27509" i="1"/>
  <c r="J27510" i="1"/>
  <c r="J27511" i="1"/>
  <c r="J27512" i="1"/>
  <c r="J27513" i="1"/>
  <c r="J27514" i="1"/>
  <c r="J27515" i="1"/>
  <c r="J27516" i="1"/>
  <c r="J27517" i="1"/>
  <c r="J27518" i="1"/>
  <c r="J27519" i="1"/>
  <c r="J27520" i="1"/>
  <c r="J27521" i="1"/>
  <c r="J27522" i="1"/>
  <c r="J27523" i="1"/>
  <c r="J27524" i="1"/>
  <c r="J27525" i="1"/>
  <c r="J27526" i="1"/>
  <c r="J27527" i="1"/>
  <c r="J27528" i="1"/>
  <c r="J27529" i="1"/>
  <c r="J27530" i="1"/>
  <c r="J27531" i="1"/>
  <c r="J27532" i="1"/>
  <c r="J27533" i="1"/>
  <c r="J27534" i="1"/>
  <c r="J27535" i="1"/>
  <c r="J27536" i="1"/>
  <c r="J27537" i="1"/>
  <c r="J27538" i="1"/>
  <c r="J27539" i="1"/>
  <c r="J27540" i="1"/>
  <c r="J27541" i="1"/>
  <c r="J27542" i="1"/>
  <c r="J27543" i="1"/>
  <c r="J27544" i="1"/>
  <c r="J27545" i="1"/>
  <c r="J27546" i="1"/>
  <c r="J27547" i="1"/>
  <c r="J27548" i="1"/>
  <c r="J27549" i="1"/>
  <c r="J27550" i="1"/>
  <c r="J27551" i="1"/>
  <c r="J27552" i="1"/>
  <c r="J27553" i="1"/>
  <c r="J27554" i="1"/>
  <c r="J27555" i="1"/>
  <c r="J27556" i="1"/>
  <c r="J27557" i="1"/>
  <c r="J27558" i="1"/>
  <c r="J27559" i="1"/>
  <c r="J27560" i="1"/>
  <c r="J27561" i="1"/>
  <c r="J27562" i="1"/>
  <c r="J27563" i="1"/>
  <c r="J27564" i="1"/>
  <c r="J27565" i="1"/>
  <c r="J27566" i="1"/>
  <c r="J27567" i="1"/>
  <c r="J27568" i="1"/>
  <c r="J27569" i="1"/>
  <c r="J27570" i="1"/>
  <c r="J27571" i="1"/>
  <c r="J27572" i="1"/>
  <c r="J27573" i="1"/>
  <c r="J27574" i="1"/>
  <c r="J27575" i="1"/>
  <c r="J27576" i="1"/>
  <c r="J27577" i="1"/>
  <c r="J27578" i="1"/>
  <c r="J27579" i="1"/>
  <c r="J27580" i="1"/>
  <c r="J27581" i="1"/>
  <c r="J27582" i="1"/>
  <c r="J27583" i="1"/>
  <c r="J27584" i="1"/>
  <c r="J27585" i="1"/>
  <c r="J27586" i="1"/>
  <c r="J27587" i="1"/>
  <c r="J27588" i="1"/>
  <c r="J27589" i="1"/>
  <c r="J27590" i="1"/>
  <c r="J27591" i="1"/>
  <c r="J27592" i="1"/>
  <c r="J27593" i="1"/>
  <c r="J27594" i="1"/>
  <c r="J27595" i="1"/>
  <c r="J27596" i="1"/>
  <c r="J27597" i="1"/>
  <c r="J27598" i="1"/>
  <c r="J27599" i="1"/>
  <c r="J27600" i="1"/>
  <c r="J27601" i="1"/>
  <c r="J27602" i="1"/>
  <c r="J27603" i="1"/>
  <c r="J27604" i="1"/>
  <c r="J27605" i="1"/>
  <c r="J27606" i="1"/>
  <c r="J27607" i="1"/>
  <c r="J27608" i="1"/>
  <c r="J27609" i="1"/>
  <c r="J27610" i="1"/>
  <c r="J27611" i="1"/>
  <c r="J27612" i="1"/>
  <c r="J27613" i="1"/>
  <c r="J27614" i="1"/>
  <c r="J27615" i="1"/>
  <c r="J27616" i="1"/>
  <c r="J27617" i="1"/>
  <c r="J27618" i="1"/>
  <c r="J27619" i="1"/>
  <c r="J27620" i="1"/>
  <c r="J27621" i="1"/>
  <c r="J27622" i="1"/>
  <c r="J27623" i="1"/>
  <c r="J27624" i="1"/>
  <c r="J27625" i="1"/>
  <c r="J27626" i="1"/>
  <c r="J27627" i="1"/>
  <c r="J27628" i="1"/>
  <c r="J27629" i="1"/>
  <c r="J27630" i="1"/>
  <c r="J27631" i="1"/>
  <c r="J27632" i="1"/>
  <c r="J27633" i="1"/>
  <c r="J27634" i="1"/>
  <c r="J27635" i="1"/>
  <c r="J27636" i="1"/>
  <c r="J27637" i="1"/>
  <c r="J27638" i="1"/>
  <c r="J27639" i="1"/>
  <c r="J27640" i="1"/>
  <c r="J27641" i="1"/>
  <c r="J27642" i="1"/>
  <c r="J27643" i="1"/>
  <c r="J27644" i="1"/>
  <c r="J27645" i="1"/>
  <c r="J27646" i="1"/>
  <c r="J27647" i="1"/>
  <c r="J27648" i="1"/>
  <c r="J27649" i="1"/>
  <c r="J27650" i="1"/>
  <c r="J27651" i="1"/>
  <c r="J27652" i="1"/>
  <c r="J27653" i="1"/>
  <c r="J27654" i="1"/>
  <c r="J27655" i="1"/>
  <c r="J27656" i="1"/>
  <c r="J27657" i="1"/>
  <c r="J27658" i="1"/>
  <c r="J27659" i="1"/>
  <c r="J27660" i="1"/>
  <c r="J27661" i="1"/>
  <c r="J27662" i="1"/>
  <c r="J27663" i="1"/>
  <c r="J27664" i="1"/>
  <c r="J27665" i="1"/>
  <c r="J27666" i="1"/>
  <c r="J27667" i="1"/>
  <c r="J27668" i="1"/>
  <c r="J27669" i="1"/>
  <c r="J27670" i="1"/>
  <c r="J27671" i="1"/>
  <c r="J27672" i="1"/>
  <c r="J27673" i="1"/>
  <c r="J27674" i="1"/>
  <c r="J27675" i="1"/>
  <c r="J27676" i="1"/>
  <c r="J27677" i="1"/>
  <c r="J27678" i="1"/>
  <c r="J27679" i="1"/>
  <c r="J27680" i="1"/>
  <c r="J27681" i="1"/>
  <c r="J27682" i="1"/>
  <c r="J27683" i="1"/>
  <c r="J27684" i="1"/>
  <c r="J27685" i="1"/>
  <c r="J27686" i="1"/>
  <c r="J27687" i="1"/>
  <c r="J27688" i="1"/>
  <c r="J27689" i="1"/>
  <c r="J27690" i="1"/>
  <c r="J27691" i="1"/>
  <c r="J27692" i="1"/>
  <c r="J27693" i="1"/>
  <c r="J27694" i="1"/>
  <c r="J27695" i="1"/>
  <c r="J27696" i="1"/>
  <c r="J27697" i="1"/>
  <c r="J27698" i="1"/>
  <c r="J27699" i="1"/>
  <c r="J27700" i="1"/>
  <c r="J27701" i="1"/>
  <c r="J27702" i="1"/>
  <c r="J27703" i="1"/>
  <c r="J27704" i="1"/>
  <c r="J27705" i="1"/>
  <c r="J27706" i="1"/>
  <c r="J27707" i="1"/>
  <c r="J27708" i="1"/>
  <c r="J27709" i="1"/>
  <c r="J27710" i="1"/>
  <c r="J27711" i="1"/>
  <c r="J27712" i="1"/>
  <c r="J27713" i="1"/>
  <c r="J27714" i="1"/>
  <c r="J27715" i="1"/>
  <c r="J27716" i="1"/>
  <c r="J27717" i="1"/>
  <c r="J27718" i="1"/>
  <c r="J27719" i="1"/>
  <c r="J27720" i="1"/>
  <c r="J27721" i="1"/>
  <c r="J27722" i="1"/>
  <c r="J27723" i="1"/>
  <c r="J27724" i="1"/>
  <c r="J27725" i="1"/>
  <c r="J27726" i="1"/>
  <c r="J27727" i="1"/>
  <c r="J27728" i="1"/>
  <c r="J27729" i="1"/>
  <c r="J27730" i="1"/>
  <c r="J27731" i="1"/>
  <c r="J27732" i="1"/>
  <c r="J27733" i="1"/>
  <c r="J27734" i="1"/>
  <c r="J27735" i="1"/>
  <c r="J27736" i="1"/>
  <c r="J27737" i="1"/>
  <c r="J27738" i="1"/>
  <c r="J27739" i="1"/>
  <c r="J27740" i="1"/>
  <c r="J27741" i="1"/>
  <c r="J27742" i="1"/>
  <c r="J27743" i="1"/>
  <c r="J27744" i="1"/>
  <c r="J27745" i="1"/>
  <c r="J27746" i="1"/>
  <c r="J27747" i="1"/>
  <c r="J27748" i="1"/>
  <c r="J27749" i="1"/>
  <c r="J27750" i="1"/>
  <c r="J27751" i="1"/>
  <c r="J27752" i="1"/>
  <c r="J27753" i="1"/>
  <c r="J27754" i="1"/>
  <c r="J27755" i="1"/>
  <c r="J27756" i="1"/>
  <c r="J27757" i="1"/>
  <c r="J27758" i="1"/>
  <c r="J27759" i="1"/>
  <c r="J27760" i="1"/>
  <c r="J27761" i="1"/>
  <c r="J27762" i="1"/>
  <c r="J27763" i="1"/>
  <c r="J27764" i="1"/>
  <c r="J27765" i="1"/>
  <c r="J27766" i="1"/>
  <c r="J27767" i="1"/>
  <c r="J27768" i="1"/>
  <c r="J27769" i="1"/>
  <c r="J27770" i="1"/>
  <c r="J27771" i="1"/>
  <c r="J27772" i="1"/>
  <c r="J27773" i="1"/>
  <c r="J27774" i="1"/>
  <c r="J27775" i="1"/>
  <c r="J27776" i="1"/>
  <c r="J27777" i="1"/>
  <c r="J27778" i="1"/>
  <c r="J27779" i="1"/>
  <c r="J27780" i="1"/>
  <c r="J27781" i="1"/>
  <c r="J27782" i="1"/>
  <c r="J27783" i="1"/>
  <c r="J27784" i="1"/>
  <c r="J27785" i="1"/>
  <c r="J27786" i="1"/>
  <c r="J27787" i="1"/>
  <c r="J27788" i="1"/>
  <c r="J27789" i="1"/>
  <c r="J27790" i="1"/>
  <c r="J27791" i="1"/>
  <c r="J27792" i="1"/>
  <c r="J27793" i="1"/>
  <c r="J27794" i="1"/>
  <c r="J27795" i="1"/>
  <c r="J27796" i="1"/>
  <c r="J27797" i="1"/>
  <c r="J27798" i="1"/>
  <c r="J27799" i="1"/>
  <c r="J27800" i="1"/>
  <c r="J27801" i="1"/>
  <c r="J27802" i="1"/>
  <c r="J27803" i="1"/>
  <c r="J27804" i="1"/>
  <c r="J27805" i="1"/>
  <c r="J27806" i="1"/>
  <c r="J27807" i="1"/>
  <c r="J27808" i="1"/>
  <c r="J27809" i="1"/>
  <c r="J27810" i="1"/>
  <c r="J27811" i="1"/>
  <c r="J27812" i="1"/>
  <c r="J27813" i="1"/>
  <c r="J27814" i="1"/>
  <c r="J27815" i="1"/>
  <c r="J27816" i="1"/>
  <c r="J27817" i="1"/>
  <c r="J27818" i="1"/>
  <c r="J27819" i="1"/>
  <c r="J27820" i="1"/>
  <c r="J27821" i="1"/>
  <c r="J27822" i="1"/>
  <c r="J27823" i="1"/>
  <c r="J27824" i="1"/>
  <c r="J27825" i="1"/>
  <c r="J27826" i="1"/>
  <c r="J27827" i="1"/>
  <c r="J27828" i="1"/>
  <c r="J27829" i="1"/>
  <c r="J27830" i="1"/>
  <c r="J27831" i="1"/>
  <c r="J27832" i="1"/>
  <c r="J27833" i="1"/>
  <c r="J27834" i="1"/>
  <c r="J27835" i="1"/>
  <c r="J27836" i="1"/>
  <c r="J27837" i="1"/>
  <c r="J27838" i="1"/>
  <c r="J27839" i="1"/>
  <c r="J27840" i="1"/>
  <c r="J27841" i="1"/>
  <c r="J27842" i="1"/>
  <c r="J27843" i="1"/>
  <c r="J27844" i="1"/>
  <c r="J27845" i="1"/>
  <c r="J27846" i="1"/>
  <c r="J27847" i="1"/>
  <c r="J27848" i="1"/>
  <c r="J27849" i="1"/>
  <c r="J27850" i="1"/>
  <c r="J27851" i="1"/>
  <c r="J27852" i="1"/>
  <c r="J27853" i="1"/>
  <c r="J27854" i="1"/>
  <c r="J27855" i="1"/>
  <c r="J27856" i="1"/>
  <c r="J27857" i="1"/>
  <c r="J27858" i="1"/>
  <c r="J27859" i="1"/>
  <c r="J27860" i="1"/>
  <c r="J27861" i="1"/>
  <c r="J27862" i="1"/>
  <c r="J27863" i="1"/>
  <c r="J27864" i="1"/>
  <c r="J27865" i="1"/>
  <c r="J27866" i="1"/>
  <c r="J27867" i="1"/>
  <c r="J27868" i="1"/>
  <c r="J27869" i="1"/>
  <c r="J27870" i="1"/>
  <c r="J27871" i="1"/>
  <c r="J27872" i="1"/>
  <c r="J27873" i="1"/>
  <c r="J27874" i="1"/>
  <c r="J27875" i="1"/>
  <c r="J27876" i="1"/>
  <c r="J27877" i="1"/>
  <c r="J27878" i="1"/>
  <c r="J27879" i="1"/>
  <c r="J27880" i="1"/>
  <c r="J27881" i="1"/>
  <c r="J27882" i="1"/>
  <c r="J27883" i="1"/>
  <c r="J27884" i="1"/>
  <c r="J27885" i="1"/>
  <c r="J27886" i="1"/>
  <c r="J27887" i="1"/>
  <c r="J27888" i="1"/>
  <c r="J27889" i="1"/>
  <c r="J27890" i="1"/>
  <c r="J27891" i="1"/>
  <c r="J27892" i="1"/>
  <c r="J27893" i="1"/>
  <c r="J27894" i="1"/>
  <c r="J27895" i="1"/>
  <c r="J27896" i="1"/>
  <c r="J27897" i="1"/>
  <c r="J27898" i="1"/>
  <c r="J27899" i="1"/>
  <c r="J27900" i="1"/>
  <c r="J27901" i="1"/>
  <c r="J27902" i="1"/>
  <c r="J27903" i="1"/>
  <c r="J27904" i="1"/>
  <c r="J27905" i="1"/>
  <c r="J27906" i="1"/>
  <c r="J27907" i="1"/>
  <c r="J27908" i="1"/>
  <c r="J27909" i="1"/>
  <c r="J27910" i="1"/>
  <c r="J27911" i="1"/>
  <c r="J27912" i="1"/>
  <c r="J27913" i="1"/>
  <c r="J27914" i="1"/>
  <c r="J27915" i="1"/>
  <c r="J27916" i="1"/>
  <c r="J27917" i="1"/>
  <c r="J27918" i="1"/>
  <c r="J27919" i="1"/>
  <c r="J27920" i="1"/>
  <c r="J27921" i="1"/>
  <c r="J27922" i="1"/>
  <c r="J27923" i="1"/>
  <c r="J27924" i="1"/>
  <c r="J27925" i="1"/>
  <c r="J27926" i="1"/>
  <c r="J27927" i="1"/>
  <c r="J27928" i="1"/>
  <c r="J27929" i="1"/>
  <c r="J27930" i="1"/>
  <c r="J27931" i="1"/>
  <c r="J27932" i="1"/>
  <c r="J27933" i="1"/>
  <c r="J27934" i="1"/>
  <c r="J27935" i="1"/>
  <c r="J27936" i="1"/>
  <c r="J27937" i="1"/>
  <c r="J27938" i="1"/>
  <c r="J27939" i="1"/>
  <c r="J27940" i="1"/>
  <c r="J27941" i="1"/>
  <c r="J27942" i="1"/>
  <c r="J27943" i="1"/>
  <c r="J27944" i="1"/>
  <c r="J27945" i="1"/>
  <c r="J27946" i="1"/>
  <c r="J27947" i="1"/>
  <c r="J27948" i="1"/>
  <c r="J27949" i="1"/>
  <c r="J27950" i="1"/>
  <c r="J27951" i="1"/>
  <c r="J27952" i="1"/>
  <c r="J27953" i="1"/>
  <c r="J27954" i="1"/>
  <c r="J27955" i="1"/>
  <c r="J27956" i="1"/>
  <c r="J27957" i="1"/>
  <c r="J27958" i="1"/>
  <c r="J27959" i="1"/>
  <c r="J27960" i="1"/>
  <c r="J27961" i="1"/>
  <c r="J27962" i="1"/>
  <c r="J27963" i="1"/>
  <c r="J27964" i="1"/>
  <c r="J27965" i="1"/>
  <c r="J27966" i="1"/>
  <c r="J27967" i="1"/>
  <c r="J27968" i="1"/>
  <c r="J27969" i="1"/>
  <c r="J27970" i="1"/>
  <c r="J27971" i="1"/>
  <c r="J27972" i="1"/>
  <c r="J27973" i="1"/>
  <c r="J27974" i="1"/>
  <c r="J27975" i="1"/>
  <c r="J27976" i="1"/>
  <c r="J27977" i="1"/>
  <c r="J27978" i="1"/>
  <c r="J27979" i="1"/>
  <c r="J27980" i="1"/>
  <c r="J27981" i="1"/>
  <c r="J27982" i="1"/>
  <c r="J27983" i="1"/>
  <c r="J27984" i="1"/>
  <c r="J27985" i="1"/>
  <c r="J27986" i="1"/>
  <c r="J27987" i="1"/>
  <c r="J27988" i="1"/>
  <c r="J27989" i="1"/>
  <c r="J27990" i="1"/>
  <c r="J27991" i="1"/>
  <c r="J27992" i="1"/>
  <c r="J27993" i="1"/>
  <c r="J27994" i="1"/>
  <c r="J27995" i="1"/>
  <c r="J27996" i="1"/>
  <c r="J27997" i="1"/>
  <c r="J27998" i="1"/>
  <c r="J27999" i="1"/>
  <c r="J28000" i="1"/>
  <c r="J28001" i="1"/>
  <c r="J28002" i="1"/>
  <c r="J28003" i="1"/>
  <c r="J28004" i="1"/>
  <c r="J28005" i="1"/>
  <c r="J28006" i="1"/>
  <c r="J28007" i="1"/>
  <c r="J28008" i="1"/>
  <c r="J28009" i="1"/>
  <c r="J28010" i="1"/>
  <c r="J28011" i="1"/>
  <c r="J28012" i="1"/>
  <c r="J28013" i="1"/>
  <c r="J28014" i="1"/>
  <c r="J28015" i="1"/>
  <c r="J28016" i="1"/>
  <c r="J28017" i="1"/>
  <c r="J28018" i="1"/>
  <c r="J28019" i="1"/>
  <c r="J28020" i="1"/>
  <c r="J28021" i="1"/>
  <c r="J28022" i="1"/>
  <c r="J28023" i="1"/>
  <c r="J28024" i="1"/>
  <c r="J28025" i="1"/>
  <c r="J28026" i="1"/>
  <c r="J28027" i="1"/>
  <c r="J28028" i="1"/>
  <c r="J28029" i="1"/>
  <c r="J28030" i="1"/>
  <c r="J28031" i="1"/>
  <c r="J28032" i="1"/>
  <c r="J28033" i="1"/>
  <c r="J28034" i="1"/>
  <c r="J28035" i="1"/>
  <c r="J28036" i="1"/>
  <c r="J28037" i="1"/>
  <c r="J28038" i="1"/>
  <c r="J28039" i="1"/>
  <c r="J28040" i="1"/>
  <c r="J28041" i="1"/>
  <c r="J28042" i="1"/>
  <c r="J28043" i="1"/>
  <c r="J28044" i="1"/>
  <c r="J28045" i="1"/>
  <c r="J28046" i="1"/>
  <c r="J28047" i="1"/>
  <c r="J28048" i="1"/>
  <c r="J28049" i="1"/>
  <c r="J28050" i="1"/>
  <c r="J28051" i="1"/>
  <c r="J28052" i="1"/>
  <c r="J28053" i="1"/>
  <c r="J28054" i="1"/>
  <c r="J28055" i="1"/>
  <c r="J28056" i="1"/>
  <c r="J28057" i="1"/>
  <c r="J28058" i="1"/>
  <c r="J28059" i="1"/>
  <c r="J28060" i="1"/>
  <c r="J28061" i="1"/>
  <c r="J28062" i="1"/>
  <c r="J28063" i="1"/>
  <c r="J28064" i="1"/>
  <c r="J28065" i="1"/>
  <c r="J28066" i="1"/>
  <c r="J28067" i="1"/>
  <c r="J28068" i="1"/>
  <c r="J28069" i="1"/>
  <c r="J28070" i="1"/>
  <c r="J28071" i="1"/>
  <c r="J28072" i="1"/>
  <c r="J28073" i="1"/>
  <c r="J28074" i="1"/>
  <c r="J28075" i="1"/>
  <c r="J28076" i="1"/>
  <c r="J28077" i="1"/>
  <c r="J28078" i="1"/>
  <c r="J28079" i="1"/>
  <c r="J28080" i="1"/>
  <c r="J28081" i="1"/>
  <c r="J28082" i="1"/>
  <c r="J28083" i="1"/>
  <c r="J28084" i="1"/>
  <c r="J28085" i="1"/>
  <c r="J28086" i="1"/>
  <c r="J28087" i="1"/>
  <c r="J28088" i="1"/>
  <c r="J28089" i="1"/>
  <c r="J28090" i="1"/>
  <c r="J28091" i="1"/>
  <c r="J28092" i="1"/>
  <c r="J28093" i="1"/>
  <c r="J28094" i="1"/>
  <c r="J28095" i="1"/>
  <c r="J28096" i="1"/>
  <c r="J28097" i="1"/>
  <c r="J28098" i="1"/>
  <c r="J28099" i="1"/>
  <c r="J28100" i="1"/>
  <c r="J28101" i="1"/>
  <c r="J28102" i="1"/>
  <c r="J28103" i="1"/>
  <c r="J28104" i="1"/>
  <c r="J28105" i="1"/>
  <c r="J28106" i="1"/>
  <c r="J28107" i="1"/>
  <c r="J28108" i="1"/>
  <c r="J28109" i="1"/>
  <c r="J28110" i="1"/>
  <c r="J28111" i="1"/>
  <c r="J28112" i="1"/>
  <c r="J28113" i="1"/>
  <c r="J28114" i="1"/>
  <c r="J28115" i="1"/>
  <c r="J28116" i="1"/>
  <c r="J28117" i="1"/>
  <c r="J28118" i="1"/>
  <c r="J28119" i="1"/>
  <c r="J28120" i="1"/>
  <c r="J28121" i="1"/>
  <c r="J28122" i="1"/>
  <c r="J28123" i="1"/>
  <c r="J28124" i="1"/>
  <c r="J28125" i="1"/>
  <c r="J28126" i="1"/>
  <c r="J28127" i="1"/>
  <c r="J28128" i="1"/>
  <c r="J28129" i="1"/>
  <c r="J28130" i="1"/>
  <c r="J28131" i="1"/>
  <c r="J28132" i="1"/>
  <c r="J28133" i="1"/>
  <c r="J28134" i="1"/>
  <c r="J28135" i="1"/>
  <c r="J28136" i="1"/>
  <c r="J28137" i="1"/>
  <c r="J28138" i="1"/>
  <c r="J28139" i="1"/>
  <c r="J28140" i="1"/>
  <c r="J28141" i="1"/>
  <c r="J28142" i="1"/>
  <c r="J28143" i="1"/>
  <c r="J28144" i="1"/>
  <c r="J28145" i="1"/>
  <c r="J28146" i="1"/>
  <c r="J28147" i="1"/>
  <c r="J28148" i="1"/>
  <c r="J28149" i="1"/>
  <c r="J28150" i="1"/>
  <c r="J28151" i="1"/>
  <c r="J28152" i="1"/>
  <c r="J28153" i="1"/>
  <c r="J28154" i="1"/>
  <c r="J28155" i="1"/>
  <c r="J28156" i="1"/>
  <c r="J28157" i="1"/>
  <c r="J28158" i="1"/>
  <c r="J28159" i="1"/>
  <c r="J28160" i="1"/>
  <c r="J28161" i="1"/>
  <c r="J28162" i="1"/>
  <c r="J28163" i="1"/>
  <c r="J28164" i="1"/>
  <c r="J28165" i="1"/>
  <c r="J28166" i="1"/>
  <c r="J28167" i="1"/>
  <c r="J28168" i="1"/>
  <c r="J28169" i="1"/>
  <c r="J28170" i="1"/>
  <c r="J28171" i="1"/>
  <c r="J28172" i="1"/>
  <c r="J28173" i="1"/>
  <c r="J28174" i="1"/>
  <c r="J28175" i="1"/>
  <c r="J28176" i="1"/>
  <c r="J28177" i="1"/>
  <c r="J28178" i="1"/>
  <c r="J28179" i="1"/>
  <c r="J28180" i="1"/>
  <c r="J28181" i="1"/>
  <c r="J28182" i="1"/>
  <c r="J28183" i="1"/>
  <c r="J28184" i="1"/>
  <c r="J28185" i="1"/>
  <c r="J28186" i="1"/>
  <c r="J28187" i="1"/>
  <c r="J28188" i="1"/>
  <c r="J28189" i="1"/>
  <c r="J28190" i="1"/>
  <c r="J28191" i="1"/>
  <c r="J28192" i="1"/>
  <c r="J28193" i="1"/>
  <c r="J28194" i="1"/>
  <c r="J28195" i="1"/>
  <c r="J28196" i="1"/>
  <c r="J28197" i="1"/>
  <c r="J28198" i="1"/>
  <c r="J28199" i="1"/>
  <c r="J28200" i="1"/>
  <c r="J28201" i="1"/>
  <c r="J28202" i="1"/>
  <c r="J28203" i="1"/>
  <c r="J28204" i="1"/>
  <c r="J28205" i="1"/>
  <c r="J28206" i="1"/>
  <c r="J28207" i="1"/>
  <c r="J28208" i="1"/>
  <c r="J28209" i="1"/>
  <c r="J28210" i="1"/>
  <c r="J28211" i="1"/>
  <c r="J28212" i="1"/>
  <c r="J28213" i="1"/>
  <c r="J28214" i="1"/>
  <c r="J28215" i="1"/>
  <c r="J28216" i="1"/>
  <c r="J28217" i="1"/>
  <c r="J28218" i="1"/>
  <c r="J28219" i="1"/>
  <c r="J28220" i="1"/>
  <c r="J28221" i="1"/>
  <c r="J28222" i="1"/>
  <c r="J28223" i="1"/>
  <c r="J28224" i="1"/>
  <c r="J28225" i="1"/>
  <c r="J28226" i="1"/>
  <c r="J28227" i="1"/>
  <c r="J28228" i="1"/>
  <c r="J28229" i="1"/>
  <c r="J28230" i="1"/>
  <c r="J28231" i="1"/>
  <c r="J28232" i="1"/>
  <c r="J28233" i="1"/>
  <c r="J28234" i="1"/>
  <c r="J28235" i="1"/>
  <c r="J28236" i="1"/>
  <c r="J28237" i="1"/>
  <c r="J28238" i="1"/>
  <c r="J28239" i="1"/>
  <c r="J28240" i="1"/>
  <c r="J28241" i="1"/>
  <c r="J28242" i="1"/>
  <c r="J28243" i="1"/>
  <c r="J28244" i="1"/>
  <c r="J28245" i="1"/>
  <c r="J28246" i="1"/>
  <c r="J28247" i="1"/>
  <c r="J28248" i="1"/>
  <c r="J28249" i="1"/>
  <c r="J28250" i="1"/>
  <c r="J28251" i="1"/>
  <c r="J28252" i="1"/>
  <c r="J28253" i="1"/>
  <c r="J28254" i="1"/>
  <c r="J28255" i="1"/>
  <c r="J28256" i="1"/>
  <c r="J28257" i="1"/>
  <c r="J28258" i="1"/>
  <c r="J28259" i="1"/>
  <c r="J28260" i="1"/>
  <c r="J28261" i="1"/>
  <c r="J28262" i="1"/>
  <c r="J28263" i="1"/>
  <c r="J28264" i="1"/>
  <c r="J28265" i="1"/>
  <c r="J28266" i="1"/>
  <c r="J28267" i="1"/>
  <c r="J28268" i="1"/>
  <c r="J28269" i="1"/>
  <c r="J28270" i="1"/>
  <c r="J28271" i="1"/>
  <c r="J28272" i="1"/>
  <c r="J28273" i="1"/>
  <c r="J28274" i="1"/>
  <c r="J28275" i="1"/>
  <c r="J28276" i="1"/>
  <c r="J28277" i="1"/>
  <c r="J28278" i="1"/>
  <c r="J28279" i="1"/>
  <c r="J28280" i="1"/>
  <c r="J28281" i="1"/>
  <c r="J28282" i="1"/>
  <c r="J28283" i="1"/>
  <c r="J28284" i="1"/>
  <c r="J28285" i="1"/>
  <c r="J28286" i="1"/>
  <c r="J28287" i="1"/>
  <c r="J28288" i="1"/>
  <c r="J28289" i="1"/>
  <c r="J28290" i="1"/>
  <c r="J28291" i="1"/>
  <c r="J28292" i="1"/>
  <c r="J28293" i="1"/>
  <c r="J28294" i="1"/>
  <c r="J28295" i="1"/>
  <c r="J28296" i="1"/>
  <c r="J28297" i="1"/>
  <c r="J28298" i="1"/>
  <c r="J28299" i="1"/>
  <c r="J28300" i="1"/>
  <c r="J28301" i="1"/>
  <c r="J28302" i="1"/>
  <c r="J28303" i="1"/>
  <c r="J28304" i="1"/>
  <c r="J28305" i="1"/>
  <c r="J28306" i="1"/>
  <c r="J28307" i="1"/>
  <c r="J28308" i="1"/>
  <c r="J28309" i="1"/>
  <c r="J28310" i="1"/>
  <c r="J28311" i="1"/>
  <c r="J28312" i="1"/>
  <c r="J28313" i="1"/>
  <c r="J28314" i="1"/>
  <c r="J28315" i="1"/>
  <c r="J28316" i="1"/>
  <c r="J28317" i="1"/>
  <c r="J28318" i="1"/>
  <c r="J28319" i="1"/>
  <c r="J28320" i="1"/>
  <c r="J28321" i="1"/>
  <c r="J28322" i="1"/>
  <c r="J28323" i="1"/>
  <c r="J28324" i="1"/>
  <c r="J28325" i="1"/>
  <c r="J28326" i="1"/>
  <c r="J28327" i="1"/>
  <c r="J28328" i="1"/>
  <c r="J28329" i="1"/>
  <c r="J28330" i="1"/>
  <c r="J28331" i="1"/>
  <c r="J28332" i="1"/>
  <c r="J28333" i="1"/>
  <c r="J28334" i="1"/>
  <c r="J28335" i="1"/>
  <c r="J28336" i="1"/>
  <c r="J28337" i="1"/>
  <c r="J28338" i="1"/>
  <c r="J28339" i="1"/>
  <c r="J28340" i="1"/>
  <c r="J28341" i="1"/>
  <c r="J28342" i="1"/>
  <c r="J28343" i="1"/>
  <c r="J28344" i="1"/>
  <c r="J28345" i="1"/>
  <c r="J28346" i="1"/>
  <c r="J28347" i="1"/>
  <c r="J28348" i="1"/>
  <c r="J28349" i="1"/>
  <c r="J28350" i="1"/>
  <c r="J28351" i="1"/>
  <c r="J28352" i="1"/>
  <c r="J28353" i="1"/>
  <c r="J28354" i="1"/>
  <c r="J28355" i="1"/>
  <c r="J28356" i="1"/>
  <c r="J28357" i="1"/>
  <c r="J28358" i="1"/>
  <c r="J28359" i="1"/>
  <c r="J28360" i="1"/>
  <c r="J28361" i="1"/>
  <c r="J28362" i="1"/>
  <c r="J28363" i="1"/>
  <c r="J28364" i="1"/>
  <c r="J28365" i="1"/>
  <c r="J28366" i="1"/>
  <c r="J28367" i="1"/>
  <c r="J28368" i="1"/>
  <c r="J28369" i="1"/>
  <c r="J28370" i="1"/>
  <c r="J28371" i="1"/>
  <c r="J28372" i="1"/>
  <c r="J28373" i="1"/>
  <c r="J28374" i="1"/>
  <c r="J28375" i="1"/>
  <c r="J28376" i="1"/>
  <c r="J28377" i="1"/>
  <c r="J28378" i="1"/>
  <c r="J28379" i="1"/>
  <c r="J28380" i="1"/>
  <c r="J28381" i="1"/>
  <c r="J28382" i="1"/>
  <c r="J28383" i="1"/>
  <c r="J28384" i="1"/>
  <c r="J28385" i="1"/>
  <c r="J28386" i="1"/>
  <c r="J28387" i="1"/>
  <c r="J28388" i="1"/>
  <c r="J28389" i="1"/>
  <c r="J28390" i="1"/>
  <c r="J28391" i="1"/>
  <c r="J28392" i="1"/>
  <c r="J28393" i="1"/>
  <c r="J28394" i="1"/>
  <c r="J28395" i="1"/>
  <c r="J28396" i="1"/>
  <c r="J28397" i="1"/>
  <c r="J28398" i="1"/>
  <c r="J28399" i="1"/>
  <c r="J28400" i="1"/>
  <c r="J28401" i="1"/>
  <c r="J28402" i="1"/>
  <c r="J28403" i="1"/>
  <c r="J28404" i="1"/>
  <c r="J28405" i="1"/>
  <c r="J28406" i="1"/>
  <c r="J28407" i="1"/>
  <c r="J28408" i="1"/>
  <c r="J28409" i="1"/>
  <c r="J28410" i="1"/>
  <c r="J28411" i="1"/>
  <c r="J28412" i="1"/>
  <c r="J28413" i="1"/>
  <c r="J28414" i="1"/>
  <c r="J28415" i="1"/>
  <c r="J28416" i="1"/>
  <c r="J28417" i="1"/>
  <c r="J28418" i="1"/>
  <c r="J28419" i="1"/>
  <c r="J28420" i="1"/>
  <c r="J28421" i="1"/>
  <c r="J28422" i="1"/>
  <c r="J28423" i="1"/>
  <c r="J28424" i="1"/>
  <c r="J28425" i="1"/>
  <c r="J28426" i="1"/>
  <c r="J28427" i="1"/>
  <c r="J28428" i="1"/>
  <c r="J28429" i="1"/>
  <c r="J28430" i="1"/>
  <c r="J28431" i="1"/>
  <c r="J28432" i="1"/>
  <c r="J28433" i="1"/>
  <c r="J28434" i="1"/>
  <c r="J28435" i="1"/>
  <c r="J28436" i="1"/>
  <c r="J28437" i="1"/>
  <c r="J28438" i="1"/>
  <c r="J28439" i="1"/>
  <c r="J28440" i="1"/>
  <c r="J28441" i="1"/>
  <c r="J28442" i="1"/>
  <c r="J28443" i="1"/>
  <c r="J28444" i="1"/>
  <c r="J28445" i="1"/>
  <c r="J28446" i="1"/>
  <c r="J28447" i="1"/>
  <c r="J28448" i="1"/>
  <c r="J28449" i="1"/>
  <c r="J28450" i="1"/>
  <c r="J28451" i="1"/>
  <c r="J28452" i="1"/>
  <c r="J28453" i="1"/>
  <c r="J28454" i="1"/>
  <c r="J28455" i="1"/>
  <c r="J28456" i="1"/>
  <c r="J28457" i="1"/>
  <c r="J28458" i="1"/>
  <c r="J28459" i="1"/>
  <c r="J28460" i="1"/>
  <c r="J28461" i="1"/>
  <c r="J28462" i="1"/>
  <c r="J28463" i="1"/>
  <c r="J28464" i="1"/>
  <c r="J28465" i="1"/>
  <c r="J28466" i="1"/>
  <c r="J28467" i="1"/>
  <c r="J28468" i="1"/>
  <c r="J28469" i="1"/>
  <c r="J28470" i="1"/>
  <c r="J28471" i="1"/>
  <c r="J28472" i="1"/>
  <c r="J28473" i="1"/>
  <c r="J28474" i="1"/>
  <c r="J28475" i="1"/>
  <c r="J28476" i="1"/>
  <c r="J28477" i="1"/>
  <c r="J28478" i="1"/>
  <c r="J28479" i="1"/>
  <c r="J28480" i="1"/>
  <c r="J28481" i="1"/>
  <c r="J28482" i="1"/>
  <c r="J28483" i="1"/>
  <c r="J28484" i="1"/>
  <c r="J28485" i="1"/>
  <c r="J28486" i="1"/>
  <c r="J28487" i="1"/>
  <c r="J28488" i="1"/>
  <c r="J28489" i="1"/>
  <c r="J28490" i="1"/>
  <c r="J28491" i="1"/>
  <c r="J28492" i="1"/>
  <c r="J28493" i="1"/>
  <c r="J28494" i="1"/>
  <c r="J28495" i="1"/>
  <c r="J28496" i="1"/>
  <c r="J28497" i="1"/>
  <c r="J28498" i="1"/>
  <c r="J28499" i="1"/>
  <c r="J28500" i="1"/>
  <c r="J28501" i="1"/>
  <c r="J28502" i="1"/>
  <c r="J28503" i="1"/>
  <c r="J28504" i="1"/>
  <c r="J28505" i="1"/>
  <c r="J28506" i="1"/>
  <c r="J28507" i="1"/>
  <c r="J28508" i="1"/>
  <c r="J28509" i="1"/>
  <c r="J28510" i="1"/>
  <c r="J28511" i="1"/>
  <c r="J28512" i="1"/>
  <c r="J28513" i="1"/>
  <c r="J28514" i="1"/>
  <c r="J28515" i="1"/>
  <c r="J28516" i="1"/>
  <c r="J28517" i="1"/>
  <c r="J28518" i="1"/>
  <c r="J28519" i="1"/>
  <c r="J28520" i="1"/>
  <c r="J28521" i="1"/>
  <c r="J28522" i="1"/>
  <c r="J28523" i="1"/>
  <c r="J28524" i="1"/>
  <c r="J28525" i="1"/>
  <c r="J28526" i="1"/>
  <c r="J28527" i="1"/>
  <c r="J28528" i="1"/>
  <c r="J28529" i="1"/>
  <c r="J28530" i="1"/>
  <c r="J28531" i="1"/>
  <c r="J28532" i="1"/>
  <c r="J28533" i="1"/>
  <c r="J28534" i="1"/>
  <c r="J28535" i="1"/>
  <c r="J28536" i="1"/>
  <c r="J28537" i="1"/>
  <c r="J28538" i="1"/>
  <c r="J28539" i="1"/>
  <c r="J28540" i="1"/>
  <c r="J28541" i="1"/>
  <c r="J28542" i="1"/>
  <c r="J28543" i="1"/>
  <c r="J28544" i="1"/>
  <c r="J28545" i="1"/>
  <c r="J28546" i="1"/>
  <c r="J28547" i="1"/>
  <c r="J28548" i="1"/>
  <c r="J28549" i="1"/>
  <c r="J28550" i="1"/>
  <c r="J28551" i="1"/>
  <c r="J28552" i="1"/>
  <c r="J28553" i="1"/>
  <c r="J28554" i="1"/>
  <c r="J28555" i="1"/>
  <c r="J28556" i="1"/>
  <c r="J28557" i="1"/>
  <c r="J28558" i="1"/>
  <c r="J28559" i="1"/>
  <c r="J28560" i="1"/>
  <c r="J28561" i="1"/>
  <c r="J28562" i="1"/>
  <c r="J28563" i="1"/>
  <c r="J28564" i="1"/>
  <c r="J28565" i="1"/>
  <c r="J28566" i="1"/>
  <c r="J28567" i="1"/>
  <c r="J28568" i="1"/>
  <c r="J28569" i="1"/>
  <c r="J28570" i="1"/>
  <c r="J28571" i="1"/>
  <c r="J28572" i="1"/>
  <c r="J28573" i="1"/>
  <c r="J28574" i="1"/>
  <c r="J28575" i="1"/>
  <c r="J28576" i="1"/>
  <c r="J28577" i="1"/>
  <c r="J28578" i="1"/>
  <c r="J28579" i="1"/>
  <c r="J28580" i="1"/>
  <c r="J28581" i="1"/>
  <c r="J28582" i="1"/>
  <c r="J28583" i="1"/>
  <c r="J28584" i="1"/>
  <c r="J28585" i="1"/>
  <c r="J28586" i="1"/>
  <c r="J28587" i="1"/>
  <c r="J28588" i="1"/>
  <c r="J28589" i="1"/>
  <c r="J28590" i="1"/>
  <c r="J28591" i="1"/>
  <c r="J28592" i="1"/>
  <c r="J28593" i="1"/>
  <c r="J28594" i="1"/>
  <c r="J28595" i="1"/>
  <c r="J28596" i="1"/>
  <c r="J28597" i="1"/>
  <c r="J28598" i="1"/>
  <c r="J28599" i="1"/>
  <c r="J28600" i="1"/>
  <c r="J28601" i="1"/>
  <c r="J28602" i="1"/>
  <c r="J28603" i="1"/>
  <c r="J28604" i="1"/>
  <c r="J28605" i="1"/>
  <c r="J28606" i="1"/>
  <c r="J28607" i="1"/>
  <c r="J28608" i="1"/>
  <c r="J28609" i="1"/>
  <c r="J28610" i="1"/>
  <c r="J28611" i="1"/>
  <c r="J28612" i="1"/>
  <c r="J28613" i="1"/>
  <c r="J28614" i="1"/>
  <c r="J28615" i="1"/>
  <c r="J28616" i="1"/>
  <c r="J28617" i="1"/>
  <c r="J28618" i="1"/>
  <c r="J28619" i="1"/>
  <c r="J28620" i="1"/>
  <c r="J28621" i="1"/>
  <c r="J28622" i="1"/>
  <c r="J28623" i="1"/>
  <c r="J28624" i="1"/>
  <c r="J28625" i="1"/>
  <c r="J28626" i="1"/>
  <c r="J28627" i="1"/>
  <c r="J28628" i="1"/>
  <c r="J28629" i="1"/>
  <c r="J28630" i="1"/>
  <c r="J28631" i="1"/>
  <c r="J28632" i="1"/>
  <c r="J28633" i="1"/>
  <c r="J28634" i="1"/>
  <c r="J28635" i="1"/>
  <c r="J28636" i="1"/>
  <c r="J28637" i="1"/>
  <c r="J28638" i="1"/>
  <c r="J28639" i="1"/>
  <c r="J28640" i="1"/>
  <c r="J28641" i="1"/>
  <c r="J28642" i="1"/>
  <c r="J28643" i="1"/>
  <c r="J28644" i="1"/>
  <c r="J28645" i="1"/>
  <c r="J28646" i="1"/>
  <c r="J28647" i="1"/>
  <c r="J28648" i="1"/>
  <c r="J28649" i="1"/>
  <c r="J28650" i="1"/>
  <c r="J28651" i="1"/>
  <c r="J28652" i="1"/>
  <c r="J28653" i="1"/>
  <c r="J28654" i="1"/>
  <c r="J28655" i="1"/>
  <c r="J28656" i="1"/>
  <c r="J28657" i="1"/>
  <c r="J28658" i="1"/>
  <c r="J28659" i="1"/>
  <c r="J28660" i="1"/>
  <c r="J28661" i="1"/>
  <c r="J28662" i="1"/>
  <c r="J28663" i="1"/>
  <c r="J28664" i="1"/>
  <c r="J28665" i="1"/>
  <c r="J28666" i="1"/>
  <c r="J28667" i="1"/>
  <c r="J28668" i="1"/>
  <c r="J28669" i="1"/>
  <c r="J28670" i="1"/>
  <c r="J28671" i="1"/>
  <c r="J28672" i="1"/>
  <c r="J28673" i="1"/>
  <c r="J28674" i="1"/>
  <c r="J28675" i="1"/>
  <c r="J28676" i="1"/>
  <c r="J28677" i="1"/>
  <c r="J28678" i="1"/>
  <c r="J28679" i="1"/>
  <c r="J28680" i="1"/>
  <c r="J28681" i="1"/>
  <c r="J28682" i="1"/>
  <c r="J28683" i="1"/>
  <c r="J28684" i="1"/>
  <c r="J28685" i="1"/>
  <c r="J28686" i="1"/>
  <c r="J28687" i="1"/>
  <c r="J28688" i="1"/>
  <c r="J28689" i="1"/>
  <c r="J28690" i="1"/>
  <c r="J28691" i="1"/>
  <c r="J28692" i="1"/>
  <c r="J28693" i="1"/>
  <c r="J28694" i="1"/>
  <c r="J28695" i="1"/>
  <c r="J28696" i="1"/>
  <c r="J28697" i="1"/>
  <c r="J28698" i="1"/>
  <c r="J28699" i="1"/>
  <c r="J28700" i="1"/>
  <c r="J28701" i="1"/>
  <c r="J28702" i="1"/>
  <c r="J28703" i="1"/>
  <c r="J28704" i="1"/>
  <c r="J28705" i="1"/>
  <c r="J28706" i="1"/>
  <c r="J28707" i="1"/>
  <c r="J28708" i="1"/>
  <c r="J28709" i="1"/>
  <c r="J28710" i="1"/>
  <c r="J28711" i="1"/>
  <c r="J28712" i="1"/>
  <c r="J28713" i="1"/>
  <c r="J28714" i="1"/>
  <c r="J28715" i="1"/>
  <c r="J28716" i="1"/>
  <c r="J28717" i="1"/>
  <c r="J28718" i="1"/>
  <c r="J28719" i="1"/>
  <c r="J28720" i="1"/>
  <c r="J28721" i="1"/>
  <c r="J28722" i="1"/>
  <c r="J28723" i="1"/>
  <c r="J28724" i="1"/>
  <c r="J28725" i="1"/>
  <c r="J28726" i="1"/>
  <c r="J28727" i="1"/>
  <c r="J28728" i="1"/>
  <c r="J28729" i="1"/>
  <c r="J28730" i="1"/>
  <c r="J28731" i="1"/>
  <c r="J28732" i="1"/>
  <c r="J28733" i="1"/>
  <c r="J28734" i="1"/>
  <c r="J28735" i="1"/>
  <c r="J28736" i="1"/>
  <c r="J28737" i="1"/>
  <c r="J28738" i="1"/>
  <c r="J28739" i="1"/>
  <c r="J28740" i="1"/>
  <c r="J28741" i="1"/>
  <c r="J28742" i="1"/>
  <c r="J28743" i="1"/>
  <c r="J28744" i="1"/>
  <c r="J28745" i="1"/>
  <c r="J28746" i="1"/>
  <c r="J28747" i="1"/>
  <c r="J28748" i="1"/>
  <c r="J28749" i="1"/>
  <c r="J28750" i="1"/>
  <c r="J28751" i="1"/>
  <c r="J28752" i="1"/>
  <c r="J28753" i="1"/>
  <c r="J28754" i="1"/>
  <c r="J28755" i="1"/>
  <c r="J28756" i="1"/>
  <c r="J28757" i="1"/>
  <c r="J28758" i="1"/>
  <c r="J28759" i="1"/>
  <c r="J28760" i="1"/>
  <c r="J28761" i="1"/>
  <c r="J28762" i="1"/>
  <c r="J28763" i="1"/>
  <c r="J28764" i="1"/>
  <c r="J28765" i="1"/>
  <c r="J28766" i="1"/>
  <c r="J28767" i="1"/>
  <c r="J28768" i="1"/>
  <c r="J28769" i="1"/>
  <c r="J28770" i="1"/>
  <c r="J28771" i="1"/>
  <c r="J28772" i="1"/>
  <c r="J28773" i="1"/>
  <c r="J28774" i="1"/>
  <c r="J28775" i="1"/>
  <c r="J28776" i="1"/>
  <c r="J28777" i="1"/>
  <c r="J28778" i="1"/>
  <c r="J28779" i="1"/>
  <c r="J28780" i="1"/>
  <c r="J28781" i="1"/>
  <c r="J28782" i="1"/>
  <c r="J28783" i="1"/>
  <c r="J28784" i="1"/>
  <c r="J28785" i="1"/>
  <c r="J28786" i="1"/>
  <c r="J28787" i="1"/>
  <c r="J28788" i="1"/>
  <c r="J28789" i="1"/>
  <c r="J28790" i="1"/>
  <c r="J28791" i="1"/>
  <c r="J28792" i="1"/>
  <c r="J28793" i="1"/>
  <c r="J28794" i="1"/>
  <c r="J28795" i="1"/>
  <c r="J28796" i="1"/>
  <c r="J28797" i="1"/>
  <c r="J28798" i="1"/>
  <c r="J28799" i="1"/>
  <c r="J28800" i="1"/>
  <c r="J28801" i="1"/>
  <c r="J28802" i="1"/>
  <c r="J28803" i="1"/>
  <c r="J28804" i="1"/>
  <c r="J28805" i="1"/>
  <c r="J28806" i="1"/>
  <c r="J28807" i="1"/>
  <c r="J28808" i="1"/>
  <c r="J28809" i="1"/>
  <c r="J28810" i="1"/>
  <c r="J28811" i="1"/>
  <c r="J28812" i="1"/>
  <c r="J28813" i="1"/>
  <c r="J28814" i="1"/>
  <c r="J28815" i="1"/>
  <c r="J28816" i="1"/>
  <c r="J28817" i="1"/>
  <c r="J28818" i="1"/>
  <c r="J28819" i="1"/>
  <c r="J28820" i="1"/>
  <c r="J28821" i="1"/>
  <c r="J28822" i="1"/>
  <c r="J28823" i="1"/>
  <c r="J28824" i="1"/>
  <c r="J28825" i="1"/>
  <c r="J28826" i="1"/>
  <c r="J28827" i="1"/>
  <c r="J28828" i="1"/>
  <c r="J28829" i="1"/>
  <c r="J28830" i="1"/>
  <c r="J28831" i="1"/>
  <c r="J28832" i="1"/>
  <c r="J28833" i="1"/>
  <c r="J28834" i="1"/>
  <c r="J28835" i="1"/>
  <c r="J28836" i="1"/>
  <c r="J28837" i="1"/>
  <c r="J28838" i="1"/>
  <c r="J28839" i="1"/>
  <c r="J28840" i="1"/>
  <c r="J28841" i="1"/>
  <c r="J28842" i="1"/>
  <c r="J28843" i="1"/>
  <c r="J28844" i="1"/>
  <c r="J28845" i="1"/>
  <c r="J28846" i="1"/>
  <c r="J28847" i="1"/>
  <c r="J28848" i="1"/>
  <c r="J28849" i="1"/>
  <c r="J28850" i="1"/>
  <c r="J28851" i="1"/>
  <c r="J28852" i="1"/>
  <c r="J28853" i="1"/>
  <c r="J28854" i="1"/>
  <c r="J28855" i="1"/>
  <c r="J28856" i="1"/>
  <c r="J28857" i="1"/>
  <c r="J28858" i="1"/>
  <c r="J28859" i="1"/>
  <c r="J28860" i="1"/>
  <c r="J28861" i="1"/>
  <c r="J28862" i="1"/>
  <c r="J28863" i="1"/>
  <c r="J28864" i="1"/>
  <c r="J28865" i="1"/>
  <c r="J28866" i="1"/>
  <c r="J28867" i="1"/>
  <c r="J28868" i="1"/>
  <c r="J28869" i="1"/>
  <c r="J28870" i="1"/>
  <c r="J28871" i="1"/>
  <c r="J28872" i="1"/>
  <c r="J28873" i="1"/>
  <c r="J28874" i="1"/>
  <c r="J28875" i="1"/>
  <c r="J28876" i="1"/>
  <c r="J28877" i="1"/>
  <c r="J28878" i="1"/>
  <c r="J28879" i="1"/>
  <c r="J28880" i="1"/>
  <c r="J28881" i="1"/>
  <c r="J28882" i="1"/>
  <c r="J28883" i="1"/>
  <c r="J28884" i="1"/>
  <c r="J28885" i="1"/>
  <c r="J28886" i="1"/>
  <c r="J28887" i="1"/>
  <c r="J28888" i="1"/>
  <c r="J28889" i="1"/>
  <c r="J28890" i="1"/>
  <c r="J28891" i="1"/>
  <c r="J28892" i="1"/>
  <c r="J28893" i="1"/>
  <c r="J28894" i="1"/>
  <c r="J28895" i="1"/>
  <c r="J28896" i="1"/>
  <c r="J28897" i="1"/>
  <c r="J28898" i="1"/>
  <c r="J28899" i="1"/>
  <c r="J28900" i="1"/>
  <c r="J28901" i="1"/>
  <c r="J28902" i="1"/>
  <c r="J28903" i="1"/>
  <c r="J28904" i="1"/>
  <c r="J28905" i="1"/>
  <c r="J28906" i="1"/>
  <c r="J28907" i="1"/>
  <c r="J28908" i="1"/>
  <c r="J28909" i="1"/>
  <c r="J28910" i="1"/>
  <c r="J28911" i="1"/>
  <c r="J28912" i="1"/>
  <c r="J28913" i="1"/>
  <c r="J28914" i="1"/>
  <c r="J28915" i="1"/>
  <c r="J28916" i="1"/>
  <c r="J28917" i="1"/>
  <c r="J28918" i="1"/>
  <c r="J28919" i="1"/>
  <c r="J28920" i="1"/>
  <c r="J28921" i="1"/>
  <c r="J28922" i="1"/>
  <c r="J28923" i="1"/>
  <c r="J28924" i="1"/>
  <c r="J28925" i="1"/>
  <c r="J28926" i="1"/>
  <c r="J28927" i="1"/>
  <c r="J28928" i="1"/>
  <c r="J28929" i="1"/>
  <c r="J28930" i="1"/>
  <c r="J28931" i="1"/>
  <c r="J28932" i="1"/>
  <c r="J28933" i="1"/>
  <c r="J28934" i="1"/>
  <c r="J28935" i="1"/>
  <c r="J28936" i="1"/>
  <c r="J28937" i="1"/>
  <c r="J28938" i="1"/>
  <c r="J28939" i="1"/>
  <c r="J28940" i="1"/>
  <c r="J28941" i="1"/>
  <c r="J28942" i="1"/>
  <c r="J28943" i="1"/>
  <c r="J28944" i="1"/>
  <c r="J28945" i="1"/>
  <c r="J28946" i="1"/>
  <c r="J28947" i="1"/>
  <c r="J28948" i="1"/>
  <c r="J28949" i="1"/>
  <c r="J28950" i="1"/>
  <c r="J28951" i="1"/>
  <c r="J28952" i="1"/>
  <c r="J28953" i="1"/>
  <c r="J28954" i="1"/>
  <c r="J28955" i="1"/>
  <c r="J28956" i="1"/>
  <c r="J28957" i="1"/>
  <c r="J28958" i="1"/>
  <c r="J28959" i="1"/>
  <c r="J28960" i="1"/>
  <c r="J28961" i="1"/>
  <c r="J28962" i="1"/>
  <c r="J28963" i="1"/>
  <c r="J28964" i="1"/>
  <c r="J28965" i="1"/>
  <c r="J28966" i="1"/>
  <c r="J28967" i="1"/>
  <c r="J28968" i="1"/>
  <c r="J28969" i="1"/>
  <c r="J28970" i="1"/>
  <c r="J28971" i="1"/>
  <c r="J28972" i="1"/>
  <c r="J28973" i="1"/>
  <c r="J28974" i="1"/>
  <c r="J28975" i="1"/>
  <c r="J28976" i="1"/>
  <c r="J28977" i="1"/>
  <c r="J28978" i="1"/>
  <c r="J28979" i="1"/>
  <c r="J28980" i="1"/>
  <c r="J28981" i="1"/>
  <c r="J28982" i="1"/>
  <c r="J28983" i="1"/>
  <c r="J28984" i="1"/>
  <c r="J28985" i="1"/>
  <c r="J28986" i="1"/>
  <c r="J28987" i="1"/>
  <c r="J28988" i="1"/>
  <c r="J28989" i="1"/>
  <c r="J28990" i="1"/>
  <c r="J28991" i="1"/>
  <c r="J28992" i="1"/>
  <c r="J28993" i="1"/>
  <c r="J28994" i="1"/>
  <c r="J28995" i="1"/>
  <c r="J28996" i="1"/>
  <c r="J28997" i="1"/>
  <c r="J28998" i="1"/>
  <c r="J28999" i="1"/>
  <c r="J29000" i="1"/>
  <c r="J29001" i="1"/>
  <c r="J29002" i="1"/>
  <c r="J29003" i="1"/>
  <c r="J29004" i="1"/>
  <c r="J29005" i="1"/>
  <c r="J29006" i="1"/>
  <c r="J29007" i="1"/>
  <c r="J29008" i="1"/>
  <c r="J29009" i="1"/>
  <c r="J29010" i="1"/>
  <c r="J29011" i="1"/>
  <c r="J29012" i="1"/>
  <c r="J29013" i="1"/>
  <c r="J29014" i="1"/>
  <c r="J29015" i="1"/>
  <c r="J29016" i="1"/>
  <c r="J29017" i="1"/>
  <c r="J29018" i="1"/>
  <c r="J29019" i="1"/>
  <c r="J29020" i="1"/>
  <c r="J29021" i="1"/>
  <c r="J29022" i="1"/>
  <c r="J29023" i="1"/>
  <c r="J29024" i="1"/>
  <c r="J29025" i="1"/>
  <c r="J29026" i="1"/>
  <c r="J29027" i="1"/>
  <c r="J29028" i="1"/>
  <c r="J29029" i="1"/>
  <c r="J29030" i="1"/>
  <c r="J29031" i="1"/>
  <c r="J29032" i="1"/>
  <c r="J29033" i="1"/>
  <c r="J29034" i="1"/>
  <c r="J29035" i="1"/>
  <c r="J29036" i="1"/>
  <c r="J29037" i="1"/>
  <c r="J29038" i="1"/>
  <c r="J29039" i="1"/>
  <c r="J29040" i="1"/>
  <c r="J29041" i="1"/>
  <c r="J29042" i="1"/>
  <c r="J29043" i="1"/>
  <c r="J29044" i="1"/>
  <c r="J29045" i="1"/>
  <c r="J29046" i="1"/>
  <c r="J29047" i="1"/>
  <c r="J29048" i="1"/>
  <c r="J29049" i="1"/>
  <c r="J29050" i="1"/>
  <c r="J29051" i="1"/>
  <c r="J29052" i="1"/>
  <c r="J29053" i="1"/>
  <c r="J29054" i="1"/>
  <c r="J29055" i="1"/>
  <c r="J29056" i="1"/>
  <c r="J29057" i="1"/>
  <c r="J29058" i="1"/>
  <c r="J29059" i="1"/>
  <c r="J29060" i="1"/>
  <c r="J29061" i="1"/>
  <c r="J29062" i="1"/>
  <c r="J29063" i="1"/>
  <c r="J29064" i="1"/>
  <c r="J29065" i="1"/>
  <c r="J29066" i="1"/>
  <c r="J29067" i="1"/>
  <c r="J29068" i="1"/>
  <c r="J29069" i="1"/>
  <c r="J29070" i="1"/>
  <c r="J29071" i="1"/>
  <c r="J29072" i="1"/>
  <c r="J29073" i="1"/>
  <c r="J29074" i="1"/>
  <c r="J29075" i="1"/>
  <c r="J29076" i="1"/>
  <c r="J29077" i="1"/>
  <c r="J29078" i="1"/>
  <c r="J29079" i="1"/>
  <c r="J29080" i="1"/>
  <c r="J29081" i="1"/>
  <c r="J29082" i="1"/>
  <c r="J29083" i="1"/>
  <c r="J29084" i="1"/>
  <c r="J29085" i="1"/>
  <c r="J29086" i="1"/>
  <c r="J29087" i="1"/>
  <c r="J29088" i="1"/>
  <c r="J29089" i="1"/>
  <c r="J29090" i="1"/>
  <c r="J29091" i="1"/>
  <c r="J29092" i="1"/>
  <c r="J29093" i="1"/>
  <c r="J29094" i="1"/>
  <c r="J29095" i="1"/>
  <c r="J29096" i="1"/>
  <c r="J29097" i="1"/>
  <c r="J29098" i="1"/>
  <c r="J29099" i="1"/>
  <c r="J29100" i="1"/>
  <c r="J29101" i="1"/>
  <c r="J29102" i="1"/>
  <c r="J29103" i="1"/>
  <c r="J29104" i="1"/>
  <c r="J29105" i="1"/>
  <c r="J29106" i="1"/>
  <c r="J29107" i="1"/>
  <c r="J29108" i="1"/>
  <c r="J29109" i="1"/>
  <c r="J29110" i="1"/>
  <c r="J29111" i="1"/>
  <c r="J29112" i="1"/>
  <c r="J29113" i="1"/>
  <c r="J29114" i="1"/>
  <c r="J29115" i="1"/>
  <c r="J29116" i="1"/>
  <c r="J29117" i="1"/>
  <c r="J29118" i="1"/>
  <c r="J29119" i="1"/>
  <c r="J29120" i="1"/>
  <c r="J29121" i="1"/>
  <c r="J29122" i="1"/>
  <c r="J29123" i="1"/>
  <c r="J29124" i="1"/>
  <c r="J29125" i="1"/>
  <c r="J29126" i="1"/>
  <c r="J29127" i="1"/>
  <c r="J29128" i="1"/>
  <c r="J29129" i="1"/>
  <c r="J29130" i="1"/>
  <c r="J29131" i="1"/>
  <c r="J29132" i="1"/>
  <c r="J29133" i="1"/>
  <c r="J29134" i="1"/>
  <c r="J29135" i="1"/>
  <c r="J29136" i="1"/>
  <c r="J29137" i="1"/>
  <c r="J29138" i="1"/>
  <c r="J29139" i="1"/>
  <c r="J29140" i="1"/>
  <c r="J29141" i="1"/>
  <c r="J29142" i="1"/>
  <c r="J29143" i="1"/>
  <c r="J29144" i="1"/>
  <c r="J29145" i="1"/>
  <c r="J29146" i="1"/>
  <c r="J29147" i="1"/>
  <c r="J29148" i="1"/>
  <c r="J29149" i="1"/>
  <c r="J29150" i="1"/>
  <c r="J29151" i="1"/>
  <c r="J29152" i="1"/>
  <c r="J29153" i="1"/>
  <c r="J29154" i="1"/>
  <c r="J29155" i="1"/>
  <c r="J29156" i="1"/>
  <c r="J29157" i="1"/>
  <c r="J29158" i="1"/>
  <c r="J29159" i="1"/>
  <c r="J29160" i="1"/>
  <c r="J29161" i="1"/>
  <c r="J29162" i="1"/>
  <c r="J29163" i="1"/>
  <c r="J29164" i="1"/>
  <c r="J29165" i="1"/>
  <c r="J29166" i="1"/>
  <c r="J29167" i="1"/>
  <c r="J29168" i="1"/>
  <c r="J29169" i="1"/>
  <c r="J29170" i="1"/>
  <c r="J29171" i="1"/>
  <c r="J29172" i="1"/>
  <c r="J29173" i="1"/>
  <c r="J29174" i="1"/>
  <c r="J29175" i="1"/>
  <c r="J29176" i="1"/>
  <c r="J29177" i="1"/>
  <c r="J29178" i="1"/>
  <c r="J29179" i="1"/>
  <c r="J29180" i="1"/>
  <c r="J29181" i="1"/>
  <c r="J29182" i="1"/>
  <c r="J29183" i="1"/>
  <c r="J29184" i="1"/>
  <c r="J29185" i="1"/>
  <c r="J29186" i="1"/>
  <c r="J29187" i="1"/>
  <c r="J29188" i="1"/>
  <c r="J29189" i="1"/>
  <c r="J29190" i="1"/>
  <c r="J29191" i="1"/>
  <c r="J29192" i="1"/>
  <c r="J29193" i="1"/>
  <c r="J29194" i="1"/>
  <c r="J29195" i="1"/>
  <c r="J29196" i="1"/>
  <c r="J29197" i="1"/>
  <c r="J29198" i="1"/>
  <c r="J29199" i="1"/>
  <c r="J29200" i="1"/>
  <c r="J29201" i="1"/>
  <c r="J29202" i="1"/>
  <c r="J29203" i="1"/>
  <c r="J29204" i="1"/>
  <c r="J29205" i="1"/>
  <c r="J29206" i="1"/>
  <c r="J29207" i="1"/>
  <c r="J29208" i="1"/>
  <c r="J29209" i="1"/>
  <c r="J29210" i="1"/>
  <c r="J29211" i="1"/>
  <c r="J29212" i="1"/>
  <c r="J29213" i="1"/>
  <c r="J29214" i="1"/>
  <c r="J29215" i="1"/>
  <c r="J29216" i="1"/>
  <c r="J29217" i="1"/>
  <c r="J29218" i="1"/>
  <c r="J29219" i="1"/>
  <c r="J29220" i="1"/>
  <c r="J29221" i="1"/>
  <c r="J29222" i="1"/>
  <c r="J29223" i="1"/>
  <c r="J29224" i="1"/>
  <c r="J29225" i="1"/>
  <c r="J29226" i="1"/>
  <c r="J29227" i="1"/>
  <c r="J29228" i="1"/>
  <c r="J29229" i="1"/>
  <c r="J29230" i="1"/>
  <c r="J29231" i="1"/>
  <c r="J29232" i="1"/>
  <c r="J29233" i="1"/>
  <c r="J29234" i="1"/>
  <c r="J29235" i="1"/>
  <c r="J29236" i="1"/>
  <c r="J29237" i="1"/>
  <c r="J29238" i="1"/>
  <c r="J29239" i="1"/>
  <c r="J29240" i="1"/>
  <c r="J29241" i="1"/>
  <c r="J29242" i="1"/>
  <c r="J29243" i="1"/>
  <c r="J29244" i="1"/>
  <c r="J29245" i="1"/>
  <c r="J29246" i="1"/>
  <c r="J29247" i="1"/>
  <c r="J29248" i="1"/>
  <c r="J29249" i="1"/>
  <c r="J29250" i="1"/>
  <c r="J29251" i="1"/>
  <c r="J29252" i="1"/>
  <c r="J29253" i="1"/>
  <c r="J29254" i="1"/>
  <c r="J29255" i="1"/>
  <c r="J29256" i="1"/>
  <c r="J29257" i="1"/>
  <c r="J29258" i="1"/>
  <c r="J29259" i="1"/>
  <c r="J29260" i="1"/>
  <c r="J29261" i="1"/>
  <c r="J29262" i="1"/>
  <c r="J29263" i="1"/>
  <c r="J29264" i="1"/>
  <c r="J29265" i="1"/>
  <c r="J29266" i="1"/>
  <c r="J29267" i="1"/>
  <c r="J29268" i="1"/>
  <c r="J29269" i="1"/>
  <c r="J29270" i="1"/>
  <c r="J29271" i="1"/>
  <c r="J29272" i="1"/>
  <c r="J29273" i="1"/>
  <c r="J29274" i="1"/>
  <c r="J29275" i="1"/>
  <c r="J29276" i="1"/>
  <c r="J29277" i="1"/>
  <c r="J29278" i="1"/>
  <c r="J29279" i="1"/>
  <c r="J29280" i="1"/>
  <c r="J29281" i="1"/>
  <c r="J29282" i="1"/>
  <c r="J29283" i="1"/>
  <c r="J29284" i="1"/>
  <c r="J29285" i="1"/>
  <c r="J29286" i="1"/>
  <c r="J29287" i="1"/>
  <c r="J29288" i="1"/>
  <c r="J29289" i="1"/>
  <c r="J29290" i="1"/>
  <c r="J29291" i="1"/>
  <c r="J29292" i="1"/>
  <c r="J29293" i="1"/>
  <c r="J29294" i="1"/>
  <c r="J29295" i="1"/>
  <c r="J29296" i="1"/>
  <c r="J29297" i="1"/>
  <c r="J29298" i="1"/>
  <c r="J29299" i="1"/>
  <c r="J29300" i="1"/>
  <c r="J29301" i="1"/>
  <c r="J29302" i="1"/>
  <c r="J29303" i="1"/>
  <c r="J29304" i="1"/>
  <c r="J29305" i="1"/>
  <c r="J29306" i="1"/>
  <c r="J29307" i="1"/>
  <c r="J29308" i="1"/>
  <c r="J29309" i="1"/>
  <c r="J29310" i="1"/>
  <c r="J29311" i="1"/>
  <c r="J29312" i="1"/>
  <c r="J29313" i="1"/>
  <c r="J29314" i="1"/>
  <c r="J29315" i="1"/>
  <c r="J29316" i="1"/>
  <c r="J29317" i="1"/>
  <c r="J29318" i="1"/>
  <c r="J29319" i="1"/>
  <c r="J29320" i="1"/>
  <c r="J29321" i="1"/>
  <c r="J29322" i="1"/>
  <c r="J29323" i="1"/>
  <c r="J29324" i="1"/>
  <c r="J29325" i="1"/>
  <c r="J29326" i="1"/>
  <c r="J29327" i="1"/>
  <c r="J29328" i="1"/>
  <c r="J29329" i="1"/>
  <c r="J29330" i="1"/>
  <c r="J29331" i="1"/>
  <c r="J29332" i="1"/>
  <c r="J29333" i="1"/>
  <c r="J29334" i="1"/>
  <c r="J29335" i="1"/>
  <c r="J29336" i="1"/>
  <c r="J29337" i="1"/>
  <c r="J29338" i="1"/>
  <c r="J29339" i="1"/>
  <c r="J29340" i="1"/>
  <c r="J29341" i="1"/>
  <c r="J29342" i="1"/>
  <c r="J29343" i="1"/>
  <c r="J29344" i="1"/>
  <c r="J29345" i="1"/>
  <c r="J29346" i="1"/>
  <c r="J29347" i="1"/>
  <c r="J29348" i="1"/>
  <c r="J29349" i="1"/>
  <c r="J29350" i="1"/>
  <c r="J29351" i="1"/>
  <c r="J29352" i="1"/>
  <c r="J29353" i="1"/>
  <c r="J29354" i="1"/>
  <c r="J29355" i="1"/>
  <c r="J29356" i="1"/>
  <c r="J29357" i="1"/>
  <c r="J29358" i="1"/>
  <c r="J29359" i="1"/>
  <c r="J29360" i="1"/>
  <c r="J29361" i="1"/>
  <c r="J29362" i="1"/>
  <c r="J29363" i="1"/>
  <c r="J29364" i="1"/>
  <c r="J29365" i="1"/>
  <c r="J29366" i="1"/>
  <c r="J29367" i="1"/>
  <c r="J29368" i="1"/>
  <c r="J29369" i="1"/>
  <c r="J29370" i="1"/>
  <c r="J29371" i="1"/>
  <c r="J29372" i="1"/>
  <c r="J29373" i="1"/>
  <c r="J29374" i="1"/>
  <c r="J29375" i="1"/>
  <c r="J29376" i="1"/>
  <c r="J29377" i="1"/>
  <c r="J29378" i="1"/>
  <c r="J29379" i="1"/>
  <c r="J29380" i="1"/>
  <c r="J29381" i="1"/>
  <c r="J29382" i="1"/>
  <c r="J29383" i="1"/>
  <c r="J29384" i="1"/>
  <c r="J29385" i="1"/>
  <c r="J29386" i="1"/>
  <c r="J29387" i="1"/>
  <c r="J29388" i="1"/>
  <c r="J29389" i="1"/>
  <c r="J29390" i="1"/>
  <c r="J29391" i="1"/>
  <c r="J29392" i="1"/>
  <c r="J29393" i="1"/>
  <c r="J29394" i="1"/>
  <c r="J29395" i="1"/>
  <c r="J29396" i="1"/>
  <c r="J29397" i="1"/>
  <c r="J29398" i="1"/>
  <c r="J29399" i="1"/>
  <c r="J29400" i="1"/>
  <c r="J29401" i="1"/>
  <c r="J29402" i="1"/>
  <c r="J29403" i="1"/>
  <c r="J29404" i="1"/>
  <c r="J29405" i="1"/>
  <c r="J29406" i="1"/>
  <c r="J29407" i="1"/>
  <c r="J29408" i="1"/>
  <c r="J29409" i="1"/>
  <c r="J29410" i="1"/>
  <c r="J29411" i="1"/>
  <c r="J29412" i="1"/>
  <c r="J29413" i="1"/>
  <c r="J29414" i="1"/>
  <c r="J29415" i="1"/>
  <c r="J29416" i="1"/>
  <c r="J29417" i="1"/>
  <c r="J29418" i="1"/>
  <c r="J29419" i="1"/>
  <c r="J29420" i="1"/>
  <c r="J29421" i="1"/>
  <c r="J29422" i="1"/>
  <c r="J29423" i="1"/>
  <c r="J29424" i="1"/>
  <c r="J29425" i="1"/>
  <c r="J29426" i="1"/>
  <c r="J29427" i="1"/>
  <c r="J29428" i="1"/>
  <c r="J29429" i="1"/>
  <c r="J29430" i="1"/>
  <c r="J29431" i="1"/>
  <c r="J29432" i="1"/>
  <c r="J29433" i="1"/>
  <c r="J29434" i="1"/>
  <c r="J29435" i="1"/>
  <c r="J29436" i="1"/>
  <c r="J29437" i="1"/>
  <c r="J29438" i="1"/>
  <c r="J29439" i="1"/>
  <c r="J29440" i="1"/>
  <c r="J29441" i="1"/>
  <c r="J29442" i="1"/>
  <c r="J29443" i="1"/>
  <c r="J29444" i="1"/>
  <c r="J29445" i="1"/>
  <c r="J29446" i="1"/>
  <c r="J29447" i="1"/>
  <c r="J29448" i="1"/>
  <c r="J29449" i="1"/>
  <c r="J29450" i="1"/>
  <c r="J29451" i="1"/>
  <c r="J29452" i="1"/>
  <c r="J29453" i="1"/>
  <c r="J29454" i="1"/>
  <c r="J29455" i="1"/>
  <c r="J29456" i="1"/>
  <c r="J29457" i="1"/>
  <c r="J29458" i="1"/>
  <c r="J29459" i="1"/>
  <c r="J29460" i="1"/>
  <c r="J29461" i="1"/>
  <c r="J29462" i="1"/>
  <c r="J29463" i="1"/>
  <c r="J29464" i="1"/>
  <c r="J29465" i="1"/>
  <c r="J29466" i="1"/>
  <c r="J29467" i="1"/>
  <c r="J29468" i="1"/>
  <c r="J29469" i="1"/>
  <c r="J29470" i="1"/>
  <c r="J29471" i="1"/>
  <c r="J29472" i="1"/>
  <c r="J29473" i="1"/>
  <c r="J29474" i="1"/>
  <c r="J29475" i="1"/>
  <c r="J29476" i="1"/>
  <c r="J29477" i="1"/>
  <c r="J29478" i="1"/>
  <c r="J29479" i="1"/>
  <c r="J29480" i="1"/>
  <c r="J29481" i="1"/>
  <c r="J29482" i="1"/>
  <c r="J29483" i="1"/>
  <c r="J29484" i="1"/>
  <c r="J29485" i="1"/>
  <c r="J29486" i="1"/>
  <c r="J29487" i="1"/>
  <c r="J29488" i="1"/>
  <c r="J29489" i="1"/>
  <c r="J29490" i="1"/>
  <c r="J29491" i="1"/>
  <c r="J29492" i="1"/>
  <c r="J29493" i="1"/>
  <c r="J29494" i="1"/>
  <c r="J29495" i="1"/>
  <c r="J29496" i="1"/>
  <c r="J29497" i="1"/>
  <c r="J29498" i="1"/>
  <c r="J29499" i="1"/>
  <c r="J29500" i="1"/>
  <c r="J29501" i="1"/>
  <c r="J29502" i="1"/>
  <c r="J29503" i="1"/>
  <c r="J29504" i="1"/>
  <c r="J29505" i="1"/>
  <c r="J29506" i="1"/>
  <c r="J29507" i="1"/>
  <c r="J29508" i="1"/>
  <c r="J29509" i="1"/>
  <c r="J29510" i="1"/>
  <c r="J29511" i="1"/>
  <c r="J29512" i="1"/>
  <c r="J29513" i="1"/>
  <c r="J29514" i="1"/>
  <c r="J29515" i="1"/>
  <c r="J29516" i="1"/>
  <c r="J29517" i="1"/>
  <c r="J29518" i="1"/>
  <c r="J29519" i="1"/>
  <c r="J29520" i="1"/>
  <c r="J29521" i="1"/>
  <c r="J29522" i="1"/>
  <c r="J29523" i="1"/>
  <c r="J29524" i="1"/>
  <c r="J29525" i="1"/>
  <c r="J29526" i="1"/>
  <c r="J29527" i="1"/>
  <c r="J29528" i="1"/>
  <c r="J29529" i="1"/>
  <c r="J29530" i="1"/>
  <c r="J29531" i="1"/>
  <c r="J29532" i="1"/>
  <c r="J29533" i="1"/>
  <c r="J29534" i="1"/>
  <c r="J29535" i="1"/>
  <c r="J29536" i="1"/>
  <c r="J29537" i="1"/>
  <c r="J29538" i="1"/>
  <c r="J29539" i="1"/>
  <c r="J29540" i="1"/>
  <c r="J29541" i="1"/>
  <c r="J29542" i="1"/>
  <c r="J29543" i="1"/>
  <c r="J29544" i="1"/>
  <c r="J29545" i="1"/>
  <c r="J29546" i="1"/>
  <c r="J29547" i="1"/>
  <c r="J29548" i="1"/>
  <c r="J29549" i="1"/>
  <c r="J29550" i="1"/>
  <c r="J29551" i="1"/>
  <c r="J29552" i="1"/>
  <c r="J29553" i="1"/>
  <c r="J29554" i="1"/>
  <c r="J29555" i="1"/>
  <c r="J29556" i="1"/>
  <c r="J29557" i="1"/>
  <c r="J29558" i="1"/>
  <c r="J29559" i="1"/>
  <c r="J29560" i="1"/>
  <c r="J29561" i="1"/>
  <c r="J29562" i="1"/>
  <c r="J29563" i="1"/>
  <c r="J29564" i="1"/>
  <c r="J29565" i="1"/>
  <c r="J29566" i="1"/>
  <c r="J29567" i="1"/>
  <c r="J29568" i="1"/>
  <c r="J29569" i="1"/>
  <c r="J29570" i="1"/>
  <c r="J29571" i="1"/>
  <c r="J29572" i="1"/>
  <c r="J29573" i="1"/>
  <c r="J29574" i="1"/>
  <c r="J29575" i="1"/>
  <c r="J29576" i="1"/>
  <c r="J29577" i="1"/>
  <c r="J29578" i="1"/>
  <c r="J29579" i="1"/>
  <c r="J29580" i="1"/>
  <c r="J29581" i="1"/>
  <c r="J29582" i="1"/>
  <c r="J29583" i="1"/>
  <c r="J29584" i="1"/>
  <c r="J29585" i="1"/>
  <c r="J29586" i="1"/>
  <c r="J29587" i="1"/>
  <c r="J29588" i="1"/>
  <c r="J29589" i="1"/>
  <c r="J29590" i="1"/>
  <c r="J29591" i="1"/>
  <c r="J29592" i="1"/>
  <c r="J29593" i="1"/>
  <c r="J29594" i="1"/>
  <c r="J29595" i="1"/>
  <c r="J29596" i="1"/>
  <c r="J29597" i="1"/>
  <c r="J29598" i="1"/>
  <c r="J29599" i="1"/>
  <c r="J29600" i="1"/>
  <c r="J29601" i="1"/>
  <c r="J29602" i="1"/>
  <c r="J29603" i="1"/>
  <c r="J29604" i="1"/>
  <c r="J29605" i="1"/>
  <c r="J29606" i="1"/>
  <c r="J29607" i="1"/>
  <c r="J29608" i="1"/>
  <c r="J29609" i="1"/>
  <c r="J29610" i="1"/>
  <c r="J29611" i="1"/>
  <c r="J29612" i="1"/>
  <c r="J29613" i="1"/>
  <c r="J29614" i="1"/>
  <c r="J29615" i="1"/>
  <c r="J29616" i="1"/>
  <c r="J29617" i="1"/>
  <c r="J29618" i="1"/>
  <c r="J29619" i="1"/>
  <c r="J29620" i="1"/>
  <c r="J29621" i="1"/>
  <c r="J29622" i="1"/>
  <c r="J29623" i="1"/>
  <c r="J29624" i="1"/>
  <c r="J29625" i="1"/>
  <c r="J29626" i="1"/>
  <c r="J29627" i="1"/>
  <c r="J29628" i="1"/>
  <c r="J29629" i="1"/>
  <c r="J29630" i="1"/>
  <c r="J29631" i="1"/>
  <c r="J29632" i="1"/>
  <c r="J29633" i="1"/>
  <c r="J29634" i="1"/>
  <c r="J29635" i="1"/>
  <c r="J29636" i="1"/>
  <c r="J29637" i="1"/>
  <c r="J29638" i="1"/>
  <c r="J29639" i="1"/>
  <c r="J29640" i="1"/>
  <c r="J29641" i="1"/>
  <c r="J29642" i="1"/>
  <c r="J29643" i="1"/>
  <c r="J29644" i="1"/>
  <c r="J29645" i="1"/>
  <c r="J29646" i="1"/>
  <c r="J29647" i="1"/>
  <c r="J29648" i="1"/>
  <c r="J29649" i="1"/>
  <c r="J29650" i="1"/>
  <c r="J29651" i="1"/>
  <c r="J29652" i="1"/>
  <c r="J29653" i="1"/>
  <c r="J29654" i="1"/>
  <c r="J29655" i="1"/>
  <c r="J29656" i="1"/>
  <c r="J29657" i="1"/>
  <c r="J29658" i="1"/>
  <c r="J29659" i="1"/>
  <c r="J29660" i="1"/>
  <c r="J29661" i="1"/>
  <c r="J29662" i="1"/>
  <c r="J29663" i="1"/>
  <c r="J29664" i="1"/>
  <c r="J29665" i="1"/>
  <c r="J29666" i="1"/>
  <c r="J29667" i="1"/>
  <c r="J29668" i="1"/>
  <c r="J29669" i="1"/>
  <c r="J29670" i="1"/>
  <c r="J29671" i="1"/>
  <c r="J29672" i="1"/>
  <c r="J29673" i="1"/>
  <c r="J29674" i="1"/>
  <c r="J29675" i="1"/>
  <c r="J29676" i="1"/>
  <c r="J29677" i="1"/>
  <c r="J29678" i="1"/>
  <c r="J29679" i="1"/>
  <c r="J29680" i="1"/>
  <c r="J29681" i="1"/>
  <c r="J29682" i="1"/>
  <c r="J29683" i="1"/>
  <c r="J29684" i="1"/>
  <c r="J29685" i="1"/>
  <c r="J29686" i="1"/>
  <c r="J29687" i="1"/>
  <c r="J29688" i="1"/>
  <c r="J29689" i="1"/>
  <c r="J29690" i="1"/>
  <c r="J29691" i="1"/>
  <c r="J29692" i="1"/>
  <c r="J29693" i="1"/>
  <c r="J29694" i="1"/>
  <c r="J29695" i="1"/>
  <c r="J29696" i="1"/>
  <c r="J29697" i="1"/>
  <c r="J29698" i="1"/>
  <c r="J29699" i="1"/>
  <c r="J29700" i="1"/>
  <c r="J29701" i="1"/>
  <c r="J29702" i="1"/>
  <c r="J29703" i="1"/>
  <c r="J29704" i="1"/>
  <c r="J29705" i="1"/>
  <c r="J29706" i="1"/>
  <c r="J29707" i="1"/>
  <c r="J29708" i="1"/>
  <c r="J29709" i="1"/>
  <c r="J29710" i="1"/>
  <c r="J29711" i="1"/>
  <c r="J29712" i="1"/>
  <c r="J29713" i="1"/>
  <c r="J29714" i="1"/>
  <c r="J29715" i="1"/>
  <c r="J29716" i="1"/>
  <c r="J29717" i="1"/>
  <c r="J29718" i="1"/>
  <c r="J29719" i="1"/>
  <c r="J29720" i="1"/>
  <c r="J29721" i="1"/>
  <c r="J29722" i="1"/>
  <c r="J29723" i="1"/>
  <c r="J29724" i="1"/>
  <c r="J29725" i="1"/>
  <c r="J29726" i="1"/>
  <c r="J29727" i="1"/>
  <c r="J29728" i="1"/>
  <c r="J29729" i="1"/>
  <c r="J29730" i="1"/>
  <c r="J29731" i="1"/>
  <c r="J29732" i="1"/>
  <c r="J29733" i="1"/>
  <c r="J29734" i="1"/>
  <c r="J29735" i="1"/>
  <c r="J29736" i="1"/>
  <c r="J29737" i="1"/>
  <c r="J29738" i="1"/>
  <c r="J29739" i="1"/>
  <c r="J29740" i="1"/>
  <c r="J29741" i="1"/>
  <c r="J29742" i="1"/>
  <c r="J29743" i="1"/>
  <c r="J29744" i="1"/>
  <c r="J29745" i="1"/>
  <c r="J29746" i="1"/>
  <c r="J29747" i="1"/>
  <c r="J29748" i="1"/>
  <c r="J29749" i="1"/>
  <c r="J29750" i="1"/>
  <c r="J29751" i="1"/>
  <c r="J29752" i="1"/>
  <c r="J29753" i="1"/>
  <c r="J29754" i="1"/>
  <c r="J29755" i="1"/>
  <c r="J29756" i="1"/>
  <c r="J29757" i="1"/>
  <c r="J29758" i="1"/>
  <c r="J29759" i="1"/>
  <c r="J29760" i="1"/>
  <c r="J29761" i="1"/>
  <c r="J29762" i="1"/>
  <c r="J29763" i="1"/>
  <c r="J29764" i="1"/>
  <c r="J29765" i="1"/>
  <c r="J29766" i="1"/>
  <c r="J29767" i="1"/>
  <c r="J29768" i="1"/>
  <c r="J29769" i="1"/>
  <c r="J29770" i="1"/>
  <c r="J29771" i="1"/>
  <c r="J29772" i="1"/>
  <c r="J29773" i="1"/>
  <c r="J29774" i="1"/>
  <c r="J29775" i="1"/>
  <c r="J29776" i="1"/>
  <c r="J29777" i="1"/>
  <c r="J29778" i="1"/>
  <c r="J29779" i="1"/>
  <c r="J29780" i="1"/>
  <c r="J29781" i="1"/>
  <c r="J29782" i="1"/>
  <c r="J29783" i="1"/>
  <c r="J29784" i="1"/>
  <c r="J29785" i="1"/>
  <c r="J29786" i="1"/>
  <c r="J29787" i="1"/>
  <c r="J29788" i="1"/>
  <c r="J29789" i="1"/>
  <c r="J29790" i="1"/>
  <c r="J29791" i="1"/>
  <c r="J29792" i="1"/>
  <c r="J29793" i="1"/>
  <c r="J29794" i="1"/>
  <c r="J29795" i="1"/>
  <c r="J29796" i="1"/>
  <c r="J29797" i="1"/>
  <c r="J29798" i="1"/>
  <c r="J29799" i="1"/>
  <c r="J29800" i="1"/>
  <c r="J29801" i="1"/>
  <c r="J29802" i="1"/>
  <c r="J29803" i="1"/>
  <c r="J29804" i="1"/>
  <c r="J29805" i="1"/>
  <c r="J29806" i="1"/>
  <c r="J29807" i="1"/>
  <c r="J29808" i="1"/>
  <c r="J29809" i="1"/>
  <c r="J29810" i="1"/>
  <c r="J29811" i="1"/>
  <c r="J29812" i="1"/>
  <c r="J29813" i="1"/>
  <c r="J29814" i="1"/>
  <c r="J29815" i="1"/>
  <c r="J29816" i="1"/>
  <c r="J29817" i="1"/>
  <c r="J29818" i="1"/>
  <c r="J29819" i="1"/>
  <c r="J29820" i="1"/>
  <c r="J29821" i="1"/>
  <c r="J29822" i="1"/>
  <c r="J29823" i="1"/>
  <c r="J29824" i="1"/>
  <c r="J29825" i="1"/>
  <c r="J29826" i="1"/>
  <c r="J29827" i="1"/>
  <c r="J29828" i="1"/>
  <c r="J29829" i="1"/>
  <c r="J29830" i="1"/>
  <c r="J29831" i="1"/>
  <c r="J29832" i="1"/>
  <c r="J29833" i="1"/>
  <c r="J29834" i="1"/>
  <c r="J29835" i="1"/>
  <c r="J29836" i="1"/>
  <c r="J29837" i="1"/>
  <c r="J29838" i="1"/>
  <c r="J29839" i="1"/>
  <c r="J29840" i="1"/>
  <c r="J29841" i="1"/>
  <c r="J29842" i="1"/>
  <c r="J29843" i="1"/>
  <c r="J29844" i="1"/>
  <c r="J29845" i="1"/>
  <c r="J29846" i="1"/>
  <c r="J29847" i="1"/>
  <c r="J29848" i="1"/>
  <c r="J29849" i="1"/>
  <c r="J29850" i="1"/>
  <c r="J29851" i="1"/>
  <c r="J29852" i="1"/>
  <c r="J29853" i="1"/>
  <c r="J29854" i="1"/>
  <c r="J29855" i="1"/>
  <c r="J29856" i="1"/>
  <c r="J29857" i="1"/>
  <c r="J29858" i="1"/>
  <c r="J29859" i="1"/>
  <c r="J29860" i="1"/>
  <c r="J29861" i="1"/>
  <c r="J29862" i="1"/>
  <c r="J29863" i="1"/>
  <c r="J29864" i="1"/>
  <c r="J29865" i="1"/>
  <c r="J29866" i="1"/>
  <c r="J29867" i="1"/>
  <c r="J29868" i="1"/>
  <c r="J29869" i="1"/>
  <c r="J29870" i="1"/>
  <c r="J29871" i="1"/>
  <c r="J29872" i="1"/>
  <c r="J29873" i="1"/>
  <c r="J29874" i="1"/>
  <c r="J29875" i="1"/>
  <c r="J29876" i="1"/>
  <c r="J29877" i="1"/>
  <c r="J29878" i="1"/>
  <c r="J29879" i="1"/>
  <c r="J29880" i="1"/>
  <c r="J29881" i="1"/>
  <c r="J29882" i="1"/>
  <c r="J29883" i="1"/>
  <c r="J29884" i="1"/>
  <c r="J29885" i="1"/>
  <c r="J29886" i="1"/>
  <c r="J29887" i="1"/>
  <c r="J29888" i="1"/>
  <c r="J29889" i="1"/>
  <c r="J29890" i="1"/>
  <c r="J29891" i="1"/>
  <c r="J29892" i="1"/>
  <c r="J29893" i="1"/>
  <c r="J29894" i="1"/>
  <c r="J29895" i="1"/>
  <c r="J29896" i="1"/>
  <c r="J29897" i="1"/>
  <c r="J29898" i="1"/>
  <c r="J29899" i="1"/>
  <c r="J29900" i="1"/>
  <c r="J29901" i="1"/>
  <c r="J29902" i="1"/>
  <c r="J29903" i="1"/>
  <c r="J29904" i="1"/>
  <c r="J29905" i="1"/>
  <c r="J29906" i="1"/>
  <c r="J29907" i="1"/>
  <c r="J29908" i="1"/>
  <c r="J29909" i="1"/>
  <c r="J29910" i="1"/>
  <c r="J29911" i="1"/>
  <c r="J29912" i="1"/>
  <c r="J29913" i="1"/>
  <c r="J29914" i="1"/>
  <c r="J29915" i="1"/>
  <c r="J29916" i="1"/>
  <c r="J29917" i="1"/>
  <c r="J29918" i="1"/>
  <c r="J29919" i="1"/>
  <c r="J29920" i="1"/>
  <c r="J29921" i="1"/>
  <c r="J29922" i="1"/>
  <c r="J29923" i="1"/>
  <c r="J29924" i="1"/>
  <c r="J29925" i="1"/>
  <c r="J29926" i="1"/>
  <c r="J29927" i="1"/>
  <c r="J29928" i="1"/>
  <c r="J29929" i="1"/>
  <c r="J29930" i="1"/>
  <c r="J29931" i="1"/>
  <c r="J29932" i="1"/>
  <c r="J29933" i="1"/>
  <c r="J29934" i="1"/>
  <c r="J29935" i="1"/>
  <c r="J29936" i="1"/>
  <c r="J29937" i="1"/>
  <c r="J29938" i="1"/>
  <c r="J29939" i="1"/>
  <c r="J29940" i="1"/>
  <c r="J29941" i="1"/>
  <c r="J29942" i="1"/>
  <c r="J29943" i="1"/>
  <c r="J29944" i="1"/>
  <c r="J29945" i="1"/>
  <c r="J29946" i="1"/>
  <c r="J29947" i="1"/>
  <c r="J29948" i="1"/>
  <c r="J29949" i="1"/>
  <c r="J29950" i="1"/>
  <c r="J29951" i="1"/>
  <c r="J29952" i="1"/>
  <c r="J29953" i="1"/>
  <c r="J29954" i="1"/>
  <c r="J29955" i="1"/>
  <c r="J29956" i="1"/>
  <c r="J29957" i="1"/>
  <c r="J29958" i="1"/>
  <c r="J29959" i="1"/>
  <c r="J29960" i="1"/>
  <c r="J29961" i="1"/>
  <c r="J29962" i="1"/>
  <c r="J29963" i="1"/>
  <c r="J29964" i="1"/>
  <c r="J29965" i="1"/>
  <c r="J29966" i="1"/>
  <c r="J29967" i="1"/>
  <c r="J29968" i="1"/>
  <c r="J29969" i="1"/>
  <c r="J29970" i="1"/>
  <c r="J29971" i="1"/>
  <c r="J29972" i="1"/>
  <c r="J29973" i="1"/>
  <c r="J29974" i="1"/>
  <c r="J29975" i="1"/>
  <c r="J29976" i="1"/>
  <c r="J29977" i="1"/>
  <c r="J29978" i="1"/>
  <c r="J29979" i="1"/>
  <c r="J29980" i="1"/>
  <c r="J29981" i="1"/>
  <c r="J29982" i="1"/>
  <c r="J29983" i="1"/>
  <c r="J29984" i="1"/>
  <c r="J29985" i="1"/>
  <c r="J29986" i="1"/>
  <c r="J29987" i="1"/>
  <c r="J29988" i="1"/>
  <c r="J29989" i="1"/>
  <c r="J29990" i="1"/>
  <c r="J29991" i="1"/>
  <c r="J29992" i="1"/>
  <c r="J29993" i="1"/>
  <c r="J29994" i="1"/>
  <c r="J29995" i="1"/>
  <c r="J29996" i="1"/>
  <c r="J29997" i="1"/>
  <c r="J29998" i="1"/>
  <c r="J29999" i="1"/>
  <c r="J30000" i="1"/>
  <c r="J30001" i="1"/>
  <c r="J30002" i="1"/>
  <c r="J30003" i="1"/>
  <c r="J30004" i="1"/>
  <c r="J30005" i="1"/>
  <c r="J30006" i="1"/>
  <c r="J30007" i="1"/>
  <c r="J30008" i="1"/>
  <c r="J30009" i="1"/>
  <c r="J30010" i="1"/>
  <c r="J30011" i="1"/>
  <c r="J30012" i="1"/>
  <c r="J30013" i="1"/>
  <c r="J30014" i="1"/>
  <c r="J30015" i="1"/>
  <c r="J30016" i="1"/>
  <c r="J30017" i="1"/>
  <c r="J30018" i="1"/>
  <c r="J30019" i="1"/>
  <c r="J30020" i="1"/>
  <c r="J30021" i="1"/>
  <c r="J30022" i="1"/>
  <c r="J30023" i="1"/>
  <c r="J30024" i="1"/>
  <c r="J30025" i="1"/>
  <c r="J30026" i="1"/>
  <c r="J30027" i="1"/>
  <c r="J30028" i="1"/>
  <c r="J30029" i="1"/>
  <c r="J30030" i="1"/>
  <c r="J30031" i="1"/>
  <c r="J30032" i="1"/>
  <c r="J30033" i="1"/>
  <c r="J30034" i="1"/>
  <c r="J30035" i="1"/>
  <c r="J30036" i="1"/>
  <c r="J30037" i="1"/>
  <c r="J30038" i="1"/>
  <c r="J30039" i="1"/>
  <c r="J30040" i="1"/>
  <c r="J30041" i="1"/>
  <c r="J30042" i="1"/>
  <c r="J30043" i="1"/>
  <c r="J30044" i="1"/>
  <c r="J30045" i="1"/>
  <c r="J30046" i="1"/>
  <c r="J30047" i="1"/>
  <c r="J30048" i="1"/>
  <c r="J30049" i="1"/>
  <c r="J30050" i="1"/>
  <c r="J30051" i="1"/>
  <c r="J30052" i="1"/>
  <c r="J30053" i="1"/>
  <c r="J30054" i="1"/>
  <c r="J30055" i="1"/>
  <c r="J30056" i="1"/>
  <c r="J30057" i="1"/>
  <c r="J30058" i="1"/>
  <c r="J30059" i="1"/>
  <c r="K33" i="7"/>
  <c r="L33" i="7"/>
  <c r="M33" i="7"/>
  <c r="K37" i="7"/>
  <c r="L37" i="7"/>
  <c r="M37" i="7"/>
  <c r="K12" i="7"/>
  <c r="L12" i="7"/>
  <c r="M12" i="7"/>
  <c r="K27" i="7"/>
  <c r="L27" i="7"/>
  <c r="M27" i="7"/>
  <c r="AE65" i="4"/>
  <c r="L18" i="7"/>
  <c r="L10" i="7"/>
  <c r="L25" i="7"/>
  <c r="L39" i="7"/>
  <c r="T53" i="4"/>
  <c r="AJ51" i="4"/>
  <c r="AJ57" i="4"/>
  <c r="AJ65" i="4"/>
  <c r="AJ53" i="4"/>
  <c r="AJ55" i="4"/>
  <c r="AJ61" i="4"/>
  <c r="AJ69" i="4"/>
  <c r="AK59" i="4"/>
  <c r="AK53" i="4"/>
  <c r="U53" i="4"/>
  <c r="J3616" i="1"/>
  <c r="J3615" i="1"/>
  <c r="J3614" i="1"/>
  <c r="T47" i="4"/>
  <c r="U69" i="4"/>
  <c r="T67" i="4"/>
  <c r="U65" i="4"/>
  <c r="T63" i="4"/>
  <c r="U61" i="4"/>
  <c r="U57" i="4"/>
  <c r="U55" i="4"/>
  <c r="AD47" i="4"/>
  <c r="AD69" i="4"/>
  <c r="AD67" i="4"/>
  <c r="AD65" i="4"/>
  <c r="AD63" i="4"/>
  <c r="AC61" i="4"/>
  <c r="AD53" i="4"/>
  <c r="AC51" i="4"/>
  <c r="AK69" i="4"/>
  <c r="AJ63" i="4"/>
  <c r="U67" i="4"/>
  <c r="T65" i="4"/>
  <c r="T59" i="4"/>
  <c r="T57" i="4"/>
  <c r="U51" i="4"/>
  <c r="T49" i="4"/>
  <c r="AC47" i="4"/>
  <c r="AC63" i="4"/>
  <c r="AD59" i="4"/>
  <c r="AJ47" i="4"/>
  <c r="AJ67" i="4"/>
  <c r="AK57" i="4"/>
  <c r="AJ49" i="4"/>
  <c r="AJ59" i="4"/>
  <c r="U47" i="4"/>
  <c r="T69" i="4"/>
  <c r="U63" i="4"/>
  <c r="T61" i="4"/>
  <c r="AC67" i="4"/>
  <c r="AD61" i="4"/>
  <c r="AD57" i="4"/>
  <c r="AD55" i="4"/>
  <c r="AK51" i="4"/>
  <c r="J3784" i="1"/>
  <c r="J3783" i="1"/>
  <c r="J3782" i="1"/>
  <c r="J3826" i="1"/>
  <c r="J3825" i="1"/>
  <c r="J3889" i="1"/>
  <c r="J3888" i="1"/>
  <c r="J3887" i="1"/>
  <c r="J3910" i="1"/>
  <c r="J3909" i="1"/>
  <c r="J3908" i="1"/>
  <c r="J3931" i="1"/>
  <c r="J3930" i="1"/>
  <c r="AE61" i="4" l="1"/>
  <c r="AL61" i="4"/>
  <c r="V55" i="4"/>
  <c r="V47" i="4"/>
  <c r="V57" i="4"/>
  <c r="AE67" i="4"/>
  <c r="AL49" i="4"/>
  <c r="AE69" i="4"/>
  <c r="AE47" i="4"/>
  <c r="AE55" i="4"/>
  <c r="AE57" i="4"/>
  <c r="AL55" i="4"/>
  <c r="AE53" i="4"/>
  <c r="AE63" i="4"/>
  <c r="AE51" i="4"/>
  <c r="AE49" i="4"/>
  <c r="V53" i="4"/>
  <c r="V51" i="4"/>
  <c r="AE59" i="4"/>
  <c r="AL47" i="4"/>
  <c r="AL63" i="4"/>
  <c r="V61" i="4"/>
  <c r="V67" i="4"/>
  <c r="V69" i="4"/>
  <c r="AL69" i="4"/>
  <c r="AL65" i="4"/>
  <c r="V49" i="4"/>
  <c r="V65" i="4"/>
  <c r="AL59" i="4"/>
  <c r="AL57" i="4"/>
  <c r="AL67" i="4"/>
  <c r="V63" i="4"/>
  <c r="V59" i="4"/>
  <c r="AL51" i="4"/>
  <c r="AB57" i="4"/>
  <c r="AB49" i="4"/>
  <c r="AI69" i="4"/>
  <c r="AI53" i="4"/>
  <c r="AB53" i="4"/>
  <c r="AB65" i="4"/>
  <c r="AI55" i="4"/>
  <c r="AI49" i="4"/>
  <c r="AI61" i="4"/>
  <c r="AB51" i="4"/>
  <c r="AI67" i="4"/>
  <c r="S49" i="4"/>
  <c r="S59" i="4"/>
  <c r="AI65" i="4"/>
  <c r="AI63" i="4"/>
  <c r="AB55" i="4"/>
  <c r="AB69" i="4"/>
  <c r="S55" i="4"/>
  <c r="AB59" i="4"/>
  <c r="S51" i="4"/>
  <c r="AC55" i="4"/>
  <c r="S67" i="4"/>
  <c r="AB61" i="4"/>
  <c r="AD51" i="4"/>
  <c r="S63" i="4"/>
  <c r="AK67" i="4"/>
  <c r="J3635" i="1"/>
  <c r="K18" i="7"/>
  <c r="L16" i="7"/>
  <c r="K10" i="7"/>
  <c r="L21" i="7"/>
  <c r="K25" i="7"/>
  <c r="L23" i="7"/>
  <c r="L35" i="7"/>
  <c r="S47" i="4"/>
  <c r="AC57" i="4"/>
  <c r="J3530" i="1"/>
  <c r="J3532" i="1"/>
  <c r="J3551" i="1"/>
  <c r="J3553" i="1"/>
  <c r="J3742" i="1"/>
  <c r="J3763" i="1"/>
  <c r="AI59" i="4"/>
  <c r="N18" i="7"/>
  <c r="N10" i="7"/>
  <c r="N25" i="7"/>
  <c r="J8" i="3"/>
  <c r="J3321" i="1"/>
  <c r="J3637" i="1"/>
  <c r="J3322" i="1"/>
  <c r="J3846" i="1"/>
  <c r="J3320" i="1"/>
  <c r="J3426" i="1"/>
  <c r="J3531" i="1"/>
  <c r="J3741" i="1"/>
  <c r="J3804" i="1"/>
  <c r="J3404" i="1"/>
  <c r="J3845" i="1"/>
  <c r="J3866" i="1"/>
  <c r="J3362" i="1"/>
  <c r="J3364" i="1"/>
  <c r="J3405" i="1"/>
  <c r="J3573" i="1"/>
  <c r="J3594" i="1"/>
  <c r="J3658" i="1"/>
  <c r="J3699" i="1"/>
  <c r="J3720" i="1"/>
  <c r="J3867" i="1"/>
  <c r="J3467" i="1"/>
  <c r="J3489" i="1"/>
  <c r="J3803" i="1"/>
  <c r="J3342" i="1"/>
  <c r="J3425" i="1"/>
  <c r="J3427" i="1"/>
  <c r="J3448" i="1"/>
  <c r="J3490" i="1"/>
  <c r="J3657" i="1"/>
  <c r="J3847" i="1"/>
  <c r="J3469" i="1"/>
  <c r="J3510" i="1"/>
  <c r="J3572" i="1"/>
  <c r="J3574" i="1"/>
  <c r="J3593" i="1"/>
  <c r="J3595" i="1"/>
  <c r="J3761" i="1"/>
  <c r="J3363" i="1"/>
  <c r="J3447" i="1"/>
  <c r="J3488" i="1"/>
  <c r="J3678" i="1"/>
  <c r="J3762" i="1"/>
  <c r="J3824" i="1"/>
  <c r="J3343" i="1"/>
  <c r="J3406" i="1"/>
  <c r="J3446" i="1"/>
  <c r="J3509" i="1"/>
  <c r="J3511" i="1"/>
  <c r="J3552" i="1"/>
  <c r="J3677" i="1"/>
  <c r="J3679" i="1"/>
  <c r="J3698" i="1"/>
  <c r="J3700" i="1"/>
  <c r="J3719" i="1"/>
  <c r="J3721" i="1"/>
  <c r="J3740" i="1"/>
  <c r="J3868" i="1"/>
  <c r="J3929" i="1"/>
  <c r="J3951" i="1"/>
  <c r="J3950" i="1"/>
  <c r="J3952" i="1"/>
  <c r="I8" i="7"/>
  <c r="P2" i="3"/>
  <c r="M2" i="3" s="1"/>
  <c r="I54" i="3" s="1"/>
  <c r="M3" i="3" s="1"/>
  <c r="D2" i="3" s="1"/>
  <c r="S69" i="4"/>
  <c r="S65" i="4"/>
  <c r="S61" i="4"/>
  <c r="U59" i="4"/>
  <c r="S57" i="4"/>
  <c r="U49" i="4"/>
  <c r="AB47" i="4"/>
  <c r="AB67" i="4"/>
  <c r="AB63" i="4"/>
  <c r="AD49" i="4"/>
  <c r="AK65" i="4"/>
  <c r="AI57" i="4"/>
  <c r="AI51" i="4"/>
  <c r="AC49" i="4"/>
  <c r="AK47" i="4"/>
  <c r="AK63" i="4"/>
  <c r="T55" i="4"/>
  <c r="T51" i="4"/>
  <c r="AC69" i="4"/>
  <c r="AC65" i="4"/>
  <c r="AC59" i="4"/>
  <c r="AI47" i="4"/>
  <c r="AK61" i="4"/>
  <c r="AK55" i="4"/>
  <c r="I41" i="4"/>
  <c r="J41" i="4" s="1"/>
  <c r="I42" i="4"/>
  <c r="J42" i="4" s="1"/>
  <c r="J9" i="3"/>
  <c r="I10" i="3"/>
  <c r="W59" i="4"/>
  <c r="W63" i="4"/>
  <c r="W61" i="4"/>
  <c r="W57" i="4"/>
  <c r="W67" i="4"/>
  <c r="W55" i="4"/>
  <c r="W49" i="4"/>
  <c r="W51" i="4"/>
  <c r="W65" i="4"/>
  <c r="W69" i="4"/>
  <c r="W47" i="4"/>
  <c r="W53" i="4"/>
  <c r="K50" i="7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I10" i="7" l="1"/>
  <c r="D9" i="7" s="1"/>
  <c r="C7" i="7"/>
  <c r="D7" i="7"/>
  <c r="I43" i="4"/>
  <c r="J43" i="4" s="1"/>
  <c r="I11" i="3"/>
  <c r="J10" i="3"/>
  <c r="I12" i="7" l="1"/>
  <c r="C9" i="7"/>
  <c r="I44" i="4"/>
  <c r="J44" i="4" s="1"/>
  <c r="J11" i="3"/>
  <c r="I12" i="3"/>
  <c r="I45" i="4" l="1"/>
  <c r="I46" i="4" s="1"/>
  <c r="I14" i="7"/>
  <c r="C11" i="7"/>
  <c r="D11" i="7"/>
  <c r="J12" i="3"/>
  <c r="I13" i="3"/>
  <c r="J45" i="4" l="1"/>
  <c r="D13" i="7"/>
  <c r="C13" i="7"/>
  <c r="I16" i="7"/>
  <c r="J46" i="4"/>
  <c r="I47" i="4"/>
  <c r="I14" i="3"/>
  <c r="J13" i="3"/>
  <c r="I18" i="7" l="1"/>
  <c r="C15" i="7"/>
  <c r="D15" i="7"/>
  <c r="J47" i="4"/>
  <c r="I48" i="4"/>
  <c r="J14" i="3"/>
  <c r="I15" i="3"/>
  <c r="D17" i="7" l="1"/>
  <c r="C17" i="7"/>
  <c r="I21" i="7"/>
  <c r="I49" i="4"/>
  <c r="J48" i="4"/>
  <c r="J15" i="3"/>
  <c r="I16" i="3"/>
  <c r="D21" i="7" l="1"/>
  <c r="C21" i="7"/>
  <c r="I23" i="7"/>
  <c r="I17" i="3"/>
  <c r="J16" i="3"/>
  <c r="J49" i="4"/>
  <c r="I50" i="4"/>
  <c r="D23" i="7" l="1"/>
  <c r="I25" i="7"/>
  <c r="C23" i="7"/>
  <c r="I51" i="4"/>
  <c r="J50" i="4"/>
  <c r="J17" i="3"/>
  <c r="I18" i="3"/>
  <c r="I27" i="7" l="1"/>
  <c r="D25" i="7"/>
  <c r="C25" i="7"/>
  <c r="J18" i="3"/>
  <c r="I19" i="3"/>
  <c r="I52" i="4"/>
  <c r="J51" i="4"/>
  <c r="I29" i="7" l="1"/>
  <c r="C27" i="7"/>
  <c r="D27" i="7"/>
  <c r="I53" i="4"/>
  <c r="J52" i="4"/>
  <c r="J19" i="3"/>
  <c r="I20" i="3"/>
  <c r="C29" i="7" l="1"/>
  <c r="I31" i="7"/>
  <c r="D29" i="7"/>
  <c r="I21" i="3"/>
  <c r="J20" i="3"/>
  <c r="I54" i="4"/>
  <c r="J53" i="4"/>
  <c r="I33" i="7" l="1"/>
  <c r="D32" i="7"/>
  <c r="C32" i="7"/>
  <c r="I55" i="4"/>
  <c r="J54" i="4"/>
  <c r="J21" i="3"/>
  <c r="I22" i="3"/>
  <c r="C34" i="7" l="1"/>
  <c r="I35" i="7"/>
  <c r="D34" i="7"/>
  <c r="I23" i="3"/>
  <c r="J22" i="3"/>
  <c r="I56" i="4"/>
  <c r="J55" i="4"/>
  <c r="C36" i="7" l="1"/>
  <c r="I37" i="7"/>
  <c r="D36" i="7"/>
  <c r="J56" i="4"/>
  <c r="I57" i="4"/>
  <c r="I24" i="3"/>
  <c r="J23" i="3"/>
  <c r="C38" i="7" l="1"/>
  <c r="D38" i="7"/>
  <c r="I39" i="7"/>
  <c r="I25" i="3"/>
  <c r="J24" i="3"/>
  <c r="I58" i="4"/>
  <c r="J57" i="4"/>
  <c r="C40" i="7" l="1"/>
  <c r="I41" i="7"/>
  <c r="D40" i="7"/>
  <c r="J58" i="4"/>
  <c r="I59" i="4"/>
  <c r="J25" i="3"/>
  <c r="I26" i="3"/>
  <c r="D42" i="7" l="1"/>
  <c r="C42" i="7"/>
  <c r="J26" i="3"/>
  <c r="I27" i="3"/>
  <c r="I60" i="4"/>
  <c r="J59" i="4"/>
  <c r="I61" i="4" l="1"/>
  <c r="J60" i="4"/>
  <c r="I28" i="3"/>
  <c r="J27" i="3"/>
  <c r="J28" i="3" l="1"/>
  <c r="I29" i="3"/>
  <c r="I62" i="4"/>
  <c r="J61" i="4"/>
  <c r="J62" i="4" l="1"/>
  <c r="I63" i="4"/>
  <c r="J29" i="3"/>
  <c r="I30" i="3"/>
  <c r="I31" i="3" l="1"/>
  <c r="J30" i="3"/>
  <c r="I64" i="4"/>
  <c r="J63" i="4"/>
  <c r="J64" i="4" l="1"/>
  <c r="I65" i="4"/>
  <c r="I32" i="3"/>
  <c r="J31" i="3"/>
  <c r="I33" i="3" l="1"/>
  <c r="J32" i="3"/>
  <c r="I66" i="4"/>
  <c r="J65" i="4"/>
  <c r="I67" i="4" l="1"/>
  <c r="J66" i="4"/>
  <c r="J33" i="3"/>
  <c r="I34" i="3"/>
  <c r="J34" i="3" l="1"/>
  <c r="I35" i="3"/>
  <c r="I68" i="4"/>
  <c r="J67" i="4"/>
  <c r="I69" i="4" l="1"/>
  <c r="J68" i="4"/>
  <c r="I36" i="3"/>
  <c r="J35" i="3"/>
  <c r="J36" i="3" l="1"/>
  <c r="I37" i="3"/>
  <c r="J37" i="3" s="1"/>
  <c r="A10" i="3" s="1"/>
  <c r="I70" i="4"/>
  <c r="J70" i="4" s="1"/>
  <c r="J69" i="4"/>
  <c r="B5" i="4" l="1"/>
  <c r="I5" i="4" s="1"/>
  <c r="A122" i="8"/>
  <c r="A85" i="8"/>
  <c r="L10" i="3"/>
  <c r="S10" i="3" s="1"/>
  <c r="Z10" i="3" s="1"/>
  <c r="AG10" i="3" s="1"/>
  <c r="AN10" i="3" s="1"/>
  <c r="AU10" i="3" s="1"/>
  <c r="G10" i="3" s="1"/>
  <c r="A12" i="3"/>
  <c r="A36" i="3"/>
  <c r="B67" i="8"/>
  <c r="A63" i="3"/>
  <c r="E36" i="3" l="1"/>
  <c r="D5" i="8"/>
  <c r="P47" i="4"/>
  <c r="P57" i="4" s="1"/>
  <c r="E10" i="3"/>
  <c r="F10" i="3"/>
  <c r="D10" i="3"/>
  <c r="E67" i="8" s="1"/>
  <c r="C10" i="3"/>
  <c r="D67" i="8" s="1"/>
  <c r="B10" i="3"/>
  <c r="A65" i="3"/>
  <c r="L63" i="3"/>
  <c r="S63" i="3" s="1"/>
  <c r="Z63" i="3" s="1"/>
  <c r="AG63" i="3" s="1"/>
  <c r="AN63" i="3" s="1"/>
  <c r="AU63" i="3" s="1"/>
  <c r="B66" i="8"/>
  <c r="A121" i="8"/>
  <c r="A14" i="3"/>
  <c r="A84" i="8"/>
  <c r="L12" i="3"/>
  <c r="A38" i="3"/>
  <c r="L36" i="3"/>
  <c r="S36" i="3" s="1"/>
  <c r="Z36" i="3" s="1"/>
  <c r="AG36" i="3" s="1"/>
  <c r="AN36" i="3" s="1"/>
  <c r="AU36" i="3" s="1"/>
  <c r="G36" i="3" s="1"/>
  <c r="P5" i="4"/>
  <c r="B5" i="8" s="1"/>
  <c r="C5" i="8"/>
  <c r="C7" i="4" l="1"/>
  <c r="B7" i="4"/>
  <c r="B63" i="3"/>
  <c r="E63" i="3"/>
  <c r="G63" i="3"/>
  <c r="D122" i="8" s="1"/>
  <c r="D63" i="3"/>
  <c r="B122" i="8" s="1"/>
  <c r="F63" i="3"/>
  <c r="C122" i="8" s="1"/>
  <c r="P55" i="4"/>
  <c r="Y55" i="4" s="1"/>
  <c r="Y47" i="4"/>
  <c r="I7" i="4" s="1"/>
  <c r="P51" i="4"/>
  <c r="P49" i="4"/>
  <c r="B9" i="4" s="1"/>
  <c r="P63" i="4"/>
  <c r="Y63" i="4" s="1"/>
  <c r="D7" i="4"/>
  <c r="D6" i="8" s="1"/>
  <c r="P53" i="4"/>
  <c r="Y53" i="4" s="1"/>
  <c r="P61" i="4"/>
  <c r="C21" i="4" s="1"/>
  <c r="P59" i="4"/>
  <c r="D19" i="4" s="1"/>
  <c r="P69" i="4"/>
  <c r="Y69" i="4" s="1"/>
  <c r="AF69" i="4" s="1"/>
  <c r="P67" i="4"/>
  <c r="P65" i="4"/>
  <c r="D25" i="4" s="1"/>
  <c r="C67" i="8"/>
  <c r="F36" i="3"/>
  <c r="B36" i="3"/>
  <c r="B85" i="8" s="1"/>
  <c r="C23" i="4"/>
  <c r="C36" i="3"/>
  <c r="C85" i="8" s="1"/>
  <c r="D36" i="3"/>
  <c r="D85" i="8" s="1"/>
  <c r="A83" i="8"/>
  <c r="B65" i="8"/>
  <c r="A120" i="8"/>
  <c r="L14" i="3"/>
  <c r="A16" i="3"/>
  <c r="C63" i="3"/>
  <c r="Y67" i="4"/>
  <c r="C27" i="4"/>
  <c r="B27" i="4"/>
  <c r="D27" i="4"/>
  <c r="D16" i="8" s="1"/>
  <c r="Y57" i="4"/>
  <c r="C17" i="4"/>
  <c r="B17" i="4"/>
  <c r="D17" i="4"/>
  <c r="D11" i="8" s="1"/>
  <c r="L38" i="3"/>
  <c r="A40" i="3"/>
  <c r="Y51" i="4"/>
  <c r="D11" i="4"/>
  <c r="D8" i="8" s="1"/>
  <c r="B11" i="4"/>
  <c r="C11" i="4"/>
  <c r="B12" i="3"/>
  <c r="C66" i="8" s="1"/>
  <c r="S12" i="3"/>
  <c r="A67" i="3"/>
  <c r="L65" i="3"/>
  <c r="B65" i="3" s="1"/>
  <c r="B15" i="4" l="1"/>
  <c r="K7" i="4"/>
  <c r="D9" i="4"/>
  <c r="D7" i="8" s="1"/>
  <c r="AF47" i="4"/>
  <c r="R7" i="4" s="1"/>
  <c r="N7" i="4" s="1"/>
  <c r="J7" i="4"/>
  <c r="Y65" i="4"/>
  <c r="J25" i="4" s="1"/>
  <c r="B21" i="4"/>
  <c r="Y59" i="4"/>
  <c r="K19" i="4" s="1"/>
  <c r="D23" i="4"/>
  <c r="D14" i="8" s="1"/>
  <c r="C15" i="4"/>
  <c r="B23" i="4"/>
  <c r="D15" i="4"/>
  <c r="D10" i="8" s="1"/>
  <c r="Y49" i="4"/>
  <c r="K9" i="4" s="1"/>
  <c r="G9" i="4" s="1"/>
  <c r="C25" i="4"/>
  <c r="C9" i="4"/>
  <c r="Y61" i="4"/>
  <c r="J21" i="4" s="1"/>
  <c r="B25" i="4"/>
  <c r="D21" i="4"/>
  <c r="D13" i="8" s="1"/>
  <c r="G7" i="4"/>
  <c r="C19" i="4"/>
  <c r="B19" i="4"/>
  <c r="C13" i="4"/>
  <c r="D13" i="4"/>
  <c r="D9" i="8" s="1"/>
  <c r="B13" i="4"/>
  <c r="B29" i="4"/>
  <c r="C29" i="4"/>
  <c r="D29" i="4"/>
  <c r="D17" i="8" s="1"/>
  <c r="J29" i="4"/>
  <c r="I29" i="4"/>
  <c r="K29" i="4"/>
  <c r="D15" i="8"/>
  <c r="Z12" i="3"/>
  <c r="C12" i="3"/>
  <c r="D66" i="8" s="1"/>
  <c r="S38" i="3"/>
  <c r="B38" i="3"/>
  <c r="B84" i="8" s="1"/>
  <c r="J17" i="4"/>
  <c r="K17" i="4"/>
  <c r="G17" i="4" s="1"/>
  <c r="I17" i="4"/>
  <c r="AF57" i="4"/>
  <c r="AF65" i="4"/>
  <c r="I27" i="4"/>
  <c r="K27" i="4"/>
  <c r="G27" i="4" s="1"/>
  <c r="AF67" i="4"/>
  <c r="J27" i="4"/>
  <c r="B14" i="3"/>
  <c r="C65" i="8" s="1"/>
  <c r="S14" i="3"/>
  <c r="D12" i="8"/>
  <c r="J23" i="4"/>
  <c r="K23" i="4"/>
  <c r="I23" i="4"/>
  <c r="AF63" i="4"/>
  <c r="I15" i="4"/>
  <c r="AF55" i="4"/>
  <c r="J15" i="4"/>
  <c r="K15" i="4"/>
  <c r="F7" i="4"/>
  <c r="S65" i="3"/>
  <c r="I11" i="4"/>
  <c r="AF51" i="4"/>
  <c r="J11" i="4"/>
  <c r="K11" i="4"/>
  <c r="Q7" i="4"/>
  <c r="P7" i="4"/>
  <c r="A69" i="3"/>
  <c r="L67" i="3"/>
  <c r="B67" i="3" s="1"/>
  <c r="L40" i="3"/>
  <c r="A42" i="3"/>
  <c r="P29" i="4"/>
  <c r="Q29" i="4"/>
  <c r="R29" i="4"/>
  <c r="B17" i="8" s="1"/>
  <c r="B64" i="8"/>
  <c r="A18" i="3"/>
  <c r="A119" i="8"/>
  <c r="L16" i="3"/>
  <c r="A82" i="8"/>
  <c r="C6" i="8"/>
  <c r="I13" i="4"/>
  <c r="K13" i="4"/>
  <c r="AF53" i="4"/>
  <c r="J13" i="4"/>
  <c r="AF49" i="4" l="1"/>
  <c r="K25" i="4"/>
  <c r="G25" i="4" s="1"/>
  <c r="I25" i="4"/>
  <c r="K21" i="4"/>
  <c r="G21" i="4" s="1"/>
  <c r="AF59" i="4"/>
  <c r="P19" i="4" s="1"/>
  <c r="J19" i="4"/>
  <c r="AF61" i="4"/>
  <c r="Q21" i="4" s="1"/>
  <c r="I19" i="4"/>
  <c r="I21" i="4"/>
  <c r="I9" i="4"/>
  <c r="J9" i="4"/>
  <c r="F19" i="4"/>
  <c r="G19" i="4"/>
  <c r="F13" i="4"/>
  <c r="G29" i="4"/>
  <c r="F25" i="4"/>
  <c r="C17" i="8"/>
  <c r="N29" i="4"/>
  <c r="C8" i="8"/>
  <c r="R19" i="4"/>
  <c r="N19" i="4" s="1"/>
  <c r="C14" i="3"/>
  <c r="D65" i="8" s="1"/>
  <c r="Z14" i="3"/>
  <c r="C16" i="8"/>
  <c r="C11" i="8"/>
  <c r="G11" i="4"/>
  <c r="S67" i="3"/>
  <c r="B6" i="8"/>
  <c r="P21" i="4"/>
  <c r="Z65" i="3"/>
  <c r="D65" i="3" s="1"/>
  <c r="C65" i="3"/>
  <c r="C10" i="8"/>
  <c r="P23" i="4"/>
  <c r="R23" i="4"/>
  <c r="B14" i="8" s="1"/>
  <c r="Q23" i="4"/>
  <c r="Q13" i="4"/>
  <c r="R13" i="4"/>
  <c r="N13" i="4" s="1"/>
  <c r="P13" i="4"/>
  <c r="A44" i="3"/>
  <c r="L42" i="3"/>
  <c r="A71" i="3"/>
  <c r="L69" i="3"/>
  <c r="B69" i="3" s="1"/>
  <c r="C7" i="8"/>
  <c r="P17" i="4"/>
  <c r="Q17" i="4"/>
  <c r="R17" i="4"/>
  <c r="B11" i="8" s="1"/>
  <c r="A118" i="8"/>
  <c r="L18" i="3"/>
  <c r="A20" i="3"/>
  <c r="B63" i="8"/>
  <c r="A81" i="8"/>
  <c r="S16" i="3"/>
  <c r="B16" i="3"/>
  <c r="C64" i="8" s="1"/>
  <c r="R11" i="4"/>
  <c r="B8" i="8" s="1"/>
  <c r="Q11" i="4"/>
  <c r="P11" i="4"/>
  <c r="C9" i="8"/>
  <c r="M13" i="4"/>
  <c r="M7" i="4"/>
  <c r="B40" i="3"/>
  <c r="B83" i="8" s="1"/>
  <c r="S40" i="3"/>
  <c r="G13" i="4"/>
  <c r="G15" i="4"/>
  <c r="C12" i="8"/>
  <c r="Q15" i="4"/>
  <c r="R15" i="4"/>
  <c r="B10" i="8" s="1"/>
  <c r="P15" i="4"/>
  <c r="C14" i="8"/>
  <c r="P9" i="4"/>
  <c r="Q9" i="4"/>
  <c r="R9" i="4"/>
  <c r="B7" i="8" s="1"/>
  <c r="G23" i="4"/>
  <c r="P27" i="4"/>
  <c r="Q27" i="4"/>
  <c r="R27" i="4"/>
  <c r="B16" i="8" s="1"/>
  <c r="P25" i="4"/>
  <c r="Q25" i="4"/>
  <c r="R25" i="4"/>
  <c r="C38" i="3"/>
  <c r="C84" i="8" s="1"/>
  <c r="Z38" i="3"/>
  <c r="AG12" i="3"/>
  <c r="D12" i="3"/>
  <c r="E66" i="8" s="1"/>
  <c r="C13" i="8" l="1"/>
  <c r="M19" i="4"/>
  <c r="C15" i="8"/>
  <c r="M25" i="4"/>
  <c r="Q19" i="4"/>
  <c r="R21" i="4"/>
  <c r="B13" i="8" s="1"/>
  <c r="B31" i="4"/>
  <c r="N23" i="4"/>
  <c r="B42" i="3"/>
  <c r="B82" i="8" s="1"/>
  <c r="S42" i="3"/>
  <c r="N15" i="4"/>
  <c r="B15" i="8"/>
  <c r="T25" i="4"/>
  <c r="Z40" i="3"/>
  <c r="C40" i="3"/>
  <c r="C83" i="8" s="1"/>
  <c r="N9" i="4"/>
  <c r="A46" i="3"/>
  <c r="L44" i="3"/>
  <c r="C67" i="3"/>
  <c r="Z67" i="3"/>
  <c r="D67" i="3" s="1"/>
  <c r="N17" i="4"/>
  <c r="N27" i="4"/>
  <c r="E12" i="3"/>
  <c r="AN12" i="3"/>
  <c r="A80" i="8"/>
  <c r="L20" i="3"/>
  <c r="B62" i="8"/>
  <c r="A22" i="3"/>
  <c r="A117" i="8"/>
  <c r="S69" i="3"/>
  <c r="N11" i="4"/>
  <c r="AG38" i="3"/>
  <c r="E38" i="3" s="1"/>
  <c r="D38" i="3"/>
  <c r="D84" i="8" s="1"/>
  <c r="C16" i="3"/>
  <c r="D64" i="8" s="1"/>
  <c r="Z16" i="3"/>
  <c r="S18" i="3"/>
  <c r="B18" i="3"/>
  <c r="C63" i="8" s="1"/>
  <c r="L71" i="3"/>
  <c r="B71" i="3" s="1"/>
  <c r="A73" i="3"/>
  <c r="B9" i="8"/>
  <c r="T13" i="4"/>
  <c r="AG65" i="3"/>
  <c r="E65" i="3" s="1"/>
  <c r="B121" i="8"/>
  <c r="T7" i="4"/>
  <c r="N25" i="4"/>
  <c r="D14" i="3"/>
  <c r="E65" i="8" s="1"/>
  <c r="AG14" i="3"/>
  <c r="B12" i="8"/>
  <c r="I31" i="4" l="1"/>
  <c r="T19" i="4"/>
  <c r="P31" i="4" s="1"/>
  <c r="N31" i="4" s="1"/>
  <c r="N21" i="4"/>
  <c r="G31" i="4"/>
  <c r="Z18" i="3"/>
  <c r="C18" i="3"/>
  <c r="D63" i="8" s="1"/>
  <c r="B20" i="3"/>
  <c r="C62" i="8" s="1"/>
  <c r="S20" i="3"/>
  <c r="AN14" i="3"/>
  <c r="E14" i="3"/>
  <c r="A75" i="3"/>
  <c r="L73" i="3"/>
  <c r="B73" i="3" s="1"/>
  <c r="D16" i="3"/>
  <c r="E64" i="8" s="1"/>
  <c r="AG16" i="3"/>
  <c r="AN38" i="3"/>
  <c r="B44" i="3"/>
  <c r="B81" i="8" s="1"/>
  <c r="S44" i="3"/>
  <c r="AG40" i="3"/>
  <c r="E40" i="3" s="1"/>
  <c r="D40" i="3"/>
  <c r="D83" i="8" s="1"/>
  <c r="Z42" i="3"/>
  <c r="C42" i="3"/>
  <c r="C82" i="8" s="1"/>
  <c r="AN65" i="3"/>
  <c r="F65" i="3" s="1"/>
  <c r="S71" i="3"/>
  <c r="A24" i="3"/>
  <c r="B61" i="8"/>
  <c r="L22" i="3"/>
  <c r="A79" i="8"/>
  <c r="A116" i="8"/>
  <c r="AU12" i="3"/>
  <c r="G12" i="3" s="1"/>
  <c r="F12" i="3"/>
  <c r="L46" i="3"/>
  <c r="A48" i="3"/>
  <c r="C69" i="3"/>
  <c r="Z69" i="3"/>
  <c r="D69" i="3" s="1"/>
  <c r="B120" i="8"/>
  <c r="AG67" i="3"/>
  <c r="E67" i="3" s="1"/>
  <c r="S73" i="3" l="1"/>
  <c r="Z20" i="3"/>
  <c r="C20" i="3"/>
  <c r="D62" i="8" s="1"/>
  <c r="C71" i="3"/>
  <c r="Z71" i="3"/>
  <c r="D71" i="3" s="1"/>
  <c r="B119" i="8"/>
  <c r="AG69" i="3"/>
  <c r="E69" i="3" s="1"/>
  <c r="AN67" i="3"/>
  <c r="F67" i="3" s="1"/>
  <c r="A50" i="3"/>
  <c r="L48" i="3"/>
  <c r="A115" i="8"/>
  <c r="B60" i="8"/>
  <c r="A78" i="8"/>
  <c r="L24" i="3"/>
  <c r="A26" i="3"/>
  <c r="C121" i="8"/>
  <c r="AU65" i="3"/>
  <c r="AN40" i="3"/>
  <c r="AU38" i="3"/>
  <c r="G38" i="3" s="1"/>
  <c r="F38" i="3"/>
  <c r="A77" i="3"/>
  <c r="L75" i="3"/>
  <c r="B75" i="3" s="1"/>
  <c r="S46" i="3"/>
  <c r="B46" i="3"/>
  <c r="B80" i="8" s="1"/>
  <c r="C44" i="3"/>
  <c r="C81" i="8" s="1"/>
  <c r="Z44" i="3"/>
  <c r="AN16" i="3"/>
  <c r="E16" i="3"/>
  <c r="B22" i="3"/>
  <c r="C61" i="8" s="1"/>
  <c r="S22" i="3"/>
  <c r="AG42" i="3"/>
  <c r="E42" i="3" s="1"/>
  <c r="D42" i="3"/>
  <c r="D82" i="8" s="1"/>
  <c r="AU14" i="3"/>
  <c r="G14" i="3" s="1"/>
  <c r="F14" i="3"/>
  <c r="D18" i="3"/>
  <c r="E63" i="8" s="1"/>
  <c r="AG18" i="3"/>
  <c r="G65" i="3" l="1"/>
  <c r="D121" i="8" s="1"/>
  <c r="Z22" i="3"/>
  <c r="C22" i="3"/>
  <c r="D61" i="8" s="1"/>
  <c r="S75" i="3"/>
  <c r="L77" i="3"/>
  <c r="B77" i="3" s="1"/>
  <c r="A79" i="3"/>
  <c r="F40" i="3"/>
  <c r="AU40" i="3"/>
  <c r="G40" i="3" s="1"/>
  <c r="B24" i="3"/>
  <c r="C60" i="8" s="1"/>
  <c r="S24" i="3"/>
  <c r="B48" i="3"/>
  <c r="B79" i="8" s="1"/>
  <c r="S48" i="3"/>
  <c r="AN69" i="3"/>
  <c r="F69" i="3" s="1"/>
  <c r="E18" i="3"/>
  <c r="AN18" i="3"/>
  <c r="L50" i="3"/>
  <c r="A52" i="3"/>
  <c r="D20" i="3"/>
  <c r="E62" i="8" s="1"/>
  <c r="AG20" i="3"/>
  <c r="AN42" i="3"/>
  <c r="F16" i="3"/>
  <c r="AU16" i="3"/>
  <c r="G16" i="3" s="1"/>
  <c r="C46" i="3"/>
  <c r="C80" i="8" s="1"/>
  <c r="Z46" i="3"/>
  <c r="AU67" i="3"/>
  <c r="C120" i="8"/>
  <c r="AG71" i="3"/>
  <c r="E71" i="3" s="1"/>
  <c r="B118" i="8"/>
  <c r="C73" i="3"/>
  <c r="Z73" i="3"/>
  <c r="D73" i="3" s="1"/>
  <c r="AG44" i="3"/>
  <c r="E44" i="3" s="1"/>
  <c r="D44" i="3"/>
  <c r="D81" i="8" s="1"/>
  <c r="A28" i="3"/>
  <c r="B59" i="8"/>
  <c r="A114" i="8"/>
  <c r="L26" i="3"/>
  <c r="A77" i="8"/>
  <c r="G67" i="3" l="1"/>
  <c r="D120" i="8" s="1"/>
  <c r="B117" i="8"/>
  <c r="AG73" i="3"/>
  <c r="E73" i="3" s="1"/>
  <c r="AN20" i="3"/>
  <c r="E20" i="3"/>
  <c r="F18" i="3"/>
  <c r="AU18" i="3"/>
  <c r="G18" i="3" s="1"/>
  <c r="C48" i="3"/>
  <c r="C79" i="8" s="1"/>
  <c r="Z48" i="3"/>
  <c r="Z75" i="3"/>
  <c r="D75" i="3" s="1"/>
  <c r="C75" i="3"/>
  <c r="A113" i="8"/>
  <c r="B58" i="8"/>
  <c r="L28" i="3"/>
  <c r="A76" i="8"/>
  <c r="L52" i="3"/>
  <c r="A54" i="3"/>
  <c r="C24" i="3"/>
  <c r="D60" i="8" s="1"/>
  <c r="Z24" i="3"/>
  <c r="A81" i="3"/>
  <c r="L79" i="3"/>
  <c r="B79" i="3" s="1"/>
  <c r="S26" i="3"/>
  <c r="B26" i="3"/>
  <c r="C59" i="8" s="1"/>
  <c r="D46" i="3"/>
  <c r="D80" i="8" s="1"/>
  <c r="AG46" i="3"/>
  <c r="E46" i="3" s="1"/>
  <c r="AN44" i="3"/>
  <c r="AN71" i="3"/>
  <c r="F71" i="3" s="1"/>
  <c r="F42" i="3"/>
  <c r="AU42" i="3"/>
  <c r="G42" i="3" s="1"/>
  <c r="S50" i="3"/>
  <c r="B50" i="3"/>
  <c r="B78" i="8" s="1"/>
  <c r="AU69" i="3"/>
  <c r="C119" i="8"/>
  <c r="S77" i="3"/>
  <c r="AG22" i="3"/>
  <c r="D22" i="3"/>
  <c r="E61" i="8" s="1"/>
  <c r="L54" i="3" l="1"/>
  <c r="S54" i="3" s="1"/>
  <c r="G69" i="3"/>
  <c r="D119" i="8" s="1"/>
  <c r="L81" i="3"/>
  <c r="B81" i="3" s="1"/>
  <c r="C26" i="3"/>
  <c r="D59" i="8" s="1"/>
  <c r="Z26" i="3"/>
  <c r="C118" i="8"/>
  <c r="AU71" i="3"/>
  <c r="AN46" i="3"/>
  <c r="S79" i="3"/>
  <c r="B54" i="3"/>
  <c r="B76" i="8" s="1"/>
  <c r="D48" i="3"/>
  <c r="D79" i="8" s="1"/>
  <c r="AG48" i="3"/>
  <c r="E48" i="3" s="1"/>
  <c r="C77" i="3"/>
  <c r="Z77" i="3"/>
  <c r="D77" i="3" s="1"/>
  <c r="Z50" i="3"/>
  <c r="C50" i="3"/>
  <c r="C78" i="8" s="1"/>
  <c r="B52" i="3"/>
  <c r="B77" i="8" s="1"/>
  <c r="S52" i="3"/>
  <c r="AU20" i="3"/>
  <c r="G20" i="3" s="1"/>
  <c r="F20" i="3"/>
  <c r="AU44" i="3"/>
  <c r="G44" i="3" s="1"/>
  <c r="F44" i="3"/>
  <c r="D24" i="3"/>
  <c r="E60" i="8" s="1"/>
  <c r="AG24" i="3"/>
  <c r="AN73" i="3"/>
  <c r="F73" i="3" s="1"/>
  <c r="E22" i="3"/>
  <c r="AN22" i="3"/>
  <c r="S28" i="3"/>
  <c r="B28" i="3"/>
  <c r="B116" i="8"/>
  <c r="AG75" i="3"/>
  <c r="E75" i="3" s="1"/>
  <c r="S81" i="3" l="1"/>
  <c r="G71" i="3"/>
  <c r="D118" i="8" s="1"/>
  <c r="C58" i="8"/>
  <c r="AU73" i="3"/>
  <c r="C117" i="8"/>
  <c r="C52" i="3"/>
  <c r="C77" i="8" s="1"/>
  <c r="Z52" i="3"/>
  <c r="AN48" i="3"/>
  <c r="C28" i="3"/>
  <c r="D58" i="8" s="1"/>
  <c r="Z28" i="3"/>
  <c r="D50" i="3"/>
  <c r="D78" i="8" s="1"/>
  <c r="AG50" i="3"/>
  <c r="E50" i="3" s="1"/>
  <c r="C79" i="3"/>
  <c r="Z79" i="3"/>
  <c r="D79" i="3" s="1"/>
  <c r="AN75" i="3"/>
  <c r="F75" i="3" s="1"/>
  <c r="F22" i="3"/>
  <c r="AU22" i="3"/>
  <c r="G22" i="3" s="1"/>
  <c r="E24" i="3"/>
  <c r="AN24" i="3"/>
  <c r="C81" i="3"/>
  <c r="Z81" i="3"/>
  <c r="D81" i="3" s="1"/>
  <c r="B115" i="8"/>
  <c r="AG77" i="3"/>
  <c r="E77" i="3" s="1"/>
  <c r="AG26" i="3"/>
  <c r="D26" i="3"/>
  <c r="E59" i="8" s="1"/>
  <c r="C54" i="3"/>
  <c r="C76" i="8" s="1"/>
  <c r="Z54" i="3"/>
  <c r="F46" i="3"/>
  <c r="AU46" i="3"/>
  <c r="G46" i="3" s="1"/>
  <c r="G73" i="3" l="1"/>
  <c r="D117" i="8" s="1"/>
  <c r="AG81" i="3"/>
  <c r="E81" i="3" s="1"/>
  <c r="B113" i="8"/>
  <c r="AG79" i="3"/>
  <c r="E79" i="3" s="1"/>
  <c r="B114" i="8"/>
  <c r="AG28" i="3"/>
  <c r="D28" i="3"/>
  <c r="E58" i="8" s="1"/>
  <c r="AG52" i="3"/>
  <c r="E52" i="3" s="1"/>
  <c r="D52" i="3"/>
  <c r="D77" i="8" s="1"/>
  <c r="AN26" i="3"/>
  <c r="E26" i="3"/>
  <c r="AG54" i="3"/>
  <c r="E54" i="3" s="1"/>
  <c r="D54" i="3"/>
  <c r="D76" i="8" s="1"/>
  <c r="AN77" i="3"/>
  <c r="F77" i="3" s="1"/>
  <c r="AU24" i="3"/>
  <c r="G24" i="3" s="1"/>
  <c r="F24" i="3"/>
  <c r="AU75" i="3"/>
  <c r="C116" i="8"/>
  <c r="AN50" i="3"/>
  <c r="F48" i="3"/>
  <c r="AU48" i="3"/>
  <c r="G48" i="3" s="1"/>
  <c r="G75" i="3" l="1"/>
  <c r="D116" i="8" s="1"/>
  <c r="F50" i="3"/>
  <c r="AU50" i="3"/>
  <c r="G50" i="3" s="1"/>
  <c r="AN54" i="3"/>
  <c r="AN52" i="3"/>
  <c r="AN79" i="3"/>
  <c r="F79" i="3" s="1"/>
  <c r="AU77" i="3"/>
  <c r="C115" i="8"/>
  <c r="AU26" i="3"/>
  <c r="G26" i="3" s="1"/>
  <c r="F26" i="3"/>
  <c r="E28" i="3"/>
  <c r="AN28" i="3"/>
  <c r="AN81" i="3"/>
  <c r="F81" i="3" s="1"/>
  <c r="G77" i="3" l="1"/>
  <c r="D115" i="8" s="1"/>
  <c r="C113" i="8"/>
  <c r="AU81" i="3"/>
  <c r="AU54" i="3"/>
  <c r="G54" i="3" s="1"/>
  <c r="F54" i="3"/>
  <c r="AU79" i="3"/>
  <c r="C114" i="8"/>
  <c r="AU28" i="3"/>
  <c r="G28" i="3" s="1"/>
  <c r="F28" i="3"/>
  <c r="F52" i="3"/>
  <c r="AU52" i="3"/>
  <c r="G52" i="3" s="1"/>
  <c r="G81" i="3" l="1"/>
  <c r="D113" i="8" s="1"/>
  <c r="G79" i="3"/>
  <c r="D114" i="8" s="1"/>
</calcChain>
</file>

<file path=xl/sharedStrings.xml><?xml version="1.0" encoding="utf-8"?>
<sst xmlns="http://schemas.openxmlformats.org/spreadsheetml/2006/main" count="27562" uniqueCount="202">
  <si>
    <t>Jahr</t>
  </si>
  <si>
    <t>Monat</t>
  </si>
  <si>
    <t>BA</t>
  </si>
  <si>
    <t>SORT</t>
  </si>
  <si>
    <t>Region</t>
  </si>
  <si>
    <t>STKL</t>
  </si>
  <si>
    <t>QU</t>
  </si>
  <si>
    <t>PREISu</t>
  </si>
  <si>
    <t>PREISo</t>
  </si>
  <si>
    <t>OK</t>
  </si>
  <si>
    <t>SRH</t>
  </si>
  <si>
    <t>FI</t>
  </si>
  <si>
    <t>AB</t>
  </si>
  <si>
    <t>MK</t>
  </si>
  <si>
    <t>UK</t>
  </si>
  <si>
    <t>K</t>
  </si>
  <si>
    <t>Braun</t>
  </si>
  <si>
    <t>1b</t>
  </si>
  <si>
    <t>STG</t>
  </si>
  <si>
    <t>1a</t>
  </si>
  <si>
    <t>KI</t>
  </si>
  <si>
    <t>2a+</t>
  </si>
  <si>
    <t>LÄ</t>
  </si>
  <si>
    <t>BU</t>
  </si>
  <si>
    <t>C</t>
  </si>
  <si>
    <t>MAST</t>
  </si>
  <si>
    <t>KI_LÄ</t>
  </si>
  <si>
    <t>stark</t>
  </si>
  <si>
    <t>schwach</t>
  </si>
  <si>
    <t>BRH</t>
  </si>
  <si>
    <t>hart</t>
  </si>
  <si>
    <t>weich</t>
  </si>
  <si>
    <t>IS</t>
  </si>
  <si>
    <t>FI_TA</t>
  </si>
  <si>
    <t>IF</t>
  </si>
  <si>
    <t>HG</t>
  </si>
  <si>
    <t>RIN</t>
  </si>
  <si>
    <t>SSP</t>
  </si>
  <si>
    <t>BR</t>
  </si>
  <si>
    <t>JJJJ</t>
  </si>
  <si>
    <t>M</t>
  </si>
  <si>
    <t>Oberkärnten</t>
  </si>
  <si>
    <t>Mittelkärnten</t>
  </si>
  <si>
    <t>Unterkärnten</t>
  </si>
  <si>
    <t>Kärnten</t>
  </si>
  <si>
    <t>Sägerundholz</t>
  </si>
  <si>
    <t>Waldstangen</t>
  </si>
  <si>
    <t>Masten</t>
  </si>
  <si>
    <t>IH</t>
  </si>
  <si>
    <t>Industrieholz</t>
  </si>
  <si>
    <t>Hackgut Säge</t>
  </si>
  <si>
    <t>Brennholz</t>
  </si>
  <si>
    <t>Rinde</t>
  </si>
  <si>
    <t>Sägespäne</t>
  </si>
  <si>
    <t>Fichte</t>
  </si>
  <si>
    <t>Kiefer</t>
  </si>
  <si>
    <t>Lärche</t>
  </si>
  <si>
    <t>Buche</t>
  </si>
  <si>
    <t>Schleifholz</t>
  </si>
  <si>
    <t>Faserholz</t>
  </si>
  <si>
    <t>7-9 m, ZD 11/16 cm</t>
  </si>
  <si>
    <t>9 - 12 m, ZD 17/21 cm</t>
  </si>
  <si>
    <t>unterer Preisbereich</t>
  </si>
  <si>
    <t>oberer Preisbereich</t>
  </si>
  <si>
    <t>Holzpreisdatenbank Kärnten</t>
  </si>
  <si>
    <t>Codierungsübersicht</t>
  </si>
  <si>
    <t>Fichte AB</t>
  </si>
  <si>
    <t>KI AB</t>
  </si>
  <si>
    <t>LÄ AB</t>
  </si>
  <si>
    <t>BU C</t>
  </si>
  <si>
    <t>Fichte Braun</t>
  </si>
  <si>
    <t>Fichte 1b</t>
  </si>
  <si>
    <t>Preismittel</t>
  </si>
  <si>
    <t>Bearbeitungsstand:</t>
  </si>
  <si>
    <t>SÄGERUNDHOLZ</t>
  </si>
  <si>
    <t>Baumart</t>
  </si>
  <si>
    <t>Stärkeklasse</t>
  </si>
  <si>
    <t>Qualität</t>
  </si>
  <si>
    <t>INDUSTRIE- und ENERGIEHOLZ</t>
  </si>
  <si>
    <t>Sortiment</t>
  </si>
  <si>
    <t>Fichte/Tanne</t>
  </si>
  <si>
    <t>Faserholz Fichte</t>
  </si>
  <si>
    <t>Faserholz Kiefer</t>
  </si>
  <si>
    <t>Faserholz Lärche</t>
  </si>
  <si>
    <t>Brennholz hart</t>
  </si>
  <si>
    <t>Euro je FMO</t>
  </si>
  <si>
    <t>Euro je RMM Scheitholz</t>
  </si>
  <si>
    <t>Brennholz weich</t>
  </si>
  <si>
    <t>Wald-stangen</t>
  </si>
  <si>
    <t>Ki/Lä</t>
  </si>
  <si>
    <t>Industrie-Hackgut</t>
  </si>
  <si>
    <t>Ki-Masten stark</t>
  </si>
  <si>
    <t>Waldstangen Fichte</t>
  </si>
  <si>
    <t>Industriehackgut Fichte/Tanne</t>
  </si>
  <si>
    <t>Idustriehackgut Kiefer/Lärche</t>
  </si>
  <si>
    <t>RI</t>
  </si>
  <si>
    <t>Euro je Festmeter</t>
  </si>
  <si>
    <t>Euro je Schüttraummeter</t>
  </si>
  <si>
    <t>Holzpreisstatistik Kärnten</t>
  </si>
  <si>
    <t>Gültiges Jahr</t>
  </si>
  <si>
    <t>Kontakt:</t>
  </si>
  <si>
    <t>Landwirtschaftskammer Kärnten, Forstreferat</t>
  </si>
  <si>
    <t>Museumg. 5, 9020 Klagenfurt</t>
  </si>
  <si>
    <t>Tel.-Nr. 0463/5850-1281</t>
  </si>
  <si>
    <t>E-Mail:</t>
  </si>
  <si>
    <t>forstwirtschaft@lk-kaernten.at</t>
  </si>
  <si>
    <t>Daten vefügbar von</t>
  </si>
  <si>
    <t>Jänner</t>
  </si>
  <si>
    <t>Mai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</si>
  <si>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</si>
  <si>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</si>
  <si>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</si>
  <si>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</si>
  <si>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</si>
  <si>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</si>
  <si>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</si>
  <si>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</si>
  <si>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</si>
  <si>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</si>
  <si>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von</t>
  </si>
  <si>
    <t>bis</t>
  </si>
  <si>
    <t>Mittel</t>
  </si>
  <si>
    <t>1. Qu</t>
  </si>
  <si>
    <t>2. Qu</t>
  </si>
  <si>
    <t>3. Qu</t>
  </si>
  <si>
    <t>4. Qu</t>
  </si>
  <si>
    <t>Differenz zum Vorjahr</t>
  </si>
  <si>
    <t>Bezeichnung</t>
  </si>
  <si>
    <t>Preiseinheit</t>
  </si>
  <si>
    <t>Fichte Kleinbloch Ab, Stkl. 1b</t>
  </si>
  <si>
    <t>Fichte Braunbloch, Stkl. 2a+</t>
  </si>
  <si>
    <t>Fichte Blochholz AB, Stkl. 2a+</t>
  </si>
  <si>
    <t>Fichte Waldstangen, Stkl. 1a</t>
  </si>
  <si>
    <t>Kiefer Blochholz AB, Stkl. 2a+</t>
  </si>
  <si>
    <t>Kiefer Masten stark</t>
  </si>
  <si>
    <t>Lärche Blochholz AB, Stkl. 2a+</t>
  </si>
  <si>
    <t>Buche Blochholz C, Stkl. 2a+</t>
  </si>
  <si>
    <t>Faserholz Fichte/Tanne</t>
  </si>
  <si>
    <t>Industriehackgut Kiefer/Lärche</t>
  </si>
  <si>
    <t>Jahresmittel</t>
  </si>
  <si>
    <t>Monatliche Holzpreisstatistik Kärnten</t>
  </si>
  <si>
    <t>Euro je Festmeter frei Straße</t>
  </si>
  <si>
    <t>Euro je Festmeter frei Straße, Direktverkauf an Industrie</t>
  </si>
  <si>
    <t>Euro je Schüttraummeter ab Werk</t>
  </si>
  <si>
    <t>Euro je Raummeter Scheitholz frei Straße</t>
  </si>
  <si>
    <t xml:space="preserve">Preisangaben in </t>
  </si>
  <si>
    <t xml:space="preserve"> = letzer eingegebner Monat</t>
  </si>
  <si>
    <t>Ausgwähltes Sortiment:</t>
  </si>
  <si>
    <t>Alle Monate</t>
  </si>
  <si>
    <t>Alte Daten</t>
  </si>
  <si>
    <t>Daten verfügbar ab</t>
  </si>
  <si>
    <t>Periode</t>
  </si>
  <si>
    <t>Periodenauswahl:</t>
  </si>
  <si>
    <t>SONTSTIGE RUNDHOLZSORTIMENTE UND SÄGENEBENPRODUKTE</t>
  </si>
  <si>
    <t>Blochholz AB, Stkl. 2a+</t>
  </si>
  <si>
    <t>Braunbloche, Stkl. 2a+</t>
  </si>
  <si>
    <t>Kleinbloche AB</t>
  </si>
  <si>
    <t>Blochholz C, Stkl. 2a+</t>
  </si>
  <si>
    <t>Kiefer/Lärche</t>
  </si>
  <si>
    <t>SONSTIGE SORTIMENTE</t>
  </si>
  <si>
    <t>Masten stark</t>
  </si>
  <si>
    <t>Industriehackgut</t>
  </si>
  <si>
    <t>Fi/Ta</t>
  </si>
  <si>
    <t xml:space="preserve">Oktober </t>
  </si>
  <si>
    <t>Auswahl Monat</t>
  </si>
  <si>
    <t>Auswahl Jahr</t>
  </si>
  <si>
    <t>Preise in Euro</t>
  </si>
  <si>
    <t>je FMO frei Straße</t>
  </si>
  <si>
    <t>je RMM Scheitholz frei Straße</t>
  </si>
  <si>
    <t>je Srm frei Werk</t>
  </si>
  <si>
    <t xml:space="preserve">Daten verfügbar ab dem Jahr </t>
  </si>
  <si>
    <t>Daten für Jahreseingaben vor 2000</t>
  </si>
  <si>
    <t>Daten für laufende Monatseingaben</t>
  </si>
  <si>
    <t>Durchschnittspreise in Euro je Festmeter frei Straße</t>
  </si>
  <si>
    <t>Durchschnittspreise  frei Straße</t>
  </si>
  <si>
    <t>Durchschnittspreise  frei Straße bzw. frei Werk</t>
  </si>
  <si>
    <r>
      <t>Faserholz</t>
    </r>
    <r>
      <rPr>
        <vertAlign val="superscript"/>
        <sz val="11"/>
        <rFont val="Arial"/>
        <family val="2"/>
      </rPr>
      <t>1)</t>
    </r>
  </si>
  <si>
    <t>C-Qualität:</t>
  </si>
  <si>
    <t>Abschlag ca. 20 % von AB</t>
  </si>
  <si>
    <t>Monat      und        Jahr</t>
  </si>
  <si>
    <t xml:space="preserve">Kontakt: </t>
  </si>
  <si>
    <t>Preisangaben exkl. MWSt.</t>
  </si>
  <si>
    <t>exl. MWSt.</t>
  </si>
  <si>
    <t>Datengrundlage: Landwirtschaftskammer Kärnten, monatliche Preisberichte "Kärntner Bauer"</t>
  </si>
  <si>
    <t>letzter Monat</t>
  </si>
  <si>
    <t>Name</t>
  </si>
  <si>
    <t>Braunbloche und Cx</t>
  </si>
  <si>
    <t>Schwachbloche AB (1b)</t>
  </si>
  <si>
    <t>Blochholz AB (2a+)</t>
  </si>
  <si>
    <t>Faserholz Kiefer/Lärche</t>
  </si>
  <si>
    <t>Stand</t>
  </si>
  <si>
    <t>Industriehackgut Fichte</t>
  </si>
  <si>
    <t>Monatliche Preisentwicklung Kärnten</t>
  </si>
  <si>
    <t>ABC</t>
  </si>
  <si>
    <t>C-Abschlag</t>
  </si>
  <si>
    <t>C-Anteil</t>
  </si>
  <si>
    <t>(AB-Preise für Fichte seit Jänner 2012 berechnet aus ABC-Preisen mit 10 % C-Anteil)</t>
  </si>
  <si>
    <r>
      <t>1)</t>
    </r>
    <r>
      <rPr>
        <sz val="10"/>
        <rFont val="Arial"/>
        <family val="2"/>
      </rPr>
      <t xml:space="preserve"> bei Direktverkauf an Industrie; beim Verkauf über Sägewerke: ca. 5 bis 7 Euro Abzug</t>
    </r>
  </si>
  <si>
    <t>(AB-Preise für Fichte seit Jänner 2012 berechnet aus ABC-Preisen                              mit 10 % C-Anteil)</t>
  </si>
  <si>
    <t>2022</t>
  </si>
  <si>
    <t>2013 bis 2022</t>
  </si>
  <si>
    <t>2020 bis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</si>
</sst>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ill="1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9" xfId="0" applyFont="1" applyFill="1" applyBorder="1"/>
    <xf numFmtId="0" fontId="1" fillId="0" borderId="0" xfId="0" applyFont="1" applyFill="1" applyBorder="1"/>
    <xf numFmtId="0" fontId="1" fillId="0" borderId="9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7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3" xfId="0" applyFont="1" applyFill="1" applyBorder="1"/>
    <xf numFmtId="2" fontId="0" fillId="0" borderId="0" xfId="0" applyNumberFormat="1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7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" fontId="0" fillId="0" borderId="2" xfId="0" applyNumberFormat="1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Protection="1">
      <protection hidden="1"/>
    </xf>
    <xf numFmtId="1" fontId="9" fillId="0" borderId="0" xfId="0" applyNumberFormat="1" applyFont="1" applyBorder="1" applyAlignment="1" applyProtection="1">
      <alignment vertical="top"/>
      <protection hidden="1"/>
    </xf>
    <xf numFmtId="1" fontId="9" fillId="0" borderId="0" xfId="0" applyNumberFormat="1" applyFont="1" applyBorder="1" applyAlignment="1" applyProtection="1">
      <alignment horizontal="left" vertical="top"/>
      <protection hidden="1"/>
    </xf>
    <xf numFmtId="0" fontId="0" fillId="0" borderId="4" xfId="0" applyBorder="1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/>
      <protection hidden="1"/>
    </xf>
    <xf numFmtId="1" fontId="3" fillId="0" borderId="0" xfId="0" applyNumberFormat="1" applyFont="1" applyBorder="1" applyAlignment="1" applyProtection="1">
      <alignment vertical="top"/>
      <protection hidden="1"/>
    </xf>
    <xf numFmtId="1" fontId="3" fillId="0" borderId="0" xfId="0" applyNumberFormat="1" applyFont="1" applyBorder="1" applyAlignment="1" applyProtection="1">
      <alignment horizontal="left" vertical="top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" fontId="0" fillId="0" borderId="13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1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1" fontId="3" fillId="0" borderId="0" xfId="0" applyNumberFormat="1" applyFont="1" applyBorder="1" applyAlignment="1" applyProtection="1">
      <alignment horizontal="center" vertical="top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left"/>
      <protection hidden="1"/>
    </xf>
    <xf numFmtId="0" fontId="0" fillId="4" borderId="3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1" fillId="4" borderId="7" xfId="0" applyFont="1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9" fillId="5" borderId="6" xfId="0" applyFont="1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0" borderId="15" xfId="0" applyBorder="1" applyProtection="1">
      <protection hidden="1"/>
    </xf>
    <xf numFmtId="0" fontId="9" fillId="6" borderId="6" xfId="0" applyFont="1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12" fillId="6" borderId="9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6" borderId="0" xfId="0" applyFill="1" applyBorder="1" applyAlignment="1" applyProtection="1">
      <protection hidden="1"/>
    </xf>
    <xf numFmtId="0" fontId="0" fillId="6" borderId="0" xfId="0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0" fillId="6" borderId="0" xfId="0" applyNumberFormat="1" applyFill="1" applyBorder="1" applyAlignment="1" applyProtection="1">
      <alignment vertical="center"/>
      <protection hidden="1"/>
    </xf>
    <xf numFmtId="164" fontId="0" fillId="6" borderId="0" xfId="0" applyNumberFormat="1" applyFill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2" fontId="9" fillId="0" borderId="15" xfId="0" applyNumberFormat="1" applyFont="1" applyBorder="1" applyAlignment="1" applyProtection="1">
      <alignment horizontal="center" vertical="center"/>
      <protection hidden="1"/>
    </xf>
    <xf numFmtId="164" fontId="9" fillId="0" borderId="15" xfId="0" applyNumberFormat="1" applyFont="1" applyBorder="1" applyAlignment="1" applyProtection="1">
      <alignment vertical="center"/>
      <protection hidden="1"/>
    </xf>
    <xf numFmtId="0" fontId="0" fillId="6" borderId="0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Border="1" applyAlignment="1" applyProtection="1">
      <protection hidden="1"/>
    </xf>
    <xf numFmtId="0" fontId="1" fillId="4" borderId="4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protection hidden="1"/>
    </xf>
    <xf numFmtId="0" fontId="0" fillId="4" borderId="2" xfId="0" applyFill="1" applyBorder="1" applyAlignment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7" xfId="0" applyFill="1" applyBorder="1" applyProtection="1"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protection hidden="1"/>
    </xf>
    <xf numFmtId="0" fontId="1" fillId="4" borderId="0" xfId="0" applyFont="1" applyFill="1" applyBorder="1" applyProtection="1">
      <protection locked="0" hidden="1"/>
    </xf>
    <xf numFmtId="0" fontId="0" fillId="0" borderId="4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0" fontId="1" fillId="0" borderId="0" xfId="0" applyFont="1" applyProtection="1">
      <protection hidden="1"/>
    </xf>
    <xf numFmtId="0" fontId="0" fillId="4" borderId="4" xfId="0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12" fillId="5" borderId="6" xfId="0" applyFont="1" applyFill="1" applyBorder="1" applyProtection="1">
      <protection hidden="1"/>
    </xf>
    <xf numFmtId="0" fontId="12" fillId="5" borderId="8" xfId="0" applyFont="1" applyFill="1" applyBorder="1" applyProtection="1">
      <protection hidden="1"/>
    </xf>
    <xf numFmtId="0" fontId="9" fillId="4" borderId="1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9" fillId="0" borderId="6" xfId="0" applyFont="1" applyBorder="1" applyAlignment="1" applyProtection="1">
      <alignment horizontal="right" vertical="center" indent="1"/>
      <protection hidden="1"/>
    </xf>
    <xf numFmtId="1" fontId="0" fillId="0" borderId="0" xfId="0" applyNumberFormat="1" applyProtection="1">
      <protection hidden="1"/>
    </xf>
    <xf numFmtId="0" fontId="0" fillId="0" borderId="0" xfId="0" applyProtection="1"/>
    <xf numFmtId="1" fontId="0" fillId="0" borderId="7" xfId="0" applyNumberFormat="1" applyBorder="1" applyProtection="1">
      <protection hidden="1"/>
    </xf>
    <xf numFmtId="1" fontId="0" fillId="0" borderId="8" xfId="0" applyNumberFormat="1" applyBorder="1" applyProtection="1"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2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9" fontId="0" fillId="0" borderId="0" xfId="0" applyNumberFormat="1"/>
    <xf numFmtId="0" fontId="16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 indent="1"/>
      <protection hidden="1"/>
    </xf>
    <xf numFmtId="0" fontId="11" fillId="0" borderId="0" xfId="0" applyFont="1" applyBorder="1" applyAlignment="1" applyProtection="1">
      <protection hidden="1"/>
    </xf>
    <xf numFmtId="0" fontId="11" fillId="0" borderId="0" xfId="0" applyFont="1" applyBorder="1" applyProtection="1">
      <protection hidden="1"/>
    </xf>
    <xf numFmtId="0" fontId="11" fillId="2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2" fontId="17" fillId="0" borderId="0" xfId="0" applyNumberFormat="1" applyFont="1" applyProtection="1">
      <protection hidden="1"/>
    </xf>
    <xf numFmtId="2" fontId="0" fillId="7" borderId="0" xfId="0" applyNumberFormat="1" applyFill="1" applyBorder="1"/>
    <xf numFmtId="0" fontId="1" fillId="0" borderId="0" xfId="0" applyFont="1" applyAlignment="1" applyProtection="1">
      <alignment horizontal="right"/>
      <protection hidden="1"/>
    </xf>
    <xf numFmtId="2" fontId="0" fillId="0" borderId="0" xfId="0" applyNumberFormat="1" applyFill="1" applyBorder="1"/>
    <xf numFmtId="0" fontId="0" fillId="0" borderId="0" xfId="0" applyFill="1"/>
    <xf numFmtId="2" fontId="11" fillId="7" borderId="0" xfId="0" applyNumberFormat="1" applyFont="1" applyFill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2" fillId="0" borderId="20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horizontal="right" vertical="center"/>
      <protection hidden="1"/>
    </xf>
    <xf numFmtId="0" fontId="12" fillId="0" borderId="4" xfId="0" applyFont="1" applyBorder="1" applyAlignment="1" applyProtection="1">
      <alignment vertical="center"/>
      <protection hidden="1"/>
    </xf>
    <xf numFmtId="0" fontId="12" fillId="0" borderId="18" xfId="0" applyFont="1" applyBorder="1" applyAlignment="1" applyProtection="1">
      <alignment horizontal="right" vertical="center" indent="1"/>
      <protection hidden="1"/>
    </xf>
    <xf numFmtId="0" fontId="12" fillId="0" borderId="6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3" xfId="0" applyFont="1" applyBorder="1" applyAlignment="1" applyProtection="1">
      <alignment vertical="center"/>
      <protection hidden="1"/>
    </xf>
    <xf numFmtId="2" fontId="12" fillId="0" borderId="1" xfId="0" applyNumberFormat="1" applyFont="1" applyBorder="1" applyAlignment="1" applyProtection="1">
      <alignment horizontal="right" vertical="center" indent="1"/>
      <protection hidden="1"/>
    </xf>
    <xf numFmtId="2" fontId="12" fillId="0" borderId="4" xfId="0" applyNumberFormat="1" applyFont="1" applyBorder="1" applyAlignment="1" applyProtection="1">
      <alignment horizontal="right" vertical="center" indent="1"/>
      <protection hidden="1"/>
    </xf>
    <xf numFmtId="0" fontId="10" fillId="0" borderId="5" xfId="0" applyFont="1" applyBorder="1" applyAlignment="1" applyProtection="1">
      <alignment vertical="center"/>
      <protection hidden="1"/>
    </xf>
    <xf numFmtId="2" fontId="12" fillId="0" borderId="3" xfId="0" applyNumberFormat="1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horizontal="right" vertical="center" indent="1"/>
      <protection hidden="1"/>
    </xf>
    <xf numFmtId="2" fontId="12" fillId="0" borderId="5" xfId="0" applyNumberFormat="1" applyFont="1" applyBorder="1" applyAlignment="1" applyProtection="1">
      <alignment horizontal="right" vertical="center" indent="1"/>
      <protection hidden="1"/>
    </xf>
    <xf numFmtId="0" fontId="12" fillId="0" borderId="19" xfId="0" applyFont="1" applyBorder="1" applyAlignment="1" applyProtection="1">
      <alignment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2" fontId="12" fillId="0" borderId="20" xfId="0" applyNumberFormat="1" applyFont="1" applyBorder="1" applyAlignment="1" applyProtection="1">
      <alignment horizontal="right" vertical="center" indent="1"/>
      <protection hidden="1"/>
    </xf>
    <xf numFmtId="2" fontId="12" fillId="0" borderId="21" xfId="0" applyNumberFormat="1" applyFont="1" applyBorder="1" applyAlignment="1" applyProtection="1">
      <alignment horizontal="right" vertical="center" inden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2" fontId="12" fillId="0" borderId="0" xfId="0" applyNumberFormat="1" applyFont="1" applyAlignment="1" applyProtection="1">
      <alignment horizontal="right" vertical="center" indent="1"/>
      <protection hidden="1"/>
    </xf>
    <xf numFmtId="0" fontId="12" fillId="0" borderId="0" xfId="0" applyFont="1" applyAlignment="1" applyProtection="1">
      <alignment horizontal="right" vertical="center" indent="1"/>
      <protection hidden="1"/>
    </xf>
    <xf numFmtId="0" fontId="12" fillId="0" borderId="19" xfId="0" applyFont="1" applyBorder="1" applyAlignment="1" applyProtection="1">
      <alignment horizontal="right" vertical="center" inden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2" fontId="0" fillId="0" borderId="5" xfId="0" applyNumberFormat="1" applyBorder="1" applyAlignment="1" applyProtection="1">
      <alignment horizontal="right" vertical="center" indent="1"/>
      <protection hidden="1"/>
    </xf>
    <xf numFmtId="0" fontId="0" fillId="0" borderId="8" xfId="0" applyBorder="1" applyAlignment="1" applyProtection="1">
      <alignment horizontal="right" vertical="center" indent="1"/>
      <protection hidden="1"/>
    </xf>
    <xf numFmtId="2" fontId="0" fillId="0" borderId="0" xfId="0" applyNumberFormat="1" applyBorder="1" applyAlignment="1" applyProtection="1">
      <alignment horizontal="right" vertical="center" indent="1"/>
      <protection hidden="1"/>
    </xf>
    <xf numFmtId="0" fontId="0" fillId="0" borderId="0" xfId="0" applyBorder="1" applyAlignment="1" applyProtection="1">
      <alignment horizontal="right" vertical="center" indent="1"/>
      <protection hidden="1"/>
    </xf>
    <xf numFmtId="0" fontId="0" fillId="0" borderId="5" xfId="0" applyBorder="1" applyAlignment="1" applyProtection="1">
      <alignment horizontal="right" vertical="center" indent="1"/>
      <protection hidden="1"/>
    </xf>
    <xf numFmtId="2" fontId="0" fillId="0" borderId="4" xfId="0" applyNumberFormat="1" applyBorder="1" applyAlignment="1" applyProtection="1">
      <alignment horizontal="right" vertical="center" indent="1"/>
      <protection hidden="1"/>
    </xf>
    <xf numFmtId="0" fontId="0" fillId="0" borderId="4" xfId="0" applyBorder="1" applyAlignment="1" applyProtection="1">
      <alignment horizontal="right" vertical="center" indent="1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right" vertical="center" inden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horizontal="left"/>
      <protection hidden="1"/>
    </xf>
    <xf numFmtId="0" fontId="3" fillId="0" borderId="3" xfId="0" applyFont="1" applyFill="1" applyBorder="1" applyAlignment="1" applyProtection="1">
      <alignment horizontal="left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right" vertical="center" indent="1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right" vertical="center" indent="1"/>
      <protection hidden="1"/>
    </xf>
    <xf numFmtId="2" fontId="0" fillId="0" borderId="8" xfId="0" applyNumberFormat="1" applyBorder="1" applyAlignment="1" applyProtection="1">
      <alignment horizontal="right" vertical="center" indent="1"/>
      <protection hidden="1"/>
    </xf>
    <xf numFmtId="164" fontId="0" fillId="0" borderId="12" xfId="0" applyNumberFormat="1" applyBorder="1" applyAlignment="1" applyProtection="1">
      <protection hidden="1"/>
    </xf>
    <xf numFmtId="164" fontId="0" fillId="0" borderId="14" xfId="0" applyNumberFormat="1" applyBorder="1" applyAlignment="1" applyProtection="1">
      <protection hidden="1"/>
    </xf>
    <xf numFmtId="2" fontId="0" fillId="0" borderId="2" xfId="0" applyNumberFormat="1" applyBorder="1" applyAlignment="1" applyProtection="1">
      <alignment horizontal="right" vertical="center" indent="1"/>
      <protection hidden="1"/>
    </xf>
    <xf numFmtId="2" fontId="0" fillId="0" borderId="7" xfId="0" applyNumberFormat="1" applyBorder="1" applyAlignment="1" applyProtection="1">
      <alignment horizontal="right" vertical="center" indent="1"/>
      <protection hidden="1"/>
    </xf>
    <xf numFmtId="2" fontId="10" fillId="0" borderId="12" xfId="0" applyNumberFormat="1" applyFont="1" applyBorder="1" applyAlignment="1" applyProtection="1">
      <alignment horizontal="center" vertical="center"/>
      <protection hidden="1"/>
    </xf>
    <xf numFmtId="2" fontId="10" fillId="0" borderId="14" xfId="0" applyNumberFormat="1" applyFont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right" vertical="center" indent="1"/>
      <protection hidden="1"/>
    </xf>
    <xf numFmtId="2" fontId="0" fillId="0" borderId="6" xfId="0" applyNumberFormat="1" applyBorder="1" applyAlignment="1" applyProtection="1">
      <alignment horizontal="right" vertical="center" indent="1"/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2" fontId="10" fillId="0" borderId="6" xfId="0" applyNumberFormat="1" applyFon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2" fontId="0" fillId="0" borderId="3" xfId="0" applyNumberFormat="1" applyBorder="1" applyAlignment="1" applyProtection="1">
      <alignment vertical="center"/>
      <protection hidden="1"/>
    </xf>
    <xf numFmtId="2" fontId="0" fillId="0" borderId="5" xfId="0" applyNumberFormat="1" applyBorder="1" applyAlignment="1" applyProtection="1">
      <alignment vertical="center"/>
      <protection hidden="1"/>
    </xf>
    <xf numFmtId="0" fontId="0" fillId="0" borderId="8" xfId="0" applyBorder="1" applyAlignment="1" applyProtection="1">
      <protection hidden="1"/>
    </xf>
    <xf numFmtId="2" fontId="0" fillId="0" borderId="5" xfId="0" applyNumberFormat="1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0" fontId="0" fillId="0" borderId="7" xfId="0" applyBorder="1" applyAlignment="1" applyProtection="1">
      <protection hidden="1"/>
    </xf>
    <xf numFmtId="2" fontId="9" fillId="0" borderId="12" xfId="0" applyNumberFormat="1" applyFont="1" applyBorder="1" applyAlignment="1" applyProtection="1">
      <alignment horizontal="center" vertical="center"/>
      <protection hidden="1"/>
    </xf>
    <xf numFmtId="2" fontId="9" fillId="0" borderId="14" xfId="0" applyNumberFormat="1" applyFont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2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9" xfId="0" applyNumberFormat="1" applyFont="1" applyBorder="1" applyAlignment="1" applyProtection="1">
      <alignment horizontal="center" vertical="center"/>
      <protection hidden="1"/>
    </xf>
    <xf numFmtId="2" fontId="9" fillId="0" borderId="10" xfId="0" applyNumberFormat="1" applyFont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</cellXfs>
  <cellStyles count="2">
    <cellStyle name="Link" xfId="1" builtinId="8"/>
    <cellStyle name="Standard" xfId="0" builtinId="0"/>
  </cellStyles>
  <dxfs count="1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5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Rundholzpreisentwicklung Kärnten</a:t>
            </a:r>
            <a:endParaRPr lang="de-AT" sz="19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FICHTE</a:t>
            </a:r>
          </a:p>
        </c:rich>
      </c:tx>
      <c:layout>
        <c:manualLayout>
          <c:xMode val="edge"/>
          <c:yMode val="edge"/>
          <c:x val="5.5309734513274336E-3"/>
          <c:y val="8.7260595016296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57575898338066E-2"/>
          <c:y val="0.24781892148458204"/>
          <c:w val="0.8949119877972832"/>
          <c:h val="0.61954730371145517"/>
        </c:manualLayout>
      </c:layout>
      <c:lineChart>
        <c:grouping val="standard"/>
        <c:varyColors val="0"/>
        <c:ser>
          <c:idx val="0"/>
          <c:order val="0"/>
          <c:tx>
            <c:strRef>
              <c:f>Grafiken!$A$49</c:f>
              <c:strCache>
                <c:ptCount val="1"/>
                <c:pt idx="0">
                  <c:v>Blochholz AB (2a+)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Grafiken!$C$58:$C$67</c:f>
              <c:numCache>
                <c:formatCode>0.00</c:formatCode>
                <c:ptCount val="10"/>
                <c:pt idx="0">
                  <c:v>101.08611111111118</c:v>
                </c:pt>
                <c:pt idx="1">
                  <c:v>96.258333333333269</c:v>
                </c:pt>
                <c:pt idx="2">
                  <c:v>94.029166666666626</c:v>
                </c:pt>
                <c:pt idx="3">
                  <c:v>92.43333333333328</c:v>
                </c:pt>
                <c:pt idx="4">
                  <c:v>91.951388888888857</c:v>
                </c:pt>
                <c:pt idx="5">
                  <c:v>89.752777777777766</c:v>
                </c:pt>
                <c:pt idx="6">
                  <c:v>77.726388888888891</c:v>
                </c:pt>
                <c:pt idx="7">
                  <c:v>77.46250000000002</c:v>
                </c:pt>
                <c:pt idx="8">
                  <c:v>103.98194444444451</c:v>
                </c:pt>
                <c:pt idx="9">
                  <c:v>112.57083333333327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4C-4B43-A23C-7E971DE9186D}"/>
            </c:ext>
          </c:extLst>
        </c:ser>
        <c:ser>
          <c:idx val="1"/>
          <c:order val="1"/>
          <c:tx>
            <c:strRef>
              <c:f>Grafiken!$A$50</c:f>
              <c:strCache>
                <c:ptCount val="1"/>
                <c:pt idx="0">
                  <c:v>Braunbloche und Cx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Grafiken!$D$58:$D$67</c:f>
              <c:numCache>
                <c:formatCode>0.00</c:formatCode>
                <c:ptCount val="10"/>
                <c:pt idx="0">
                  <c:v>72.166666666666671</c:v>
                </c:pt>
                <c:pt idx="1">
                  <c:v>69.75</c:v>
                </c:pt>
                <c:pt idx="2">
                  <c:v>65.5</c:v>
                </c:pt>
                <c:pt idx="3">
                  <c:v>60.25</c:v>
                </c:pt>
                <c:pt idx="4">
                  <c:v>60.354166666666664</c:v>
                </c:pt>
                <c:pt idx="5">
                  <c:v>58.333333333333336</c:v>
                </c:pt>
                <c:pt idx="6">
                  <c:v>47.541666666666664</c:v>
                </c:pt>
                <c:pt idx="7">
                  <c:v>47</c:v>
                </c:pt>
                <c:pt idx="8">
                  <c:v>73.875</c:v>
                </c:pt>
                <c:pt idx="9">
                  <c:v>81.041666666666671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4C-4B43-A23C-7E971DE9186D}"/>
            </c:ext>
          </c:extLst>
        </c:ser>
        <c:ser>
          <c:idx val="2"/>
          <c:order val="2"/>
          <c:tx>
            <c:strRef>
              <c:f>Grafiken!$A$51</c:f>
              <c:strCache>
                <c:ptCount val="1"/>
                <c:pt idx="0">
                  <c:v>Schwachbloche AB (1b)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Grafiken!$E$58:$E$67</c:f>
              <c:numCache>
                <c:formatCode>0.00</c:formatCode>
                <c:ptCount val="10"/>
                <c:pt idx="0">
                  <c:v>77.333333333333329</c:v>
                </c:pt>
                <c:pt idx="1">
                  <c:v>73.958333333333329</c:v>
                </c:pt>
                <c:pt idx="2">
                  <c:v>72.0625</c:v>
                </c:pt>
                <c:pt idx="3">
                  <c:v>70.75</c:v>
                </c:pt>
                <c:pt idx="4">
                  <c:v>69.520833333333329</c:v>
                </c:pt>
                <c:pt idx="5">
                  <c:v>68.083333333333329</c:v>
                </c:pt>
                <c:pt idx="6">
                  <c:v>61.916666666666664</c:v>
                </c:pt>
                <c:pt idx="7">
                  <c:v>58.5</c:v>
                </c:pt>
                <c:pt idx="8">
                  <c:v>81.541666666666671</c:v>
                </c:pt>
                <c:pt idx="9">
                  <c:v>90.291666666666671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4C-4B43-A23C-7E971DE91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101440"/>
        <c:axId val="153102976"/>
      </c:lineChart>
      <c:catAx>
        <c:axId val="1531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0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0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309734513274336E-3"/>
              <c:y val="0.397906427499671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0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1870020672195"/>
          <c:y val="0.1500875343949882"/>
          <c:w val="0.84845179197733023"/>
          <c:h val="8.37699173613661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Preisentwicklung Kärnten</a:t>
            </a:r>
            <a:endParaRPr lang="de-AT" sz="19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INDUSTRIEHOLZ</a:t>
            </a:r>
          </a:p>
        </c:rich>
      </c:tx>
      <c:layout>
        <c:manualLayout>
          <c:xMode val="edge"/>
          <c:yMode val="edge"/>
          <c:x val="5.5248331003828494E-3"/>
          <c:y val="8.56156662009288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62983425414364E-2"/>
          <c:y val="0.24486301369863014"/>
          <c:w val="0.91381215469613264"/>
          <c:h val="0.62842465753424659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Grafiken!$B$75</c:f>
              <c:strCache>
                <c:ptCount val="1"/>
                <c:pt idx="0">
                  <c:v>Schleifholz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Grafiken!$B$76:$B$85</c:f>
              <c:numCache>
                <c:formatCode>0.00</c:formatCode>
                <c:ptCount val="10"/>
                <c:pt idx="0">
                  <c:v>46.5</c:v>
                </c:pt>
                <c:pt idx="1">
                  <c:v>47.083333333333336</c:v>
                </c:pt>
                <c:pt idx="2">
                  <c:v>46.833333333333336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43.875</c:v>
                </c:pt>
                <c:pt idx="7">
                  <c:v>42</c:v>
                </c:pt>
                <c:pt idx="8">
                  <c:v>44.25</c:v>
                </c:pt>
                <c:pt idx="9">
                  <c:v>47.833333333333336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5-433B-A21B-2F041416E98E}"/>
            </c:ext>
          </c:extLst>
        </c:ser>
        <c:ser>
          <c:idx val="1"/>
          <c:order val="1"/>
          <c:tx>
            <c:strRef>
              <c:f>Grafiken!$C$75</c:f>
              <c:strCache>
                <c:ptCount val="1"/>
                <c:pt idx="0">
                  <c:v>Faserholz Fichte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Grafiken!$C$76:$C$85</c:f>
              <c:numCache>
                <c:formatCode>0.00</c:formatCode>
                <c:ptCount val="10"/>
                <c:pt idx="0">
                  <c:v>37.729166666666664</c:v>
                </c:pt>
                <c:pt idx="1">
                  <c:v>35.75</c:v>
                </c:pt>
                <c:pt idx="2">
                  <c:v>33.5</c:v>
                </c:pt>
                <c:pt idx="3">
                  <c:v>33.5</c:v>
                </c:pt>
                <c:pt idx="4">
                  <c:v>33.5</c:v>
                </c:pt>
                <c:pt idx="5">
                  <c:v>33.5</c:v>
                </c:pt>
                <c:pt idx="6">
                  <c:v>29.833333333333332</c:v>
                </c:pt>
                <c:pt idx="7">
                  <c:v>26.25</c:v>
                </c:pt>
                <c:pt idx="8">
                  <c:v>28.375</c:v>
                </c:pt>
                <c:pt idx="9">
                  <c:v>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5-433B-A21B-2F041416E98E}"/>
            </c:ext>
          </c:extLst>
        </c:ser>
        <c:ser>
          <c:idx val="2"/>
          <c:order val="2"/>
          <c:tx>
            <c:strRef>
              <c:f>Grafiken!$D$75</c:f>
              <c:strCache>
                <c:ptCount val="1"/>
                <c:pt idx="0">
                  <c:v>Faserholz Kiefer/Lärche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Grafiken!$D$76:$D$85</c:f>
              <c:numCache>
                <c:formatCode>0.00</c:formatCode>
                <c:ptCount val="10"/>
                <c:pt idx="0">
                  <c:v>37.729166666666664</c:v>
                </c:pt>
                <c:pt idx="1">
                  <c:v>35.75</c:v>
                </c:pt>
                <c:pt idx="2">
                  <c:v>33.5</c:v>
                </c:pt>
                <c:pt idx="3">
                  <c:v>33.5</c:v>
                </c:pt>
                <c:pt idx="4">
                  <c:v>33.5</c:v>
                </c:pt>
                <c:pt idx="5">
                  <c:v>33.5</c:v>
                </c:pt>
                <c:pt idx="6">
                  <c:v>29.833333333333332</c:v>
                </c:pt>
                <c:pt idx="7">
                  <c:v>26.25</c:v>
                </c:pt>
                <c:pt idx="8">
                  <c:v>27.208333333333332</c:v>
                </c:pt>
                <c:pt idx="9">
                  <c:v>33.708333333333336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5-433B-A21B-2F041416E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162880"/>
        <c:axId val="153164416"/>
      </c:lineChart>
      <c:catAx>
        <c:axId val="1531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6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6441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248331003828494E-3"/>
              <c:y val="0.416095898460453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6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70717400677727"/>
          <c:y val="0.15068489573131716"/>
          <c:w val="0.8475137961668795"/>
          <c:h val="8.2191840447804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Preisentwicklung
SÄGENEBENPRODUKTE</a:t>
            </a:r>
          </a:p>
        </c:rich>
      </c:tx>
      <c:layout>
        <c:manualLayout>
          <c:xMode val="edge"/>
          <c:yMode val="edge"/>
          <c:x val="5.5187637969094927E-3"/>
          <c:y val="8.6356675295106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574038284309341E-2"/>
          <c:y val="0.2469779640577168"/>
          <c:w val="0.91390826985490592"/>
          <c:h val="0.59048656046707038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Grafiken!$B$112</c:f>
              <c:strCache>
                <c:ptCount val="1"/>
                <c:pt idx="0">
                  <c:v>Industriehackgut Fichte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Grafiken!$B$113:$B$122</c:f>
              <c:numCache>
                <c:formatCode>0.00</c:formatCode>
                <c:ptCount val="10"/>
                <c:pt idx="0">
                  <c:v>16.145833333333332</c:v>
                </c:pt>
                <c:pt idx="1">
                  <c:v>16.625</c:v>
                </c:pt>
                <c:pt idx="2">
                  <c:v>16.25</c:v>
                </c:pt>
                <c:pt idx="3">
                  <c:v>15.791666666666666</c:v>
                </c:pt>
                <c:pt idx="4">
                  <c:v>15.75</c:v>
                </c:pt>
                <c:pt idx="5">
                  <c:v>15.75</c:v>
                </c:pt>
                <c:pt idx="6">
                  <c:v>15.75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4D-410D-89F1-E1AE47AF3369}"/>
            </c:ext>
          </c:extLst>
        </c:ser>
        <c:ser>
          <c:idx val="1"/>
          <c:order val="1"/>
          <c:tx>
            <c:strRef>
              <c:f>Grafiken!$C$112</c:f>
              <c:strCache>
                <c:ptCount val="1"/>
                <c:pt idx="0">
                  <c:v>Rinde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Grafiken!$C$113:$C$122</c:f>
              <c:numCache>
                <c:formatCode>0.00</c:formatCode>
                <c:ptCount val="10"/>
                <c:pt idx="0">
                  <c:v>11.625</c:v>
                </c:pt>
                <c:pt idx="1">
                  <c:v>12.1875</c:v>
                </c:pt>
                <c:pt idx="2">
                  <c:v>12</c:v>
                </c:pt>
                <c:pt idx="3">
                  <c:v>11.375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D-410D-89F1-E1AE47AF3369}"/>
            </c:ext>
          </c:extLst>
        </c:ser>
        <c:ser>
          <c:idx val="2"/>
          <c:order val="2"/>
          <c:tx>
            <c:strRef>
              <c:f>Grafiken!$D$112</c:f>
              <c:strCache>
                <c:ptCount val="1"/>
                <c:pt idx="0">
                  <c:v>Sägespäne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Grafiken!$D$113:$D$122</c:f>
              <c:numCache>
                <c:formatCode>0.00</c:formatCode>
                <c:ptCount val="10"/>
                <c:pt idx="0">
                  <c:v>8.1041666666666661</c:v>
                </c:pt>
                <c:pt idx="1">
                  <c:v>8.75</c:v>
                </c:pt>
                <c:pt idx="2">
                  <c:v>8.5</c:v>
                </c:pt>
                <c:pt idx="3">
                  <c:v>8.5</c:v>
                </c:pt>
                <c:pt idx="4">
                  <c:v>8.5</c:v>
                </c:pt>
                <c:pt idx="5">
                  <c:v>8.5</c:v>
                </c:pt>
                <c:pt idx="6">
                  <c:v>8.5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4D-410D-89F1-E1AE47AF3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216128"/>
        <c:axId val="153217664"/>
      </c:lineChart>
      <c:catAx>
        <c:axId val="15321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21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2176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SRM frei Werk exkl. MWSt.</a:t>
                </a:r>
              </a:p>
            </c:rich>
          </c:tx>
          <c:layout>
            <c:manualLayout>
              <c:xMode val="edge"/>
              <c:yMode val="edge"/>
              <c:x val="5.5187637969094927E-3"/>
              <c:y val="0.359240697322473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21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810166113341793"/>
          <c:y val="0.15025935011135658"/>
          <c:w val="0.84657929348235439"/>
          <c:h val="8.29016854820858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9387105659388"/>
          <c:y val="0.15530251000830972"/>
          <c:w val="0.75065113516328841"/>
          <c:h val="0.53942037805417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Grafiken!$D$5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Grafiken!$D$6:$D$17</c:f>
              <c:numCache>
                <c:formatCode>0.00</c:formatCode>
                <c:ptCount val="12"/>
                <c:pt idx="0">
                  <c:v>109.65000000000002</c:v>
                </c:pt>
                <c:pt idx="1">
                  <c:v>109.65000000000002</c:v>
                </c:pt>
                <c:pt idx="2">
                  <c:v>116.30000000000001</c:v>
                </c:pt>
                <c:pt idx="3">
                  <c:v>123.5</c:v>
                </c:pt>
                <c:pt idx="4">
                  <c:v>127.55</c:v>
                </c:pt>
                <c:pt idx="5">
                  <c:v>123.5</c:v>
                </c:pt>
                <c:pt idx="6">
                  <c:v>112.19999999999999</c:v>
                </c:pt>
                <c:pt idx="7">
                  <c:v>106.09999999999998</c:v>
                </c:pt>
                <c:pt idx="8">
                  <c:v>105.59999999999998</c:v>
                </c:pt>
                <c:pt idx="9">
                  <c:v>105.59999999999998</c:v>
                </c:pt>
                <c:pt idx="10">
                  <c:v>105.59999999999998</c:v>
                </c:pt>
                <c:pt idx="11">
                  <c:v>105.59999999999998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2-4FF1-85F6-51130C3BFFFB}"/>
            </c:ext>
          </c:extLst>
        </c:ser>
        <c:ser>
          <c:idx val="0"/>
          <c:order val="1"/>
          <c:tx>
            <c:strRef>
              <c:f>Grafiken!$C$5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Grafiken!$C$6:$C$17</c:f>
              <c:numCache>
                <c:formatCode>0.00</c:formatCode>
                <c:ptCount val="12"/>
                <c:pt idx="0">
                  <c:v>87.083333333333329</c:v>
                </c:pt>
                <c:pt idx="1">
                  <c:v>92.683333333333323</c:v>
                </c:pt>
                <c:pt idx="2">
                  <c:v>95.616666666666674</c:v>
                </c:pt>
                <c:pt idx="3">
                  <c:v>98.8</c:v>
                </c:pt>
                <c:pt idx="4">
                  <c:v>101.78333333333335</c:v>
                </c:pt>
                <c:pt idx="5">
                  <c:v>105.96666666666665</c:v>
                </c:pt>
                <c:pt idx="6">
                  <c:v>114.96666666666668</c:v>
                </c:pt>
                <c:pt idx="7">
                  <c:v>114.96666666666668</c:v>
                </c:pt>
                <c:pt idx="8">
                  <c:v>114.96666666666668</c:v>
                </c:pt>
                <c:pt idx="9">
                  <c:v>108.65000000000002</c:v>
                </c:pt>
                <c:pt idx="10">
                  <c:v>106.15000000000002</c:v>
                </c:pt>
                <c:pt idx="11">
                  <c:v>106.15000000000002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42-4FF1-85F6-51130C3BF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29152"/>
        <c:axId val="165339136"/>
      </c:barChart>
      <c:lineChart>
        <c:grouping val="standard"/>
        <c:varyColors val="0"/>
        <c:ser>
          <c:idx val="2"/>
          <c:order val="2"/>
          <c:tx>
            <c:strRef>
              <c:f>Grafiken!$B$5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Grafiken!$B$6:$B$17</c:f>
              <c:numCache>
                <c:formatCode>0.00</c:formatCode>
                <c:ptCount val="12"/>
                <c:pt idx="0">
                  <c:v>82.9</c:v>
                </c:pt>
                <c:pt idx="1">
                  <c:v>82.983333333333334</c:v>
                </c:pt>
                <c:pt idx="2">
                  <c:v>80.55</c:v>
                </c:pt>
                <c:pt idx="3">
                  <c:v>73.649999999999991</c:v>
                </c:pt>
                <c:pt idx="4">
                  <c:v>71.916666666666671</c:v>
                </c:pt>
                <c:pt idx="5">
                  <c:v>71.583333333333329</c:v>
                </c:pt>
                <c:pt idx="6">
                  <c:v>72.95</c:v>
                </c:pt>
                <c:pt idx="7">
                  <c:v>72.95</c:v>
                </c:pt>
                <c:pt idx="8">
                  <c:v>75.683333333333337</c:v>
                </c:pt>
                <c:pt idx="9">
                  <c:v>79.600000000000009</c:v>
                </c:pt>
                <c:pt idx="10">
                  <c:v>81.783333333333331</c:v>
                </c:pt>
                <c:pt idx="11">
                  <c:v>82.999999999999986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42-4FF1-85F6-51130C3BF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40672"/>
        <c:axId val="165342208"/>
      </c:lineChart>
      <c:catAx>
        <c:axId val="165329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339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5339136"/>
        <c:scaling>
          <c:orientation val="minMax"/>
        </c:scaling>
        <c:delete val="0"/>
        <c:axPos val="l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329152"/>
        <c:crosses val="autoZero"/>
        <c:crossBetween val="between"/>
      </c:valAx>
      <c:catAx>
        <c:axId val="165340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342208"/>
        <c:crosses val="autoZero"/>
        <c:auto val="0"/>
        <c:lblAlgn val="ctr"/>
        <c:lblOffset val="100"/>
        <c:noMultiLvlLbl val="0"/>
      </c:catAx>
      <c:valAx>
        <c:axId val="1653422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5340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068109797312121"/>
          <c:y val="0.35421222093431215"/>
          <c:w val="0.12040145483486808"/>
          <c:h val="0.23828734606143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6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5.jpeg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</xdr:row>
          <xdr:rowOff>38100</xdr:rowOff>
        </xdr:from>
        <xdr:to>
          <xdr:col>3</xdr:col>
          <xdr:colOff>523875</xdr:colOff>
          <xdr:row>3</xdr:row>
          <xdr:rowOff>276225</xdr:rowOff>
        </xdr:to>
        <xdr:sp macro="" textlink="">
          <xdr:nvSpPr>
            <xdr:cNvPr id="4098" name="ComboBox1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38100</xdr:rowOff>
        </xdr:from>
        <xdr:to>
          <xdr:col>4</xdr:col>
          <xdr:colOff>619125</xdr:colOff>
          <xdr:row>3</xdr:row>
          <xdr:rowOff>276225</xdr:rowOff>
        </xdr:to>
        <xdr:sp macro="" textlink="">
          <xdr:nvSpPr>
            <xdr:cNvPr id="4099" name="ComboBox2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66674</xdr:colOff>
      <xdr:row>0</xdr:row>
      <xdr:rowOff>1</xdr:rowOff>
    </xdr:from>
    <xdr:to>
      <xdr:col>5</xdr:col>
      <xdr:colOff>58376</xdr:colOff>
      <xdr:row>0</xdr:row>
      <xdr:rowOff>360001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4" y="1"/>
          <a:ext cx="1725252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</xdr:row>
          <xdr:rowOff>57150</xdr:rowOff>
        </xdr:from>
        <xdr:to>
          <xdr:col>4</xdr:col>
          <xdr:colOff>447675</xdr:colOff>
          <xdr:row>2</xdr:row>
          <xdr:rowOff>295275</xdr:rowOff>
        </xdr:to>
        <xdr:sp macro="" textlink="">
          <xdr:nvSpPr>
            <xdr:cNvPr id="1028" name="Combo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533400</xdr:colOff>
      <xdr:row>0</xdr:row>
      <xdr:rowOff>9525</xdr:rowOff>
    </xdr:from>
    <xdr:to>
      <xdr:col>6</xdr:col>
      <xdr:colOff>715602</xdr:colOff>
      <xdr:row>0</xdr:row>
      <xdr:rowOff>369525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9525"/>
          <a:ext cx="1725252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34</xdr:row>
      <xdr:rowOff>28574</xdr:rowOff>
    </xdr:from>
    <xdr:to>
      <xdr:col>11</xdr:col>
      <xdr:colOff>714375</xdr:colOff>
      <xdr:row>68</xdr:row>
      <xdr:rowOff>63500</xdr:rowOff>
    </xdr:to>
    <xdr:graphicFrame macro="">
      <xdr:nvGraphicFramePr>
        <xdr:cNvPr id="539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95250</xdr:rowOff>
    </xdr:from>
    <xdr:to>
      <xdr:col>5</xdr:col>
      <xdr:colOff>352425</xdr:colOff>
      <xdr:row>32</xdr:row>
      <xdr:rowOff>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0" y="5238750"/>
          <a:ext cx="3676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xdr:txBody>
    </xdr:sp>
    <xdr:clientData/>
  </xdr:twoCellAnchor>
  <xdr:twoCellAnchor>
    <xdr:from>
      <xdr:col>0</xdr:col>
      <xdr:colOff>0</xdr:colOff>
      <xdr:row>70</xdr:row>
      <xdr:rowOff>69850</xdr:rowOff>
    </xdr:from>
    <xdr:to>
      <xdr:col>11</xdr:col>
      <xdr:colOff>650875</xdr:colOff>
      <xdr:row>105</xdr:row>
      <xdr:rowOff>174625</xdr:rowOff>
    </xdr:to>
    <xdr:graphicFrame macro="">
      <xdr:nvGraphicFramePr>
        <xdr:cNvPr id="540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106</xdr:row>
      <xdr:rowOff>76201</xdr:rowOff>
    </xdr:from>
    <xdr:to>
      <xdr:col>11</xdr:col>
      <xdr:colOff>682625</xdr:colOff>
      <xdr:row>140</xdr:row>
      <xdr:rowOff>63501</xdr:rowOff>
    </xdr:to>
    <xdr:graphicFrame macro="">
      <xdr:nvGraphicFramePr>
        <xdr:cNvPr id="540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0</xdr:row>
      <xdr:rowOff>107950</xdr:rowOff>
    </xdr:from>
    <xdr:to>
      <xdr:col>11</xdr:col>
      <xdr:colOff>742950</xdr:colOff>
      <xdr:row>34</xdr:row>
      <xdr:rowOff>25401</xdr:rowOff>
    </xdr:to>
    <xdr:graphicFrame macro="">
      <xdr:nvGraphicFramePr>
        <xdr:cNvPr id="5403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307975</xdr:colOff>
      <xdr:row>0</xdr:row>
      <xdr:rowOff>111125</xdr:rowOff>
    </xdr:from>
    <xdr:to>
      <xdr:col>11</xdr:col>
      <xdr:colOff>509227</xdr:colOff>
      <xdr:row>1</xdr:row>
      <xdr:rowOff>137750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725" y="111125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35</xdr:row>
      <xdr:rowOff>0</xdr:rowOff>
    </xdr:from>
    <xdr:to>
      <xdr:col>11</xdr:col>
      <xdr:colOff>553677</xdr:colOff>
      <xdr:row>37</xdr:row>
      <xdr:rowOff>36150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5857875"/>
          <a:ext cx="1725252" cy="35365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70</xdr:row>
      <xdr:rowOff>142875</xdr:rowOff>
    </xdr:from>
    <xdr:to>
      <xdr:col>11</xdr:col>
      <xdr:colOff>629877</xdr:colOff>
      <xdr:row>73</xdr:row>
      <xdr:rowOff>26625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1557000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107</xdr:row>
      <xdr:rowOff>0</xdr:rowOff>
    </xdr:from>
    <xdr:to>
      <xdr:col>11</xdr:col>
      <xdr:colOff>629877</xdr:colOff>
      <xdr:row>109</xdr:row>
      <xdr:rowOff>42500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7224375"/>
          <a:ext cx="1725252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0.95297</cdr:y>
    </cdr:from>
    <cdr:to>
      <cdr:x>0.44363</cdr:x>
      <cdr:y>0.99129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213388"/>
          <a:ext cx="3776520" cy="2095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0.95459</cdr:y>
    </cdr:from>
    <cdr:to>
      <cdr:x>0.42484</cdr:x>
      <cdr:y>0.99145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322292"/>
          <a:ext cx="3618586" cy="2053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0.00882</cdr:x>
      <cdr:y>0.90263</cdr:y>
    </cdr:from>
    <cdr:to>
      <cdr:x>0.43433</cdr:x>
      <cdr:y>0.94022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24" y="5210144"/>
          <a:ext cx="3672003" cy="2169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38100</xdr:rowOff>
        </xdr:from>
        <xdr:to>
          <xdr:col>6</xdr:col>
          <xdr:colOff>200025</xdr:colOff>
          <xdr:row>3</xdr:row>
          <xdr:rowOff>28575</xdr:rowOff>
        </xdr:to>
        <xdr:sp macro="" textlink="">
          <xdr:nvSpPr>
            <xdr:cNvPr id="2050" name="ComboBox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</xdr:row>
          <xdr:rowOff>19050</xdr:rowOff>
        </xdr:from>
        <xdr:to>
          <xdr:col>14</xdr:col>
          <xdr:colOff>85725</xdr:colOff>
          <xdr:row>3</xdr:row>
          <xdr:rowOff>0</xdr:rowOff>
        </xdr:to>
        <xdr:sp macro="" textlink="">
          <xdr:nvSpPr>
            <xdr:cNvPr id="2051" name="ComboBox2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495300</xdr:colOff>
      <xdr:row>0</xdr:row>
      <xdr:rowOff>0</xdr:rowOff>
    </xdr:from>
    <xdr:to>
      <xdr:col>20</xdr:col>
      <xdr:colOff>20277</xdr:colOff>
      <xdr:row>0</xdr:row>
      <xdr:rowOff>360000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0"/>
          <a:ext cx="1725252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4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drawing" Target="../drawings/drawing7.xml"/><Relationship Id="rId7" Type="http://schemas.openxmlformats.org/officeDocument/2006/relationships/control" Target="../activeX/activeX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7.emf"/><Relationship Id="rId5" Type="http://schemas.openxmlformats.org/officeDocument/2006/relationships/control" Target="../activeX/activeX4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Q254"/>
  <sheetViews>
    <sheetView topLeftCell="R1" workbookViewId="0">
      <selection activeCell="S3" sqref="S3"/>
    </sheetView>
  </sheetViews>
  <sheetFormatPr baseColWidth="10" defaultRowHeight="12.75" x14ac:dyDescent="0.2"/>
  <cols>
    <col min="1" max="14" width="1.28515625" hidden="1" customWidth="1"/>
    <col min="15" max="17" width="11.42578125" hidden="1" customWidth="1"/>
  </cols>
  <sheetData>
    <row r="1" spans="1:14" x14ac:dyDescent="0.2">
      <c r="A1" s="38" t="s">
        <v>149</v>
      </c>
      <c r="B1" s="38"/>
      <c r="C1" s="38"/>
      <c r="D1" s="38"/>
      <c r="E1" s="38"/>
      <c r="F1" s="38"/>
      <c r="G1" s="38"/>
      <c r="H1" s="39" t="s">
        <v>171</v>
      </c>
      <c r="I1" s="39"/>
      <c r="J1" s="39"/>
      <c r="K1" s="39"/>
      <c r="L1" s="39"/>
      <c r="M1" s="39"/>
      <c r="N1" s="39"/>
    </row>
    <row r="2" spans="1:14" x14ac:dyDescent="0.2">
      <c r="A2" s="1" t="s">
        <v>0</v>
      </c>
      <c r="B2" s="1" t="s">
        <v>1</v>
      </c>
      <c r="C2" s="1" t="s">
        <v>4</v>
      </c>
      <c r="D2" s="1" t="s">
        <v>3</v>
      </c>
      <c r="E2" s="1" t="s">
        <v>2</v>
      </c>
      <c r="F2" s="1" t="s">
        <v>5</v>
      </c>
      <c r="G2" s="1" t="s">
        <v>6</v>
      </c>
      <c r="H2" s="1" t="s">
        <v>0</v>
      </c>
      <c r="I2" s="1" t="s">
        <v>1</v>
      </c>
      <c r="J2" s="1" t="s">
        <v>4</v>
      </c>
      <c r="K2" s="1" t="s">
        <v>3</v>
      </c>
      <c r="L2" s="1" t="s">
        <v>2</v>
      </c>
      <c r="M2" s="1" t="s">
        <v>5</v>
      </c>
      <c r="N2" s="1" t="s">
        <v>6</v>
      </c>
    </row>
    <row r="3" spans="1:14" x14ac:dyDescent="0.2">
      <c r="A3">
        <v>2003</v>
      </c>
      <c r="B3">
        <v>1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>
        <v>2008</v>
      </c>
      <c r="I3">
        <v>1</v>
      </c>
      <c r="J3" t="s">
        <v>9</v>
      </c>
      <c r="K3" t="s">
        <v>10</v>
      </c>
      <c r="L3" t="s">
        <v>11</v>
      </c>
      <c r="M3" t="s">
        <v>21</v>
      </c>
      <c r="N3" t="s">
        <v>12</v>
      </c>
    </row>
    <row r="4" spans="1:14" x14ac:dyDescent="0.2">
      <c r="A4">
        <v>2003</v>
      </c>
      <c r="B4">
        <v>2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>
        <v>2008</v>
      </c>
      <c r="I4">
        <v>1</v>
      </c>
      <c r="J4" t="s">
        <v>13</v>
      </c>
      <c r="K4" t="s">
        <v>10</v>
      </c>
      <c r="L4" t="s">
        <v>11</v>
      </c>
      <c r="M4" t="s">
        <v>21</v>
      </c>
      <c r="N4" t="s">
        <v>12</v>
      </c>
    </row>
    <row r="5" spans="1:14" x14ac:dyDescent="0.2">
      <c r="A5">
        <v>2003</v>
      </c>
      <c r="B5">
        <v>3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>
        <v>2008</v>
      </c>
      <c r="I5">
        <v>1</v>
      </c>
      <c r="J5" t="s">
        <v>14</v>
      </c>
      <c r="K5" t="s">
        <v>10</v>
      </c>
      <c r="L5" t="s">
        <v>11</v>
      </c>
      <c r="M5" t="s">
        <v>21</v>
      </c>
      <c r="N5" t="s">
        <v>12</v>
      </c>
    </row>
    <row r="6" spans="1:14" x14ac:dyDescent="0.2">
      <c r="A6">
        <v>2003</v>
      </c>
      <c r="B6">
        <v>4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>
        <v>2008</v>
      </c>
      <c r="I6">
        <v>1</v>
      </c>
      <c r="J6" t="s">
        <v>15</v>
      </c>
      <c r="K6" t="s">
        <v>10</v>
      </c>
      <c r="L6" t="s">
        <v>11</v>
      </c>
      <c r="M6" t="s">
        <v>21</v>
      </c>
      <c r="N6" t="s">
        <v>38</v>
      </c>
    </row>
    <row r="7" spans="1:14" x14ac:dyDescent="0.2">
      <c r="A7">
        <v>2003</v>
      </c>
      <c r="B7">
        <v>5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>
        <v>2008</v>
      </c>
      <c r="I7">
        <v>1</v>
      </c>
      <c r="J7" t="s">
        <v>15</v>
      </c>
      <c r="K7" t="s">
        <v>10</v>
      </c>
      <c r="L7" t="s">
        <v>11</v>
      </c>
      <c r="M7" t="s">
        <v>17</v>
      </c>
      <c r="N7" t="s">
        <v>12</v>
      </c>
    </row>
    <row r="8" spans="1:14" x14ac:dyDescent="0.2">
      <c r="A8">
        <v>2003</v>
      </c>
      <c r="B8">
        <v>6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>
        <v>2008</v>
      </c>
      <c r="I8">
        <v>1</v>
      </c>
      <c r="J8" t="s">
        <v>15</v>
      </c>
      <c r="K8" t="s">
        <v>18</v>
      </c>
      <c r="L8" t="s">
        <v>11</v>
      </c>
      <c r="M8" t="s">
        <v>19</v>
      </c>
      <c r="N8" t="s">
        <v>12</v>
      </c>
    </row>
    <row r="9" spans="1:14" x14ac:dyDescent="0.2">
      <c r="A9">
        <v>2003</v>
      </c>
      <c r="B9">
        <v>7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>
        <v>2008</v>
      </c>
      <c r="I9">
        <v>1</v>
      </c>
      <c r="J9" t="s">
        <v>15</v>
      </c>
      <c r="K9" t="s">
        <v>10</v>
      </c>
      <c r="L9" t="s">
        <v>20</v>
      </c>
      <c r="M9" t="s">
        <v>21</v>
      </c>
      <c r="N9" t="s">
        <v>12</v>
      </c>
    </row>
    <row r="10" spans="1:14" x14ac:dyDescent="0.2">
      <c r="A10">
        <v>2003</v>
      </c>
      <c r="B10">
        <v>8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>
        <v>2008</v>
      </c>
      <c r="I10">
        <v>1</v>
      </c>
      <c r="J10" t="s">
        <v>15</v>
      </c>
      <c r="K10" t="s">
        <v>10</v>
      </c>
      <c r="L10" t="s">
        <v>22</v>
      </c>
      <c r="M10" t="s">
        <v>21</v>
      </c>
      <c r="N10" t="s">
        <v>12</v>
      </c>
    </row>
    <row r="11" spans="1:14" x14ac:dyDescent="0.2">
      <c r="A11">
        <v>2003</v>
      </c>
      <c r="B11">
        <v>9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>
        <v>2008</v>
      </c>
      <c r="I11">
        <v>1</v>
      </c>
      <c r="J11" t="s">
        <v>15</v>
      </c>
      <c r="K11" t="s">
        <v>10</v>
      </c>
      <c r="L11" t="s">
        <v>23</v>
      </c>
      <c r="M11" t="s">
        <v>21</v>
      </c>
      <c r="N11" t="s">
        <v>24</v>
      </c>
    </row>
    <row r="12" spans="1:14" x14ac:dyDescent="0.2">
      <c r="A12">
        <v>2003</v>
      </c>
      <c r="B12">
        <v>10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>
        <v>2008</v>
      </c>
      <c r="I12">
        <v>1</v>
      </c>
      <c r="J12" t="s">
        <v>15</v>
      </c>
      <c r="K12" t="s">
        <v>25</v>
      </c>
      <c r="L12" t="s">
        <v>26</v>
      </c>
      <c r="M12">
        <v>0</v>
      </c>
      <c r="N12" t="s">
        <v>28</v>
      </c>
    </row>
    <row r="13" spans="1:14" x14ac:dyDescent="0.2">
      <c r="A13">
        <v>2003</v>
      </c>
      <c r="B13">
        <v>11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>
        <v>2008</v>
      </c>
      <c r="I13">
        <v>1</v>
      </c>
      <c r="J13" t="s">
        <v>15</v>
      </c>
      <c r="K13" t="s">
        <v>25</v>
      </c>
      <c r="L13" t="s">
        <v>26</v>
      </c>
      <c r="M13">
        <v>0</v>
      </c>
      <c r="N13" t="s">
        <v>27</v>
      </c>
    </row>
    <row r="14" spans="1:14" x14ac:dyDescent="0.2">
      <c r="A14">
        <v>2003</v>
      </c>
      <c r="B14">
        <v>12</v>
      </c>
      <c r="C14" t="s">
        <v>9</v>
      </c>
      <c r="D14" t="s">
        <v>10</v>
      </c>
      <c r="E14" t="s">
        <v>11</v>
      </c>
      <c r="F14" t="s">
        <v>21</v>
      </c>
      <c r="G14" t="s">
        <v>12</v>
      </c>
      <c r="H14">
        <v>2008</v>
      </c>
      <c r="I14">
        <v>1</v>
      </c>
      <c r="J14" t="s">
        <v>15</v>
      </c>
      <c r="K14" t="s">
        <v>48</v>
      </c>
      <c r="L14" t="s">
        <v>33</v>
      </c>
      <c r="M14">
        <v>0</v>
      </c>
      <c r="N14" t="s">
        <v>32</v>
      </c>
    </row>
    <row r="15" spans="1:14" x14ac:dyDescent="0.2">
      <c r="A15">
        <v>2003</v>
      </c>
      <c r="B15">
        <v>1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>
        <v>2008</v>
      </c>
      <c r="I15">
        <v>1</v>
      </c>
      <c r="J15" t="s">
        <v>15</v>
      </c>
      <c r="K15" t="s">
        <v>48</v>
      </c>
      <c r="L15" t="s">
        <v>33</v>
      </c>
      <c r="M15">
        <v>0</v>
      </c>
      <c r="N15" t="s">
        <v>34</v>
      </c>
    </row>
    <row r="16" spans="1:14" x14ac:dyDescent="0.2">
      <c r="A16">
        <v>2003</v>
      </c>
      <c r="B16">
        <v>2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>
        <v>2008</v>
      </c>
      <c r="I16">
        <v>1</v>
      </c>
      <c r="J16" t="s">
        <v>15</v>
      </c>
      <c r="K16" t="s">
        <v>48</v>
      </c>
      <c r="L16" t="s">
        <v>20</v>
      </c>
      <c r="M16">
        <v>0</v>
      </c>
      <c r="N16" t="s">
        <v>34</v>
      </c>
    </row>
    <row r="17" spans="1:14" x14ac:dyDescent="0.2">
      <c r="A17">
        <v>2003</v>
      </c>
      <c r="B17">
        <v>3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>
        <v>2008</v>
      </c>
      <c r="I17">
        <v>1</v>
      </c>
      <c r="J17" t="s">
        <v>15</v>
      </c>
      <c r="K17" t="s">
        <v>48</v>
      </c>
      <c r="L17" t="s">
        <v>22</v>
      </c>
      <c r="M17">
        <v>0</v>
      </c>
      <c r="N17" t="s">
        <v>34</v>
      </c>
    </row>
    <row r="18" spans="1:14" x14ac:dyDescent="0.2">
      <c r="A18">
        <v>2003</v>
      </c>
      <c r="B18">
        <v>4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>
        <v>2008</v>
      </c>
      <c r="I18">
        <v>1</v>
      </c>
      <c r="J18" t="s">
        <v>15</v>
      </c>
      <c r="K18" t="s">
        <v>35</v>
      </c>
      <c r="L18" t="s">
        <v>33</v>
      </c>
      <c r="M18">
        <v>0</v>
      </c>
      <c r="N18">
        <v>0</v>
      </c>
    </row>
    <row r="19" spans="1:14" x14ac:dyDescent="0.2">
      <c r="A19">
        <v>2003</v>
      </c>
      <c r="B19">
        <v>5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>
        <v>2008</v>
      </c>
      <c r="I19">
        <v>1</v>
      </c>
      <c r="J19" t="s">
        <v>15</v>
      </c>
      <c r="K19" t="s">
        <v>35</v>
      </c>
      <c r="L19" t="s">
        <v>26</v>
      </c>
      <c r="M19">
        <v>0</v>
      </c>
      <c r="N19">
        <v>0</v>
      </c>
    </row>
    <row r="20" spans="1:14" x14ac:dyDescent="0.2">
      <c r="A20">
        <v>2003</v>
      </c>
      <c r="B20">
        <v>6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>
        <v>2008</v>
      </c>
      <c r="I20">
        <v>1</v>
      </c>
      <c r="J20" t="s">
        <v>15</v>
      </c>
      <c r="K20" t="s">
        <v>36</v>
      </c>
      <c r="L20">
        <v>0</v>
      </c>
      <c r="M20">
        <v>0</v>
      </c>
      <c r="N20">
        <v>0</v>
      </c>
    </row>
    <row r="21" spans="1:14" x14ac:dyDescent="0.2">
      <c r="A21">
        <v>2003</v>
      </c>
      <c r="B21">
        <v>7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>
        <v>2008</v>
      </c>
      <c r="I21">
        <v>1</v>
      </c>
      <c r="J21" t="s">
        <v>15</v>
      </c>
      <c r="K21" t="s">
        <v>37</v>
      </c>
      <c r="L21">
        <v>0</v>
      </c>
      <c r="M21">
        <v>0</v>
      </c>
      <c r="N21">
        <v>0</v>
      </c>
    </row>
    <row r="22" spans="1:14" x14ac:dyDescent="0.2">
      <c r="A22">
        <v>2003</v>
      </c>
      <c r="B22">
        <v>8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>
        <v>2008</v>
      </c>
      <c r="I22">
        <v>1</v>
      </c>
      <c r="J22" t="s">
        <v>15</v>
      </c>
      <c r="K22" t="s">
        <v>29</v>
      </c>
      <c r="L22">
        <v>0</v>
      </c>
      <c r="M22">
        <v>0</v>
      </c>
      <c r="N22" t="s">
        <v>31</v>
      </c>
    </row>
    <row r="23" spans="1:14" x14ac:dyDescent="0.2">
      <c r="A23">
        <v>2003</v>
      </c>
      <c r="B23">
        <v>9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>
        <v>2008</v>
      </c>
      <c r="I23">
        <v>1</v>
      </c>
      <c r="J23" t="s">
        <v>15</v>
      </c>
      <c r="K23" t="s">
        <v>29</v>
      </c>
      <c r="L23">
        <v>0</v>
      </c>
      <c r="M23">
        <v>0</v>
      </c>
      <c r="N23" t="s">
        <v>30</v>
      </c>
    </row>
    <row r="24" spans="1:14" x14ac:dyDescent="0.2">
      <c r="A24">
        <v>2003</v>
      </c>
      <c r="B24">
        <v>10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9" t="s">
        <v>172</v>
      </c>
      <c r="I24" s="39"/>
      <c r="J24" s="39"/>
      <c r="K24" s="39"/>
      <c r="L24" s="39"/>
      <c r="M24" s="39"/>
      <c r="N24" s="39"/>
    </row>
    <row r="25" spans="1:14" x14ac:dyDescent="0.2">
      <c r="A25">
        <v>2003</v>
      </c>
      <c r="B25">
        <v>11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1" t="s">
        <v>0</v>
      </c>
      <c r="I25" s="1" t="s">
        <v>1</v>
      </c>
      <c r="J25" s="1" t="s">
        <v>4</v>
      </c>
      <c r="K25" s="1" t="s">
        <v>3</v>
      </c>
      <c r="L25" s="1" t="s">
        <v>2</v>
      </c>
      <c r="M25" s="1" t="s">
        <v>5</v>
      </c>
      <c r="N25" s="1" t="s">
        <v>6</v>
      </c>
    </row>
    <row r="26" spans="1:14" x14ac:dyDescent="0.2">
      <c r="A26">
        <v>2003</v>
      </c>
      <c r="B26">
        <v>12</v>
      </c>
      <c r="C26" t="s">
        <v>13</v>
      </c>
      <c r="D26" t="s">
        <v>10</v>
      </c>
      <c r="E26" t="s">
        <v>11</v>
      </c>
      <c r="F26" t="s">
        <v>21</v>
      </c>
      <c r="G26" t="s">
        <v>12</v>
      </c>
      <c r="H26">
        <v>2008</v>
      </c>
      <c r="I26">
        <v>1</v>
      </c>
      <c r="J26" t="s">
        <v>9</v>
      </c>
      <c r="K26" t="s">
        <v>10</v>
      </c>
      <c r="L26" t="s">
        <v>11</v>
      </c>
      <c r="M26" t="s">
        <v>21</v>
      </c>
      <c r="N26" t="s">
        <v>12</v>
      </c>
    </row>
    <row r="27" spans="1:14" x14ac:dyDescent="0.2">
      <c r="A27">
        <v>2003</v>
      </c>
      <c r="B27">
        <v>1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>
        <v>2008</v>
      </c>
      <c r="I27">
        <v>1</v>
      </c>
      <c r="J27" t="s">
        <v>13</v>
      </c>
      <c r="K27" t="s">
        <v>10</v>
      </c>
      <c r="L27" t="s">
        <v>11</v>
      </c>
      <c r="M27" t="s">
        <v>21</v>
      </c>
      <c r="N27" t="s">
        <v>12</v>
      </c>
    </row>
    <row r="28" spans="1:14" x14ac:dyDescent="0.2">
      <c r="A28">
        <v>2003</v>
      </c>
      <c r="B28">
        <v>2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>
        <v>2008</v>
      </c>
      <c r="I28">
        <v>1</v>
      </c>
      <c r="J28" t="s">
        <v>14</v>
      </c>
      <c r="K28" t="s">
        <v>10</v>
      </c>
      <c r="L28" t="s">
        <v>11</v>
      </c>
      <c r="M28" t="s">
        <v>21</v>
      </c>
      <c r="N28" t="s">
        <v>12</v>
      </c>
    </row>
    <row r="29" spans="1:14" x14ac:dyDescent="0.2">
      <c r="A29">
        <v>2003</v>
      </c>
      <c r="B29">
        <v>3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>
        <v>2008</v>
      </c>
      <c r="I29">
        <v>1</v>
      </c>
      <c r="J29" t="s">
        <v>15</v>
      </c>
      <c r="K29" t="s">
        <v>10</v>
      </c>
      <c r="L29" t="s">
        <v>20</v>
      </c>
      <c r="M29" t="s">
        <v>21</v>
      </c>
      <c r="N29" t="s">
        <v>12</v>
      </c>
    </row>
    <row r="30" spans="1:14" x14ac:dyDescent="0.2">
      <c r="A30">
        <v>2003</v>
      </c>
      <c r="B30">
        <v>4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>
        <v>2008</v>
      </c>
      <c r="I30">
        <v>1</v>
      </c>
      <c r="J30" t="s">
        <v>15</v>
      </c>
      <c r="K30" t="s">
        <v>10</v>
      </c>
      <c r="L30" t="s">
        <v>22</v>
      </c>
      <c r="M30" t="s">
        <v>21</v>
      </c>
      <c r="N30" t="s">
        <v>12</v>
      </c>
    </row>
    <row r="31" spans="1:14" x14ac:dyDescent="0.2">
      <c r="A31">
        <v>2003</v>
      </c>
      <c r="B31">
        <v>5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>
        <v>2008</v>
      </c>
      <c r="I31">
        <v>1</v>
      </c>
      <c r="J31" t="s">
        <v>15</v>
      </c>
      <c r="K31" t="s">
        <v>10</v>
      </c>
      <c r="L31" t="s">
        <v>23</v>
      </c>
      <c r="M31" t="s">
        <v>21</v>
      </c>
      <c r="N31" t="s">
        <v>24</v>
      </c>
    </row>
    <row r="32" spans="1:14" x14ac:dyDescent="0.2">
      <c r="A32">
        <v>2003</v>
      </c>
      <c r="B32">
        <v>6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>
        <v>2008</v>
      </c>
      <c r="I32">
        <v>1</v>
      </c>
      <c r="J32" t="s">
        <v>15</v>
      </c>
      <c r="K32" t="s">
        <v>10</v>
      </c>
      <c r="L32" t="s">
        <v>11</v>
      </c>
      <c r="M32" t="s">
        <v>21</v>
      </c>
      <c r="N32" t="s">
        <v>38</v>
      </c>
    </row>
    <row r="33" spans="1:14" x14ac:dyDescent="0.2">
      <c r="A33">
        <v>2003</v>
      </c>
      <c r="B33">
        <v>7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>
        <v>2008</v>
      </c>
      <c r="I33">
        <v>1</v>
      </c>
      <c r="J33" t="s">
        <v>15</v>
      </c>
      <c r="K33" t="s">
        <v>10</v>
      </c>
      <c r="L33" t="s">
        <v>11</v>
      </c>
      <c r="M33" t="s">
        <v>17</v>
      </c>
      <c r="N33" t="s">
        <v>12</v>
      </c>
    </row>
    <row r="34" spans="1:14" x14ac:dyDescent="0.2">
      <c r="A34">
        <v>2003</v>
      </c>
      <c r="B34">
        <v>8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>
        <v>2008</v>
      </c>
      <c r="I34">
        <v>1</v>
      </c>
      <c r="J34" t="s">
        <v>15</v>
      </c>
      <c r="K34" t="s">
        <v>18</v>
      </c>
      <c r="L34" t="s">
        <v>11</v>
      </c>
      <c r="M34" t="s">
        <v>19</v>
      </c>
      <c r="N34" t="s">
        <v>12</v>
      </c>
    </row>
    <row r="35" spans="1:14" x14ac:dyDescent="0.2">
      <c r="A35">
        <v>2003</v>
      </c>
      <c r="B35">
        <v>9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>
        <v>2008</v>
      </c>
      <c r="I35">
        <v>1</v>
      </c>
      <c r="J35" t="s">
        <v>15</v>
      </c>
      <c r="K35" t="s">
        <v>25</v>
      </c>
      <c r="L35" t="s">
        <v>26</v>
      </c>
      <c r="M35">
        <v>0</v>
      </c>
      <c r="N35" t="s">
        <v>28</v>
      </c>
    </row>
    <row r="36" spans="1:14" x14ac:dyDescent="0.2">
      <c r="A36">
        <v>2003</v>
      </c>
      <c r="B36">
        <v>10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>
        <v>2008</v>
      </c>
      <c r="I36">
        <v>1</v>
      </c>
      <c r="J36" t="s">
        <v>15</v>
      </c>
      <c r="K36" t="s">
        <v>25</v>
      </c>
      <c r="L36" t="s">
        <v>26</v>
      </c>
      <c r="M36">
        <v>0</v>
      </c>
      <c r="N36" t="s">
        <v>27</v>
      </c>
    </row>
    <row r="37" spans="1:14" x14ac:dyDescent="0.2">
      <c r="A37">
        <v>2003</v>
      </c>
      <c r="B37">
        <v>11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>
        <v>2008</v>
      </c>
      <c r="I37">
        <v>1</v>
      </c>
      <c r="J37" t="s">
        <v>15</v>
      </c>
      <c r="K37" t="s">
        <v>48</v>
      </c>
      <c r="L37" t="s">
        <v>33</v>
      </c>
      <c r="M37">
        <v>0</v>
      </c>
      <c r="N37" t="s">
        <v>32</v>
      </c>
    </row>
    <row r="38" spans="1:14" x14ac:dyDescent="0.2">
      <c r="A38">
        <v>2003</v>
      </c>
      <c r="B38">
        <v>12</v>
      </c>
      <c r="C38" t="s">
        <v>14</v>
      </c>
      <c r="D38" t="s">
        <v>10</v>
      </c>
      <c r="E38" t="s">
        <v>11</v>
      </c>
      <c r="F38" t="s">
        <v>21</v>
      </c>
      <c r="G38" t="s">
        <v>12</v>
      </c>
      <c r="H38">
        <v>2008</v>
      </c>
      <c r="I38">
        <v>1</v>
      </c>
      <c r="J38" t="s">
        <v>15</v>
      </c>
      <c r="K38" t="s">
        <v>48</v>
      </c>
      <c r="L38" t="s">
        <v>33</v>
      </c>
      <c r="M38">
        <v>0</v>
      </c>
      <c r="N38" t="s">
        <v>34</v>
      </c>
    </row>
    <row r="39" spans="1:14" x14ac:dyDescent="0.2">
      <c r="A39">
        <v>2003</v>
      </c>
      <c r="B39">
        <v>1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>
        <v>2008</v>
      </c>
      <c r="I39">
        <v>1</v>
      </c>
      <c r="J39" t="s">
        <v>15</v>
      </c>
      <c r="K39" t="s">
        <v>48</v>
      </c>
      <c r="L39" t="s">
        <v>20</v>
      </c>
      <c r="M39">
        <v>0</v>
      </c>
      <c r="N39" t="s">
        <v>34</v>
      </c>
    </row>
    <row r="40" spans="1:14" x14ac:dyDescent="0.2">
      <c r="A40">
        <v>2003</v>
      </c>
      <c r="B40">
        <v>2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>
        <v>2008</v>
      </c>
      <c r="I40">
        <v>1</v>
      </c>
      <c r="J40" t="s">
        <v>15</v>
      </c>
      <c r="K40" t="s">
        <v>48</v>
      </c>
      <c r="L40" t="s">
        <v>22</v>
      </c>
      <c r="M40">
        <v>0</v>
      </c>
      <c r="N40" t="s">
        <v>34</v>
      </c>
    </row>
    <row r="41" spans="1:14" x14ac:dyDescent="0.2">
      <c r="A41">
        <v>2003</v>
      </c>
      <c r="B41">
        <v>3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>
        <v>2008</v>
      </c>
      <c r="I41">
        <v>1</v>
      </c>
      <c r="J41" t="s">
        <v>15</v>
      </c>
      <c r="K41" t="s">
        <v>35</v>
      </c>
      <c r="L41" t="s">
        <v>33</v>
      </c>
      <c r="M41">
        <v>0</v>
      </c>
      <c r="N41">
        <v>0</v>
      </c>
    </row>
    <row r="42" spans="1:14" x14ac:dyDescent="0.2">
      <c r="A42">
        <v>2003</v>
      </c>
      <c r="B42">
        <v>4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>
        <v>2008</v>
      </c>
      <c r="I42">
        <v>1</v>
      </c>
      <c r="J42" t="s">
        <v>15</v>
      </c>
      <c r="K42" t="s">
        <v>35</v>
      </c>
      <c r="L42" t="s">
        <v>26</v>
      </c>
      <c r="M42">
        <v>0</v>
      </c>
      <c r="N42">
        <v>0</v>
      </c>
    </row>
    <row r="43" spans="1:14" x14ac:dyDescent="0.2">
      <c r="A43">
        <v>2003</v>
      </c>
      <c r="B43">
        <v>5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>
        <v>2008</v>
      </c>
      <c r="I43">
        <v>1</v>
      </c>
      <c r="J43" t="s">
        <v>15</v>
      </c>
      <c r="K43" t="s">
        <v>36</v>
      </c>
      <c r="L43">
        <v>0</v>
      </c>
      <c r="M43">
        <v>0</v>
      </c>
      <c r="N43">
        <v>0</v>
      </c>
    </row>
    <row r="44" spans="1:14" x14ac:dyDescent="0.2">
      <c r="A44">
        <v>2003</v>
      </c>
      <c r="B44">
        <v>6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>
        <v>2008</v>
      </c>
      <c r="I44">
        <v>1</v>
      </c>
      <c r="J44" t="s">
        <v>15</v>
      </c>
      <c r="K44" t="s">
        <v>37</v>
      </c>
      <c r="L44">
        <v>0</v>
      </c>
      <c r="M44">
        <v>0</v>
      </c>
      <c r="N44">
        <v>0</v>
      </c>
    </row>
    <row r="45" spans="1:14" x14ac:dyDescent="0.2">
      <c r="A45">
        <v>2003</v>
      </c>
      <c r="B45">
        <v>7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>
        <v>2008</v>
      </c>
      <c r="I45">
        <v>1</v>
      </c>
      <c r="J45" t="s">
        <v>15</v>
      </c>
      <c r="K45" t="s">
        <v>29</v>
      </c>
      <c r="L45">
        <v>0</v>
      </c>
      <c r="M45">
        <v>0</v>
      </c>
      <c r="N45" t="s">
        <v>31</v>
      </c>
    </row>
    <row r="46" spans="1:14" x14ac:dyDescent="0.2">
      <c r="A46">
        <v>2003</v>
      </c>
      <c r="B46">
        <v>8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>
        <v>2008</v>
      </c>
      <c r="I46">
        <v>1</v>
      </c>
      <c r="J46" t="s">
        <v>15</v>
      </c>
      <c r="K46" t="s">
        <v>29</v>
      </c>
      <c r="L46">
        <v>0</v>
      </c>
      <c r="M46">
        <v>0</v>
      </c>
      <c r="N46" t="s">
        <v>30</v>
      </c>
    </row>
    <row r="47" spans="1:14" x14ac:dyDescent="0.2">
      <c r="A47">
        <v>2003</v>
      </c>
      <c r="B47">
        <v>9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</row>
    <row r="48" spans="1:14" x14ac:dyDescent="0.2">
      <c r="A48">
        <v>2003</v>
      </c>
      <c r="B48">
        <v>10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</row>
    <row r="49" spans="1:7" x14ac:dyDescent="0.2">
      <c r="A49">
        <v>2003</v>
      </c>
      <c r="B49">
        <v>11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</row>
    <row r="50" spans="1:7" x14ac:dyDescent="0.2">
      <c r="A50">
        <v>2003</v>
      </c>
      <c r="B50">
        <v>12</v>
      </c>
      <c r="C50" t="s">
        <v>15</v>
      </c>
      <c r="D50" t="s">
        <v>10</v>
      </c>
      <c r="E50" t="s">
        <v>11</v>
      </c>
      <c r="F50" t="s">
        <v>21</v>
      </c>
      <c r="G50" t="s">
        <v>38</v>
      </c>
    </row>
    <row r="51" spans="1:7" x14ac:dyDescent="0.2">
      <c r="A51">
        <v>2003</v>
      </c>
      <c r="B51">
        <v>1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</row>
    <row r="52" spans="1:7" x14ac:dyDescent="0.2">
      <c r="A52">
        <v>2003</v>
      </c>
      <c r="B52">
        <v>2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</row>
    <row r="53" spans="1:7" x14ac:dyDescent="0.2">
      <c r="A53">
        <v>2003</v>
      </c>
      <c r="B53">
        <v>3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</row>
    <row r="54" spans="1:7" x14ac:dyDescent="0.2">
      <c r="A54">
        <v>2003</v>
      </c>
      <c r="B54">
        <v>4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</row>
    <row r="55" spans="1:7" x14ac:dyDescent="0.2">
      <c r="A55">
        <v>2003</v>
      </c>
      <c r="B55">
        <v>5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</row>
    <row r="56" spans="1:7" x14ac:dyDescent="0.2">
      <c r="A56">
        <v>2003</v>
      </c>
      <c r="B56">
        <v>6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</row>
    <row r="57" spans="1:7" x14ac:dyDescent="0.2">
      <c r="A57">
        <v>2003</v>
      </c>
      <c r="B57">
        <v>7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</row>
    <row r="58" spans="1:7" x14ac:dyDescent="0.2">
      <c r="A58">
        <v>2003</v>
      </c>
      <c r="B58">
        <v>8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</row>
    <row r="59" spans="1:7" x14ac:dyDescent="0.2">
      <c r="A59">
        <v>2003</v>
      </c>
      <c r="B59">
        <v>9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</row>
    <row r="60" spans="1:7" x14ac:dyDescent="0.2">
      <c r="A60">
        <v>2003</v>
      </c>
      <c r="B60">
        <v>10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</row>
    <row r="61" spans="1:7" x14ac:dyDescent="0.2">
      <c r="A61">
        <v>2003</v>
      </c>
      <c r="B61">
        <v>11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</row>
    <row r="62" spans="1:7" x14ac:dyDescent="0.2">
      <c r="A62">
        <v>2003</v>
      </c>
      <c r="B62">
        <v>12</v>
      </c>
      <c r="C62" t="s">
        <v>15</v>
      </c>
      <c r="D62" t="s">
        <v>10</v>
      </c>
      <c r="E62" t="s">
        <v>11</v>
      </c>
      <c r="F62" t="s">
        <v>17</v>
      </c>
      <c r="G62" t="s">
        <v>12</v>
      </c>
    </row>
    <row r="63" spans="1:7" x14ac:dyDescent="0.2">
      <c r="A63">
        <v>2003</v>
      </c>
      <c r="B63">
        <v>1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</row>
    <row r="64" spans="1:7" x14ac:dyDescent="0.2">
      <c r="A64">
        <v>2003</v>
      </c>
      <c r="B64">
        <v>2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</row>
    <row r="65" spans="1:7" x14ac:dyDescent="0.2">
      <c r="A65">
        <v>2003</v>
      </c>
      <c r="B65">
        <v>3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</row>
    <row r="66" spans="1:7" x14ac:dyDescent="0.2">
      <c r="A66">
        <v>2003</v>
      </c>
      <c r="B66">
        <v>4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</row>
    <row r="67" spans="1:7" x14ac:dyDescent="0.2">
      <c r="A67">
        <v>2003</v>
      </c>
      <c r="B67">
        <v>5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</row>
    <row r="68" spans="1:7" x14ac:dyDescent="0.2">
      <c r="A68">
        <v>2003</v>
      </c>
      <c r="B68">
        <v>6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</row>
    <row r="69" spans="1:7" x14ac:dyDescent="0.2">
      <c r="A69">
        <v>2003</v>
      </c>
      <c r="B69">
        <v>7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</row>
    <row r="70" spans="1:7" x14ac:dyDescent="0.2">
      <c r="A70">
        <v>2003</v>
      </c>
      <c r="B70">
        <v>8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</row>
    <row r="71" spans="1:7" x14ac:dyDescent="0.2">
      <c r="A71">
        <v>2003</v>
      </c>
      <c r="B71">
        <v>9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</row>
    <row r="72" spans="1:7" x14ac:dyDescent="0.2">
      <c r="A72">
        <v>2003</v>
      </c>
      <c r="B72">
        <v>10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</row>
    <row r="73" spans="1:7" x14ac:dyDescent="0.2">
      <c r="A73">
        <v>2003</v>
      </c>
      <c r="B73">
        <v>11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</row>
    <row r="74" spans="1:7" x14ac:dyDescent="0.2">
      <c r="A74">
        <v>2003</v>
      </c>
      <c r="B74">
        <v>12</v>
      </c>
      <c r="C74" t="s">
        <v>15</v>
      </c>
      <c r="D74" t="s">
        <v>18</v>
      </c>
      <c r="E74" t="s">
        <v>11</v>
      </c>
      <c r="F74" t="s">
        <v>19</v>
      </c>
      <c r="G74" t="s">
        <v>12</v>
      </c>
    </row>
    <row r="75" spans="1:7" x14ac:dyDescent="0.2">
      <c r="A75">
        <v>2003</v>
      </c>
      <c r="B75">
        <v>1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</row>
    <row r="76" spans="1:7" x14ac:dyDescent="0.2">
      <c r="A76">
        <v>2003</v>
      </c>
      <c r="B76">
        <v>2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</row>
    <row r="77" spans="1:7" x14ac:dyDescent="0.2">
      <c r="A77">
        <v>2003</v>
      </c>
      <c r="B77">
        <v>3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</row>
    <row r="78" spans="1:7" x14ac:dyDescent="0.2">
      <c r="A78">
        <v>2003</v>
      </c>
      <c r="B78">
        <v>4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</row>
    <row r="79" spans="1:7" x14ac:dyDescent="0.2">
      <c r="A79">
        <v>2003</v>
      </c>
      <c r="B79">
        <v>5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</row>
    <row r="80" spans="1:7" x14ac:dyDescent="0.2">
      <c r="A80">
        <v>2003</v>
      </c>
      <c r="B80">
        <v>6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</row>
    <row r="81" spans="1:7" x14ac:dyDescent="0.2">
      <c r="A81">
        <v>2003</v>
      </c>
      <c r="B81">
        <v>7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</row>
    <row r="82" spans="1:7" x14ac:dyDescent="0.2">
      <c r="A82">
        <v>2003</v>
      </c>
      <c r="B82">
        <v>8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</row>
    <row r="83" spans="1:7" x14ac:dyDescent="0.2">
      <c r="A83">
        <v>2003</v>
      </c>
      <c r="B83">
        <v>9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</row>
    <row r="84" spans="1:7" x14ac:dyDescent="0.2">
      <c r="A84">
        <v>2003</v>
      </c>
      <c r="B84">
        <v>10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</row>
    <row r="85" spans="1:7" x14ac:dyDescent="0.2">
      <c r="A85">
        <v>2003</v>
      </c>
      <c r="B85">
        <v>11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</row>
    <row r="86" spans="1:7" x14ac:dyDescent="0.2">
      <c r="A86">
        <v>2003</v>
      </c>
      <c r="B86">
        <v>12</v>
      </c>
      <c r="C86" t="s">
        <v>15</v>
      </c>
      <c r="D86" t="s">
        <v>10</v>
      </c>
      <c r="E86" t="s">
        <v>20</v>
      </c>
      <c r="F86" t="s">
        <v>21</v>
      </c>
      <c r="G86" t="s">
        <v>12</v>
      </c>
    </row>
    <row r="87" spans="1:7" x14ac:dyDescent="0.2">
      <c r="A87">
        <v>2003</v>
      </c>
      <c r="B87">
        <v>1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</row>
    <row r="88" spans="1:7" x14ac:dyDescent="0.2">
      <c r="A88">
        <v>2003</v>
      </c>
      <c r="B88">
        <v>2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</row>
    <row r="89" spans="1:7" x14ac:dyDescent="0.2">
      <c r="A89">
        <v>2003</v>
      </c>
      <c r="B89">
        <v>3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</row>
    <row r="90" spans="1:7" x14ac:dyDescent="0.2">
      <c r="A90">
        <v>2003</v>
      </c>
      <c r="B90">
        <v>4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</row>
    <row r="91" spans="1:7" x14ac:dyDescent="0.2">
      <c r="A91">
        <v>2003</v>
      </c>
      <c r="B91">
        <v>5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</row>
    <row r="92" spans="1:7" x14ac:dyDescent="0.2">
      <c r="A92">
        <v>2003</v>
      </c>
      <c r="B92">
        <v>6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</row>
    <row r="93" spans="1:7" x14ac:dyDescent="0.2">
      <c r="A93">
        <v>2003</v>
      </c>
      <c r="B93">
        <v>7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</row>
    <row r="94" spans="1:7" x14ac:dyDescent="0.2">
      <c r="A94">
        <v>2003</v>
      </c>
      <c r="B94">
        <v>8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</row>
    <row r="95" spans="1:7" x14ac:dyDescent="0.2">
      <c r="A95">
        <v>2003</v>
      </c>
      <c r="B95">
        <v>9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</row>
    <row r="96" spans="1:7" x14ac:dyDescent="0.2">
      <c r="A96">
        <v>2003</v>
      </c>
      <c r="B96">
        <v>10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</row>
    <row r="97" spans="1:7" x14ac:dyDescent="0.2">
      <c r="A97">
        <v>2003</v>
      </c>
      <c r="B97">
        <v>11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</row>
    <row r="98" spans="1:7" x14ac:dyDescent="0.2">
      <c r="A98">
        <v>2003</v>
      </c>
      <c r="B98">
        <v>12</v>
      </c>
      <c r="C98" t="s">
        <v>15</v>
      </c>
      <c r="D98" t="s">
        <v>10</v>
      </c>
      <c r="E98" t="s">
        <v>22</v>
      </c>
      <c r="F98" t="s">
        <v>21</v>
      </c>
      <c r="G98" t="s">
        <v>12</v>
      </c>
    </row>
    <row r="99" spans="1:7" x14ac:dyDescent="0.2">
      <c r="A99">
        <v>2003</v>
      </c>
      <c r="B99">
        <v>1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</row>
    <row r="100" spans="1:7" x14ac:dyDescent="0.2">
      <c r="A100">
        <v>2003</v>
      </c>
      <c r="B100">
        <v>2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</row>
    <row r="101" spans="1:7" x14ac:dyDescent="0.2">
      <c r="A101">
        <v>2003</v>
      </c>
      <c r="B101">
        <v>3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</row>
    <row r="102" spans="1:7" x14ac:dyDescent="0.2">
      <c r="A102">
        <v>2003</v>
      </c>
      <c r="B102">
        <v>4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</row>
    <row r="103" spans="1:7" x14ac:dyDescent="0.2">
      <c r="A103">
        <v>2003</v>
      </c>
      <c r="B103">
        <v>5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</row>
    <row r="104" spans="1:7" x14ac:dyDescent="0.2">
      <c r="A104">
        <v>2003</v>
      </c>
      <c r="B104">
        <v>6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</row>
    <row r="105" spans="1:7" x14ac:dyDescent="0.2">
      <c r="A105">
        <v>2003</v>
      </c>
      <c r="B105">
        <v>7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</row>
    <row r="106" spans="1:7" x14ac:dyDescent="0.2">
      <c r="A106">
        <v>2003</v>
      </c>
      <c r="B106">
        <v>8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</row>
    <row r="107" spans="1:7" x14ac:dyDescent="0.2">
      <c r="A107">
        <v>2003</v>
      </c>
      <c r="B107">
        <v>9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</row>
    <row r="108" spans="1:7" x14ac:dyDescent="0.2">
      <c r="A108">
        <v>2003</v>
      </c>
      <c r="B108">
        <v>10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</row>
    <row r="109" spans="1:7" x14ac:dyDescent="0.2">
      <c r="A109">
        <v>2003</v>
      </c>
      <c r="B109">
        <v>11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</row>
    <row r="110" spans="1:7" x14ac:dyDescent="0.2">
      <c r="A110">
        <v>2003</v>
      </c>
      <c r="B110">
        <v>12</v>
      </c>
      <c r="C110" t="s">
        <v>15</v>
      </c>
      <c r="D110" t="s">
        <v>10</v>
      </c>
      <c r="E110" t="s">
        <v>23</v>
      </c>
      <c r="F110" t="s">
        <v>21</v>
      </c>
      <c r="G110" t="s">
        <v>24</v>
      </c>
    </row>
    <row r="111" spans="1:7" x14ac:dyDescent="0.2">
      <c r="A111">
        <v>2003</v>
      </c>
      <c r="B111">
        <v>1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</row>
    <row r="112" spans="1:7" x14ac:dyDescent="0.2">
      <c r="A112">
        <v>2003</v>
      </c>
      <c r="B112">
        <v>2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</row>
    <row r="113" spans="1:7" x14ac:dyDescent="0.2">
      <c r="A113">
        <v>2003</v>
      </c>
      <c r="B113">
        <v>3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</row>
    <row r="114" spans="1:7" x14ac:dyDescent="0.2">
      <c r="A114">
        <v>2003</v>
      </c>
      <c r="B114">
        <v>4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</row>
    <row r="115" spans="1:7" x14ac:dyDescent="0.2">
      <c r="A115">
        <v>2003</v>
      </c>
      <c r="B115">
        <v>5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</row>
    <row r="116" spans="1:7" x14ac:dyDescent="0.2">
      <c r="A116">
        <v>2003</v>
      </c>
      <c r="B116">
        <v>6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</row>
    <row r="117" spans="1:7" x14ac:dyDescent="0.2">
      <c r="A117">
        <v>2003</v>
      </c>
      <c r="B117">
        <v>7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</row>
    <row r="118" spans="1:7" x14ac:dyDescent="0.2">
      <c r="A118">
        <v>2003</v>
      </c>
      <c r="B118">
        <v>8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</row>
    <row r="119" spans="1:7" x14ac:dyDescent="0.2">
      <c r="A119">
        <v>2003</v>
      </c>
      <c r="B119">
        <v>9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</row>
    <row r="120" spans="1:7" x14ac:dyDescent="0.2">
      <c r="A120">
        <v>2003</v>
      </c>
      <c r="B120">
        <v>10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</row>
    <row r="121" spans="1:7" x14ac:dyDescent="0.2">
      <c r="A121">
        <v>2003</v>
      </c>
      <c r="B121">
        <v>11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</row>
    <row r="122" spans="1:7" x14ac:dyDescent="0.2">
      <c r="A122">
        <v>2003</v>
      </c>
      <c r="B122">
        <v>12</v>
      </c>
      <c r="C122" t="s">
        <v>15</v>
      </c>
      <c r="D122" t="s">
        <v>25</v>
      </c>
      <c r="E122" t="s">
        <v>26</v>
      </c>
      <c r="F122">
        <v>0</v>
      </c>
      <c r="G122" t="s">
        <v>28</v>
      </c>
    </row>
    <row r="123" spans="1:7" x14ac:dyDescent="0.2">
      <c r="A123">
        <v>2003</v>
      </c>
      <c r="B123">
        <v>1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</row>
    <row r="124" spans="1:7" x14ac:dyDescent="0.2">
      <c r="A124">
        <v>2003</v>
      </c>
      <c r="B124">
        <v>2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</row>
    <row r="125" spans="1:7" x14ac:dyDescent="0.2">
      <c r="A125">
        <v>2003</v>
      </c>
      <c r="B125">
        <v>3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</row>
    <row r="126" spans="1:7" x14ac:dyDescent="0.2">
      <c r="A126">
        <v>2003</v>
      </c>
      <c r="B126">
        <v>4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</row>
    <row r="127" spans="1:7" x14ac:dyDescent="0.2">
      <c r="A127">
        <v>2003</v>
      </c>
      <c r="B127">
        <v>5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</row>
    <row r="128" spans="1:7" x14ac:dyDescent="0.2">
      <c r="A128">
        <v>2003</v>
      </c>
      <c r="B128">
        <v>6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</row>
    <row r="129" spans="1:7" x14ac:dyDescent="0.2">
      <c r="A129">
        <v>2003</v>
      </c>
      <c r="B129">
        <v>7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</row>
    <row r="130" spans="1:7" x14ac:dyDescent="0.2">
      <c r="A130">
        <v>2003</v>
      </c>
      <c r="B130">
        <v>8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</row>
    <row r="131" spans="1:7" x14ac:dyDescent="0.2">
      <c r="A131">
        <v>2003</v>
      </c>
      <c r="B131">
        <v>9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</row>
    <row r="132" spans="1:7" x14ac:dyDescent="0.2">
      <c r="A132">
        <v>2003</v>
      </c>
      <c r="B132">
        <v>10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</row>
    <row r="133" spans="1:7" x14ac:dyDescent="0.2">
      <c r="A133">
        <v>2003</v>
      </c>
      <c r="B133">
        <v>11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</row>
    <row r="134" spans="1:7" x14ac:dyDescent="0.2">
      <c r="A134">
        <v>2003</v>
      </c>
      <c r="B134">
        <v>12</v>
      </c>
      <c r="C134" t="s">
        <v>15</v>
      </c>
      <c r="D134" t="s">
        <v>25</v>
      </c>
      <c r="E134" t="s">
        <v>26</v>
      </c>
      <c r="F134">
        <v>0</v>
      </c>
      <c r="G134" t="s">
        <v>27</v>
      </c>
    </row>
    <row r="135" spans="1:7" x14ac:dyDescent="0.2">
      <c r="A135">
        <v>2003</v>
      </c>
      <c r="B135">
        <v>1</v>
      </c>
      <c r="C135" t="s">
        <v>15</v>
      </c>
      <c r="D135" t="s">
        <v>29</v>
      </c>
      <c r="E135">
        <v>0</v>
      </c>
      <c r="F135">
        <v>0</v>
      </c>
      <c r="G135" t="s">
        <v>31</v>
      </c>
    </row>
    <row r="136" spans="1:7" x14ac:dyDescent="0.2">
      <c r="A136">
        <v>2003</v>
      </c>
      <c r="B136">
        <v>2</v>
      </c>
      <c r="C136" t="s">
        <v>15</v>
      </c>
      <c r="D136" t="s">
        <v>29</v>
      </c>
      <c r="E136">
        <v>0</v>
      </c>
      <c r="F136">
        <v>0</v>
      </c>
      <c r="G136" t="s">
        <v>31</v>
      </c>
    </row>
    <row r="137" spans="1:7" x14ac:dyDescent="0.2">
      <c r="A137">
        <v>2003</v>
      </c>
      <c r="B137">
        <v>3</v>
      </c>
      <c r="C137" t="s">
        <v>15</v>
      </c>
      <c r="D137" t="s">
        <v>29</v>
      </c>
      <c r="E137">
        <v>0</v>
      </c>
      <c r="F137">
        <v>0</v>
      </c>
      <c r="G137" t="s">
        <v>31</v>
      </c>
    </row>
    <row r="138" spans="1:7" x14ac:dyDescent="0.2">
      <c r="A138">
        <v>2003</v>
      </c>
      <c r="B138">
        <v>4</v>
      </c>
      <c r="C138" t="s">
        <v>15</v>
      </c>
      <c r="D138" t="s">
        <v>29</v>
      </c>
      <c r="E138">
        <v>0</v>
      </c>
      <c r="F138">
        <v>0</v>
      </c>
      <c r="G138" t="s">
        <v>31</v>
      </c>
    </row>
    <row r="139" spans="1:7" x14ac:dyDescent="0.2">
      <c r="A139">
        <v>2003</v>
      </c>
      <c r="B139">
        <v>5</v>
      </c>
      <c r="C139" t="s">
        <v>15</v>
      </c>
      <c r="D139" t="s">
        <v>29</v>
      </c>
      <c r="E139">
        <v>0</v>
      </c>
      <c r="F139">
        <v>0</v>
      </c>
      <c r="G139" t="s">
        <v>31</v>
      </c>
    </row>
    <row r="140" spans="1:7" x14ac:dyDescent="0.2">
      <c r="A140">
        <v>2003</v>
      </c>
      <c r="B140">
        <v>6</v>
      </c>
      <c r="C140" t="s">
        <v>15</v>
      </c>
      <c r="D140" t="s">
        <v>29</v>
      </c>
      <c r="E140">
        <v>0</v>
      </c>
      <c r="F140">
        <v>0</v>
      </c>
      <c r="G140" t="s">
        <v>31</v>
      </c>
    </row>
    <row r="141" spans="1:7" x14ac:dyDescent="0.2">
      <c r="A141">
        <v>2003</v>
      </c>
      <c r="B141">
        <v>7</v>
      </c>
      <c r="C141" t="s">
        <v>15</v>
      </c>
      <c r="D141" t="s">
        <v>29</v>
      </c>
      <c r="E141">
        <v>0</v>
      </c>
      <c r="F141">
        <v>0</v>
      </c>
      <c r="G141" t="s">
        <v>31</v>
      </c>
    </row>
    <row r="142" spans="1:7" x14ac:dyDescent="0.2">
      <c r="A142">
        <v>2003</v>
      </c>
      <c r="B142">
        <v>8</v>
      </c>
      <c r="C142" t="s">
        <v>15</v>
      </c>
      <c r="D142" t="s">
        <v>29</v>
      </c>
      <c r="E142">
        <v>0</v>
      </c>
      <c r="F142">
        <v>0</v>
      </c>
      <c r="G142" t="s">
        <v>31</v>
      </c>
    </row>
    <row r="143" spans="1:7" x14ac:dyDescent="0.2">
      <c r="A143">
        <v>2003</v>
      </c>
      <c r="B143">
        <v>9</v>
      </c>
      <c r="C143" t="s">
        <v>15</v>
      </c>
      <c r="D143" t="s">
        <v>29</v>
      </c>
      <c r="E143">
        <v>0</v>
      </c>
      <c r="F143">
        <v>0</v>
      </c>
      <c r="G143" t="s">
        <v>31</v>
      </c>
    </row>
    <row r="144" spans="1:7" x14ac:dyDescent="0.2">
      <c r="A144">
        <v>2003</v>
      </c>
      <c r="B144">
        <v>10</v>
      </c>
      <c r="C144" t="s">
        <v>15</v>
      </c>
      <c r="D144" t="s">
        <v>29</v>
      </c>
      <c r="E144">
        <v>0</v>
      </c>
      <c r="F144">
        <v>0</v>
      </c>
      <c r="G144" t="s">
        <v>31</v>
      </c>
    </row>
    <row r="145" spans="1:7" x14ac:dyDescent="0.2">
      <c r="A145">
        <v>2003</v>
      </c>
      <c r="B145">
        <v>11</v>
      </c>
      <c r="C145" t="s">
        <v>15</v>
      </c>
      <c r="D145" t="s">
        <v>29</v>
      </c>
      <c r="E145">
        <v>0</v>
      </c>
      <c r="F145">
        <v>0</v>
      </c>
      <c r="G145" t="s">
        <v>31</v>
      </c>
    </row>
    <row r="146" spans="1:7" x14ac:dyDescent="0.2">
      <c r="A146">
        <v>2003</v>
      </c>
      <c r="B146">
        <v>12</v>
      </c>
      <c r="C146" t="s">
        <v>15</v>
      </c>
      <c r="D146" t="s">
        <v>29</v>
      </c>
      <c r="E146">
        <v>0</v>
      </c>
      <c r="F146">
        <v>0</v>
      </c>
      <c r="G146" t="s">
        <v>31</v>
      </c>
    </row>
    <row r="147" spans="1:7" x14ac:dyDescent="0.2">
      <c r="A147">
        <v>2003</v>
      </c>
      <c r="B147">
        <v>1</v>
      </c>
      <c r="C147" t="s">
        <v>15</v>
      </c>
      <c r="D147" t="s">
        <v>29</v>
      </c>
      <c r="E147">
        <v>0</v>
      </c>
      <c r="F147">
        <v>0</v>
      </c>
      <c r="G147" t="s">
        <v>30</v>
      </c>
    </row>
    <row r="148" spans="1:7" x14ac:dyDescent="0.2">
      <c r="A148">
        <v>2003</v>
      </c>
      <c r="B148">
        <v>2</v>
      </c>
      <c r="C148" t="s">
        <v>15</v>
      </c>
      <c r="D148" t="s">
        <v>29</v>
      </c>
      <c r="E148">
        <v>0</v>
      </c>
      <c r="F148">
        <v>0</v>
      </c>
      <c r="G148" t="s">
        <v>30</v>
      </c>
    </row>
    <row r="149" spans="1:7" x14ac:dyDescent="0.2">
      <c r="A149">
        <v>2003</v>
      </c>
      <c r="B149">
        <v>3</v>
      </c>
      <c r="C149" t="s">
        <v>15</v>
      </c>
      <c r="D149" t="s">
        <v>29</v>
      </c>
      <c r="E149">
        <v>0</v>
      </c>
      <c r="F149">
        <v>0</v>
      </c>
      <c r="G149" t="s">
        <v>30</v>
      </c>
    </row>
    <row r="150" spans="1:7" x14ac:dyDescent="0.2">
      <c r="A150">
        <v>2003</v>
      </c>
      <c r="B150">
        <v>4</v>
      </c>
      <c r="C150" t="s">
        <v>15</v>
      </c>
      <c r="D150" t="s">
        <v>29</v>
      </c>
      <c r="E150">
        <v>0</v>
      </c>
      <c r="F150">
        <v>0</v>
      </c>
      <c r="G150" t="s">
        <v>30</v>
      </c>
    </row>
    <row r="151" spans="1:7" x14ac:dyDescent="0.2">
      <c r="A151">
        <v>2003</v>
      </c>
      <c r="B151">
        <v>5</v>
      </c>
      <c r="C151" t="s">
        <v>15</v>
      </c>
      <c r="D151" t="s">
        <v>29</v>
      </c>
      <c r="E151">
        <v>0</v>
      </c>
      <c r="F151">
        <v>0</v>
      </c>
      <c r="G151" t="s">
        <v>30</v>
      </c>
    </row>
    <row r="152" spans="1:7" x14ac:dyDescent="0.2">
      <c r="A152">
        <v>2003</v>
      </c>
      <c r="B152">
        <v>6</v>
      </c>
      <c r="C152" t="s">
        <v>15</v>
      </c>
      <c r="D152" t="s">
        <v>29</v>
      </c>
      <c r="E152">
        <v>0</v>
      </c>
      <c r="F152">
        <v>0</v>
      </c>
      <c r="G152" t="s">
        <v>30</v>
      </c>
    </row>
    <row r="153" spans="1:7" x14ac:dyDescent="0.2">
      <c r="A153">
        <v>2003</v>
      </c>
      <c r="B153">
        <v>7</v>
      </c>
      <c r="C153" t="s">
        <v>15</v>
      </c>
      <c r="D153" t="s">
        <v>29</v>
      </c>
      <c r="E153">
        <v>0</v>
      </c>
      <c r="F153">
        <v>0</v>
      </c>
      <c r="G153" t="s">
        <v>30</v>
      </c>
    </row>
    <row r="154" spans="1:7" x14ac:dyDescent="0.2">
      <c r="A154">
        <v>2003</v>
      </c>
      <c r="B154">
        <v>8</v>
      </c>
      <c r="C154" t="s">
        <v>15</v>
      </c>
      <c r="D154" t="s">
        <v>29</v>
      </c>
      <c r="E154">
        <v>0</v>
      </c>
      <c r="F154">
        <v>0</v>
      </c>
      <c r="G154" t="s">
        <v>30</v>
      </c>
    </row>
    <row r="155" spans="1:7" x14ac:dyDescent="0.2">
      <c r="A155">
        <v>2003</v>
      </c>
      <c r="B155">
        <v>9</v>
      </c>
      <c r="C155" t="s">
        <v>15</v>
      </c>
      <c r="D155" t="s">
        <v>29</v>
      </c>
      <c r="E155">
        <v>0</v>
      </c>
      <c r="F155">
        <v>0</v>
      </c>
      <c r="G155" t="s">
        <v>30</v>
      </c>
    </row>
    <row r="156" spans="1:7" x14ac:dyDescent="0.2">
      <c r="A156">
        <v>2003</v>
      </c>
      <c r="B156">
        <v>10</v>
      </c>
      <c r="C156" t="s">
        <v>15</v>
      </c>
      <c r="D156" t="s">
        <v>29</v>
      </c>
      <c r="E156">
        <v>0</v>
      </c>
      <c r="F156">
        <v>0</v>
      </c>
      <c r="G156" t="s">
        <v>30</v>
      </c>
    </row>
    <row r="157" spans="1:7" x14ac:dyDescent="0.2">
      <c r="A157">
        <v>2003</v>
      </c>
      <c r="B157">
        <v>11</v>
      </c>
      <c r="C157" t="s">
        <v>15</v>
      </c>
      <c r="D157" t="s">
        <v>29</v>
      </c>
      <c r="E157">
        <v>0</v>
      </c>
      <c r="F157">
        <v>0</v>
      </c>
      <c r="G157" t="s">
        <v>30</v>
      </c>
    </row>
    <row r="158" spans="1:7" x14ac:dyDescent="0.2">
      <c r="A158">
        <v>2003</v>
      </c>
      <c r="B158">
        <v>12</v>
      </c>
      <c r="C158" t="s">
        <v>15</v>
      </c>
      <c r="D158" t="s">
        <v>29</v>
      </c>
      <c r="E158">
        <v>0</v>
      </c>
      <c r="F158">
        <v>0</v>
      </c>
      <c r="G158" t="s">
        <v>30</v>
      </c>
    </row>
    <row r="159" spans="1:7" x14ac:dyDescent="0.2">
      <c r="A159">
        <v>2003</v>
      </c>
      <c r="B159">
        <v>1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</row>
    <row r="160" spans="1:7" x14ac:dyDescent="0.2">
      <c r="A160">
        <v>2003</v>
      </c>
      <c r="B160">
        <v>2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</row>
    <row r="161" spans="1:7" x14ac:dyDescent="0.2">
      <c r="A161">
        <v>2003</v>
      </c>
      <c r="B161">
        <v>3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</row>
    <row r="162" spans="1:7" x14ac:dyDescent="0.2">
      <c r="A162">
        <v>2003</v>
      </c>
      <c r="B162">
        <v>4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</row>
    <row r="163" spans="1:7" x14ac:dyDescent="0.2">
      <c r="A163">
        <v>2003</v>
      </c>
      <c r="B163">
        <v>5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</row>
    <row r="164" spans="1:7" x14ac:dyDescent="0.2">
      <c r="A164">
        <v>2003</v>
      </c>
      <c r="B164">
        <v>6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</row>
    <row r="165" spans="1:7" x14ac:dyDescent="0.2">
      <c r="A165">
        <v>2003</v>
      </c>
      <c r="B165">
        <v>7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</row>
    <row r="166" spans="1:7" x14ac:dyDescent="0.2">
      <c r="A166">
        <v>2003</v>
      </c>
      <c r="B166">
        <v>8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</row>
    <row r="167" spans="1:7" x14ac:dyDescent="0.2">
      <c r="A167">
        <v>2003</v>
      </c>
      <c r="B167">
        <v>9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</row>
    <row r="168" spans="1:7" x14ac:dyDescent="0.2">
      <c r="A168">
        <v>2003</v>
      </c>
      <c r="B168">
        <v>10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</row>
    <row r="169" spans="1:7" x14ac:dyDescent="0.2">
      <c r="A169">
        <v>2003</v>
      </c>
      <c r="B169">
        <v>11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</row>
    <row r="170" spans="1:7" x14ac:dyDescent="0.2">
      <c r="A170">
        <v>2003</v>
      </c>
      <c r="B170">
        <v>12</v>
      </c>
      <c r="C170" t="s">
        <v>15</v>
      </c>
      <c r="D170" t="s">
        <v>48</v>
      </c>
      <c r="E170" t="s">
        <v>33</v>
      </c>
      <c r="F170">
        <v>0</v>
      </c>
      <c r="G170" t="s">
        <v>32</v>
      </c>
    </row>
    <row r="171" spans="1:7" x14ac:dyDescent="0.2">
      <c r="A171">
        <v>2003</v>
      </c>
      <c r="B171">
        <v>1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</row>
    <row r="172" spans="1:7" x14ac:dyDescent="0.2">
      <c r="A172">
        <v>2003</v>
      </c>
      <c r="B172">
        <v>2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</row>
    <row r="173" spans="1:7" x14ac:dyDescent="0.2">
      <c r="A173">
        <v>2003</v>
      </c>
      <c r="B173">
        <v>3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</row>
    <row r="174" spans="1:7" x14ac:dyDescent="0.2">
      <c r="A174">
        <v>2003</v>
      </c>
      <c r="B174">
        <v>4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</row>
    <row r="175" spans="1:7" x14ac:dyDescent="0.2">
      <c r="A175">
        <v>2003</v>
      </c>
      <c r="B175">
        <v>5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</row>
    <row r="176" spans="1:7" x14ac:dyDescent="0.2">
      <c r="A176">
        <v>2003</v>
      </c>
      <c r="B176">
        <v>6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</row>
    <row r="177" spans="1:7" x14ac:dyDescent="0.2">
      <c r="A177">
        <v>2003</v>
      </c>
      <c r="B177">
        <v>7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</row>
    <row r="178" spans="1:7" x14ac:dyDescent="0.2">
      <c r="A178">
        <v>2003</v>
      </c>
      <c r="B178">
        <v>8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</row>
    <row r="179" spans="1:7" x14ac:dyDescent="0.2">
      <c r="A179">
        <v>2003</v>
      </c>
      <c r="B179">
        <v>9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</row>
    <row r="180" spans="1:7" x14ac:dyDescent="0.2">
      <c r="A180">
        <v>2003</v>
      </c>
      <c r="B180">
        <v>10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</row>
    <row r="181" spans="1:7" x14ac:dyDescent="0.2">
      <c r="A181">
        <v>2003</v>
      </c>
      <c r="B181">
        <v>11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</row>
    <row r="182" spans="1:7" x14ac:dyDescent="0.2">
      <c r="A182">
        <v>2003</v>
      </c>
      <c r="B182">
        <v>12</v>
      </c>
      <c r="C182" t="s">
        <v>15</v>
      </c>
      <c r="D182" t="s">
        <v>48</v>
      </c>
      <c r="E182" t="s">
        <v>33</v>
      </c>
      <c r="F182">
        <v>0</v>
      </c>
      <c r="G182" t="s">
        <v>34</v>
      </c>
    </row>
    <row r="183" spans="1:7" x14ac:dyDescent="0.2">
      <c r="A183">
        <v>2003</v>
      </c>
      <c r="B183">
        <v>1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</row>
    <row r="184" spans="1:7" x14ac:dyDescent="0.2">
      <c r="A184">
        <v>2003</v>
      </c>
      <c r="B184">
        <v>2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</row>
    <row r="185" spans="1:7" x14ac:dyDescent="0.2">
      <c r="A185">
        <v>2003</v>
      </c>
      <c r="B185">
        <v>3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</row>
    <row r="186" spans="1:7" x14ac:dyDescent="0.2">
      <c r="A186">
        <v>2003</v>
      </c>
      <c r="B186">
        <v>4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</row>
    <row r="187" spans="1:7" x14ac:dyDescent="0.2">
      <c r="A187">
        <v>2003</v>
      </c>
      <c r="B187">
        <v>5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</row>
    <row r="188" spans="1:7" x14ac:dyDescent="0.2">
      <c r="A188">
        <v>2003</v>
      </c>
      <c r="B188">
        <v>6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</row>
    <row r="189" spans="1:7" x14ac:dyDescent="0.2">
      <c r="A189">
        <v>2003</v>
      </c>
      <c r="B189">
        <v>7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</row>
    <row r="190" spans="1:7" x14ac:dyDescent="0.2">
      <c r="A190">
        <v>2003</v>
      </c>
      <c r="B190">
        <v>8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</row>
    <row r="191" spans="1:7" x14ac:dyDescent="0.2">
      <c r="A191">
        <v>2003</v>
      </c>
      <c r="B191">
        <v>9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</row>
    <row r="192" spans="1:7" x14ac:dyDescent="0.2">
      <c r="A192">
        <v>2003</v>
      </c>
      <c r="B192">
        <v>10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</row>
    <row r="193" spans="1:7" x14ac:dyDescent="0.2">
      <c r="A193">
        <v>2003</v>
      </c>
      <c r="B193">
        <v>11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</row>
    <row r="194" spans="1:7" x14ac:dyDescent="0.2">
      <c r="A194">
        <v>2003</v>
      </c>
      <c r="B194">
        <v>12</v>
      </c>
      <c r="C194" t="s">
        <v>15</v>
      </c>
      <c r="D194" t="s">
        <v>48</v>
      </c>
      <c r="E194" t="s">
        <v>20</v>
      </c>
      <c r="F194">
        <v>0</v>
      </c>
      <c r="G194" t="s">
        <v>34</v>
      </c>
    </row>
    <row r="195" spans="1:7" x14ac:dyDescent="0.2">
      <c r="A195">
        <v>2003</v>
      </c>
      <c r="B195">
        <v>1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</row>
    <row r="196" spans="1:7" x14ac:dyDescent="0.2">
      <c r="A196">
        <v>2003</v>
      </c>
      <c r="B196">
        <v>2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</row>
    <row r="197" spans="1:7" x14ac:dyDescent="0.2">
      <c r="A197">
        <v>2003</v>
      </c>
      <c r="B197">
        <v>3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</row>
    <row r="198" spans="1:7" x14ac:dyDescent="0.2">
      <c r="A198">
        <v>2003</v>
      </c>
      <c r="B198">
        <v>4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</row>
    <row r="199" spans="1:7" x14ac:dyDescent="0.2">
      <c r="A199">
        <v>2003</v>
      </c>
      <c r="B199">
        <v>5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</row>
    <row r="200" spans="1:7" x14ac:dyDescent="0.2">
      <c r="A200">
        <v>2003</v>
      </c>
      <c r="B200">
        <v>6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</row>
    <row r="201" spans="1:7" x14ac:dyDescent="0.2">
      <c r="A201">
        <v>2003</v>
      </c>
      <c r="B201">
        <v>7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</row>
    <row r="202" spans="1:7" x14ac:dyDescent="0.2">
      <c r="A202">
        <v>2003</v>
      </c>
      <c r="B202">
        <v>8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</row>
    <row r="203" spans="1:7" x14ac:dyDescent="0.2">
      <c r="A203">
        <v>2003</v>
      </c>
      <c r="B203">
        <v>9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</row>
    <row r="204" spans="1:7" x14ac:dyDescent="0.2">
      <c r="A204">
        <v>2003</v>
      </c>
      <c r="B204">
        <v>10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</row>
    <row r="205" spans="1:7" x14ac:dyDescent="0.2">
      <c r="A205">
        <v>2003</v>
      </c>
      <c r="B205">
        <v>11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</row>
    <row r="206" spans="1:7" x14ac:dyDescent="0.2">
      <c r="A206">
        <v>2003</v>
      </c>
      <c r="B206">
        <v>12</v>
      </c>
      <c r="C206" t="s">
        <v>15</v>
      </c>
      <c r="D206" t="s">
        <v>48</v>
      </c>
      <c r="E206" t="s">
        <v>22</v>
      </c>
      <c r="F206">
        <v>0</v>
      </c>
      <c r="G206" t="s">
        <v>34</v>
      </c>
    </row>
    <row r="207" spans="1:7" x14ac:dyDescent="0.2">
      <c r="A207">
        <v>2003</v>
      </c>
      <c r="B207">
        <v>1</v>
      </c>
      <c r="C207" t="s">
        <v>15</v>
      </c>
      <c r="D207" t="s">
        <v>35</v>
      </c>
      <c r="E207" t="s">
        <v>33</v>
      </c>
      <c r="F207">
        <v>0</v>
      </c>
      <c r="G207">
        <v>0</v>
      </c>
    </row>
    <row r="208" spans="1:7" x14ac:dyDescent="0.2">
      <c r="A208">
        <v>2003</v>
      </c>
      <c r="B208">
        <v>2</v>
      </c>
      <c r="C208" t="s">
        <v>15</v>
      </c>
      <c r="D208" t="s">
        <v>35</v>
      </c>
      <c r="E208" t="s">
        <v>33</v>
      </c>
      <c r="F208">
        <v>0</v>
      </c>
      <c r="G208">
        <v>0</v>
      </c>
    </row>
    <row r="209" spans="1:7" x14ac:dyDescent="0.2">
      <c r="A209">
        <v>2003</v>
      </c>
      <c r="B209">
        <v>3</v>
      </c>
      <c r="C209" t="s">
        <v>15</v>
      </c>
      <c r="D209" t="s">
        <v>35</v>
      </c>
      <c r="E209" t="s">
        <v>33</v>
      </c>
      <c r="F209">
        <v>0</v>
      </c>
      <c r="G209">
        <v>0</v>
      </c>
    </row>
    <row r="210" spans="1:7" x14ac:dyDescent="0.2">
      <c r="A210">
        <v>2003</v>
      </c>
      <c r="B210">
        <v>4</v>
      </c>
      <c r="C210" t="s">
        <v>15</v>
      </c>
      <c r="D210" t="s">
        <v>35</v>
      </c>
      <c r="E210" t="s">
        <v>33</v>
      </c>
      <c r="F210">
        <v>0</v>
      </c>
      <c r="G210">
        <v>0</v>
      </c>
    </row>
    <row r="211" spans="1:7" x14ac:dyDescent="0.2">
      <c r="A211">
        <v>2003</v>
      </c>
      <c r="B211">
        <v>5</v>
      </c>
      <c r="C211" t="s">
        <v>15</v>
      </c>
      <c r="D211" t="s">
        <v>35</v>
      </c>
      <c r="E211" t="s">
        <v>33</v>
      </c>
      <c r="F211">
        <v>0</v>
      </c>
      <c r="G211">
        <v>0</v>
      </c>
    </row>
    <row r="212" spans="1:7" x14ac:dyDescent="0.2">
      <c r="A212">
        <v>2003</v>
      </c>
      <c r="B212">
        <v>6</v>
      </c>
      <c r="C212" t="s">
        <v>15</v>
      </c>
      <c r="D212" t="s">
        <v>35</v>
      </c>
      <c r="E212" t="s">
        <v>33</v>
      </c>
      <c r="F212">
        <v>0</v>
      </c>
      <c r="G212">
        <v>0</v>
      </c>
    </row>
    <row r="213" spans="1:7" x14ac:dyDescent="0.2">
      <c r="A213">
        <v>2003</v>
      </c>
      <c r="B213">
        <v>7</v>
      </c>
      <c r="C213" t="s">
        <v>15</v>
      </c>
      <c r="D213" t="s">
        <v>35</v>
      </c>
      <c r="E213" t="s">
        <v>33</v>
      </c>
      <c r="F213">
        <v>0</v>
      </c>
      <c r="G213">
        <v>0</v>
      </c>
    </row>
    <row r="214" spans="1:7" x14ac:dyDescent="0.2">
      <c r="A214">
        <v>2003</v>
      </c>
      <c r="B214">
        <v>8</v>
      </c>
      <c r="C214" t="s">
        <v>15</v>
      </c>
      <c r="D214" t="s">
        <v>35</v>
      </c>
      <c r="E214" t="s">
        <v>33</v>
      </c>
      <c r="F214">
        <v>0</v>
      </c>
      <c r="G214">
        <v>0</v>
      </c>
    </row>
    <row r="215" spans="1:7" x14ac:dyDescent="0.2">
      <c r="A215">
        <v>2003</v>
      </c>
      <c r="B215">
        <v>9</v>
      </c>
      <c r="C215" t="s">
        <v>15</v>
      </c>
      <c r="D215" t="s">
        <v>35</v>
      </c>
      <c r="E215" t="s">
        <v>33</v>
      </c>
      <c r="F215">
        <v>0</v>
      </c>
      <c r="G215">
        <v>0</v>
      </c>
    </row>
    <row r="216" spans="1:7" x14ac:dyDescent="0.2">
      <c r="A216">
        <v>2003</v>
      </c>
      <c r="B216">
        <v>10</v>
      </c>
      <c r="C216" t="s">
        <v>15</v>
      </c>
      <c r="D216" t="s">
        <v>35</v>
      </c>
      <c r="E216" t="s">
        <v>33</v>
      </c>
      <c r="F216">
        <v>0</v>
      </c>
      <c r="G216">
        <v>0</v>
      </c>
    </row>
    <row r="217" spans="1:7" x14ac:dyDescent="0.2">
      <c r="A217">
        <v>2003</v>
      </c>
      <c r="B217">
        <v>11</v>
      </c>
      <c r="C217" t="s">
        <v>15</v>
      </c>
      <c r="D217" t="s">
        <v>35</v>
      </c>
      <c r="E217" t="s">
        <v>33</v>
      </c>
      <c r="F217">
        <v>0</v>
      </c>
      <c r="G217">
        <v>0</v>
      </c>
    </row>
    <row r="218" spans="1:7" x14ac:dyDescent="0.2">
      <c r="A218">
        <v>2003</v>
      </c>
      <c r="B218">
        <v>12</v>
      </c>
      <c r="C218" t="s">
        <v>15</v>
      </c>
      <c r="D218" t="s">
        <v>35</v>
      </c>
      <c r="E218" t="s">
        <v>33</v>
      </c>
      <c r="F218">
        <v>0</v>
      </c>
      <c r="G218">
        <v>0</v>
      </c>
    </row>
    <row r="219" spans="1:7" x14ac:dyDescent="0.2">
      <c r="A219">
        <v>2003</v>
      </c>
      <c r="B219">
        <v>1</v>
      </c>
      <c r="C219" t="s">
        <v>15</v>
      </c>
      <c r="D219" t="s">
        <v>35</v>
      </c>
      <c r="E219" t="s">
        <v>26</v>
      </c>
      <c r="F219">
        <v>0</v>
      </c>
      <c r="G219">
        <v>0</v>
      </c>
    </row>
    <row r="220" spans="1:7" x14ac:dyDescent="0.2">
      <c r="A220">
        <v>2003</v>
      </c>
      <c r="B220">
        <v>2</v>
      </c>
      <c r="C220" t="s">
        <v>15</v>
      </c>
      <c r="D220" t="s">
        <v>35</v>
      </c>
      <c r="E220" t="s">
        <v>26</v>
      </c>
      <c r="F220">
        <v>0</v>
      </c>
      <c r="G220">
        <v>0</v>
      </c>
    </row>
    <row r="221" spans="1:7" x14ac:dyDescent="0.2">
      <c r="A221">
        <v>2003</v>
      </c>
      <c r="B221">
        <v>3</v>
      </c>
      <c r="C221" t="s">
        <v>15</v>
      </c>
      <c r="D221" t="s">
        <v>35</v>
      </c>
      <c r="E221" t="s">
        <v>26</v>
      </c>
      <c r="F221">
        <v>0</v>
      </c>
      <c r="G221">
        <v>0</v>
      </c>
    </row>
    <row r="222" spans="1:7" x14ac:dyDescent="0.2">
      <c r="A222">
        <v>2003</v>
      </c>
      <c r="B222">
        <v>4</v>
      </c>
      <c r="C222" t="s">
        <v>15</v>
      </c>
      <c r="D222" t="s">
        <v>35</v>
      </c>
      <c r="E222" t="s">
        <v>26</v>
      </c>
      <c r="F222">
        <v>0</v>
      </c>
      <c r="G222">
        <v>0</v>
      </c>
    </row>
    <row r="223" spans="1:7" x14ac:dyDescent="0.2">
      <c r="A223">
        <v>2003</v>
      </c>
      <c r="B223">
        <v>5</v>
      </c>
      <c r="C223" t="s">
        <v>15</v>
      </c>
      <c r="D223" t="s">
        <v>35</v>
      </c>
      <c r="E223" t="s">
        <v>26</v>
      </c>
      <c r="F223">
        <v>0</v>
      </c>
      <c r="G223">
        <v>0</v>
      </c>
    </row>
    <row r="224" spans="1:7" x14ac:dyDescent="0.2">
      <c r="A224">
        <v>2003</v>
      </c>
      <c r="B224">
        <v>6</v>
      </c>
      <c r="C224" t="s">
        <v>15</v>
      </c>
      <c r="D224" t="s">
        <v>35</v>
      </c>
      <c r="E224" t="s">
        <v>26</v>
      </c>
      <c r="F224">
        <v>0</v>
      </c>
      <c r="G224">
        <v>0</v>
      </c>
    </row>
    <row r="225" spans="1:7" x14ac:dyDescent="0.2">
      <c r="A225">
        <v>2003</v>
      </c>
      <c r="B225">
        <v>7</v>
      </c>
      <c r="C225" t="s">
        <v>15</v>
      </c>
      <c r="D225" t="s">
        <v>35</v>
      </c>
      <c r="E225" t="s">
        <v>26</v>
      </c>
      <c r="F225">
        <v>0</v>
      </c>
      <c r="G225">
        <v>0</v>
      </c>
    </row>
    <row r="226" spans="1:7" x14ac:dyDescent="0.2">
      <c r="A226">
        <v>2003</v>
      </c>
      <c r="B226">
        <v>8</v>
      </c>
      <c r="C226" t="s">
        <v>15</v>
      </c>
      <c r="D226" t="s">
        <v>35</v>
      </c>
      <c r="E226" t="s">
        <v>26</v>
      </c>
      <c r="F226">
        <v>0</v>
      </c>
      <c r="G226">
        <v>0</v>
      </c>
    </row>
    <row r="227" spans="1:7" x14ac:dyDescent="0.2">
      <c r="A227">
        <v>2003</v>
      </c>
      <c r="B227">
        <v>9</v>
      </c>
      <c r="C227" t="s">
        <v>15</v>
      </c>
      <c r="D227" t="s">
        <v>35</v>
      </c>
      <c r="E227" t="s">
        <v>26</v>
      </c>
      <c r="F227">
        <v>0</v>
      </c>
      <c r="G227">
        <v>0</v>
      </c>
    </row>
    <row r="228" spans="1:7" x14ac:dyDescent="0.2">
      <c r="A228">
        <v>2003</v>
      </c>
      <c r="B228">
        <v>10</v>
      </c>
      <c r="C228" t="s">
        <v>15</v>
      </c>
      <c r="D228" t="s">
        <v>35</v>
      </c>
      <c r="E228" t="s">
        <v>26</v>
      </c>
      <c r="F228">
        <v>0</v>
      </c>
      <c r="G228">
        <v>0</v>
      </c>
    </row>
    <row r="229" spans="1:7" x14ac:dyDescent="0.2">
      <c r="A229">
        <v>2003</v>
      </c>
      <c r="B229">
        <v>11</v>
      </c>
      <c r="C229" t="s">
        <v>15</v>
      </c>
      <c r="D229" t="s">
        <v>35</v>
      </c>
      <c r="E229" t="s">
        <v>26</v>
      </c>
      <c r="F229">
        <v>0</v>
      </c>
      <c r="G229">
        <v>0</v>
      </c>
    </row>
    <row r="230" spans="1:7" x14ac:dyDescent="0.2">
      <c r="A230">
        <v>2003</v>
      </c>
      <c r="B230">
        <v>12</v>
      </c>
      <c r="C230" t="s">
        <v>15</v>
      </c>
      <c r="D230" t="s">
        <v>35</v>
      </c>
      <c r="E230" t="s">
        <v>26</v>
      </c>
      <c r="F230">
        <v>0</v>
      </c>
      <c r="G230">
        <v>0</v>
      </c>
    </row>
    <row r="231" spans="1:7" x14ac:dyDescent="0.2">
      <c r="A231">
        <v>2003</v>
      </c>
      <c r="B231">
        <v>1</v>
      </c>
      <c r="C231" t="s">
        <v>15</v>
      </c>
      <c r="D231" t="s">
        <v>36</v>
      </c>
      <c r="E231">
        <v>0</v>
      </c>
      <c r="F231">
        <v>0</v>
      </c>
      <c r="G231">
        <v>0</v>
      </c>
    </row>
    <row r="232" spans="1:7" x14ac:dyDescent="0.2">
      <c r="A232">
        <v>2003</v>
      </c>
      <c r="B232">
        <v>2</v>
      </c>
      <c r="C232" t="s">
        <v>15</v>
      </c>
      <c r="D232" t="s">
        <v>36</v>
      </c>
      <c r="E232">
        <v>0</v>
      </c>
      <c r="F232">
        <v>0</v>
      </c>
      <c r="G232">
        <v>0</v>
      </c>
    </row>
    <row r="233" spans="1:7" x14ac:dyDescent="0.2">
      <c r="A233">
        <v>2003</v>
      </c>
      <c r="B233">
        <v>3</v>
      </c>
      <c r="C233" t="s">
        <v>15</v>
      </c>
      <c r="D233" t="s">
        <v>36</v>
      </c>
      <c r="E233">
        <v>0</v>
      </c>
      <c r="F233">
        <v>0</v>
      </c>
      <c r="G233">
        <v>0</v>
      </c>
    </row>
    <row r="234" spans="1:7" x14ac:dyDescent="0.2">
      <c r="A234">
        <v>2003</v>
      </c>
      <c r="B234">
        <v>4</v>
      </c>
      <c r="C234" t="s">
        <v>15</v>
      </c>
      <c r="D234" t="s">
        <v>36</v>
      </c>
      <c r="E234">
        <v>0</v>
      </c>
      <c r="F234">
        <v>0</v>
      </c>
      <c r="G234">
        <v>0</v>
      </c>
    </row>
    <row r="235" spans="1:7" x14ac:dyDescent="0.2">
      <c r="A235">
        <v>2003</v>
      </c>
      <c r="B235">
        <v>5</v>
      </c>
      <c r="C235" t="s">
        <v>15</v>
      </c>
      <c r="D235" t="s">
        <v>36</v>
      </c>
      <c r="E235">
        <v>0</v>
      </c>
      <c r="F235">
        <v>0</v>
      </c>
      <c r="G235">
        <v>0</v>
      </c>
    </row>
    <row r="236" spans="1:7" x14ac:dyDescent="0.2">
      <c r="A236">
        <v>2003</v>
      </c>
      <c r="B236">
        <v>6</v>
      </c>
      <c r="C236" t="s">
        <v>15</v>
      </c>
      <c r="D236" t="s">
        <v>36</v>
      </c>
      <c r="E236">
        <v>0</v>
      </c>
      <c r="F236">
        <v>0</v>
      </c>
      <c r="G236">
        <v>0</v>
      </c>
    </row>
    <row r="237" spans="1:7" x14ac:dyDescent="0.2">
      <c r="A237">
        <v>2003</v>
      </c>
      <c r="B237">
        <v>7</v>
      </c>
      <c r="C237" t="s">
        <v>15</v>
      </c>
      <c r="D237" t="s">
        <v>36</v>
      </c>
      <c r="E237">
        <v>0</v>
      </c>
      <c r="F237">
        <v>0</v>
      </c>
      <c r="G237">
        <v>0</v>
      </c>
    </row>
    <row r="238" spans="1:7" x14ac:dyDescent="0.2">
      <c r="A238">
        <v>2003</v>
      </c>
      <c r="B238">
        <v>8</v>
      </c>
      <c r="C238" t="s">
        <v>15</v>
      </c>
      <c r="D238" t="s">
        <v>36</v>
      </c>
      <c r="E238">
        <v>0</v>
      </c>
      <c r="F238">
        <v>0</v>
      </c>
      <c r="G238">
        <v>0</v>
      </c>
    </row>
    <row r="239" spans="1:7" x14ac:dyDescent="0.2">
      <c r="A239">
        <v>2003</v>
      </c>
      <c r="B239">
        <v>9</v>
      </c>
      <c r="C239" t="s">
        <v>15</v>
      </c>
      <c r="D239" t="s">
        <v>36</v>
      </c>
      <c r="E239">
        <v>0</v>
      </c>
      <c r="F239">
        <v>0</v>
      </c>
      <c r="G239">
        <v>0</v>
      </c>
    </row>
    <row r="240" spans="1:7" x14ac:dyDescent="0.2">
      <c r="A240">
        <v>2003</v>
      </c>
      <c r="B240">
        <v>10</v>
      </c>
      <c r="C240" t="s">
        <v>15</v>
      </c>
      <c r="D240" t="s">
        <v>36</v>
      </c>
      <c r="E240">
        <v>0</v>
      </c>
      <c r="F240">
        <v>0</v>
      </c>
      <c r="G240">
        <v>0</v>
      </c>
    </row>
    <row r="241" spans="1:7" x14ac:dyDescent="0.2">
      <c r="A241">
        <v>2003</v>
      </c>
      <c r="B241">
        <v>11</v>
      </c>
      <c r="C241" t="s">
        <v>15</v>
      </c>
      <c r="D241" t="s">
        <v>36</v>
      </c>
      <c r="E241">
        <v>0</v>
      </c>
      <c r="F241">
        <v>0</v>
      </c>
      <c r="G241">
        <v>0</v>
      </c>
    </row>
    <row r="242" spans="1:7" x14ac:dyDescent="0.2">
      <c r="A242">
        <v>2003</v>
      </c>
      <c r="B242">
        <v>12</v>
      </c>
      <c r="C242" t="s">
        <v>15</v>
      </c>
      <c r="D242" t="s">
        <v>36</v>
      </c>
      <c r="E242">
        <v>0</v>
      </c>
      <c r="F242">
        <v>0</v>
      </c>
      <c r="G242">
        <v>0</v>
      </c>
    </row>
    <row r="243" spans="1:7" x14ac:dyDescent="0.2">
      <c r="A243">
        <v>2003</v>
      </c>
      <c r="B243">
        <v>1</v>
      </c>
      <c r="C243" t="s">
        <v>15</v>
      </c>
      <c r="D243" t="s">
        <v>37</v>
      </c>
      <c r="E243">
        <v>0</v>
      </c>
      <c r="F243">
        <v>0</v>
      </c>
      <c r="G243">
        <v>0</v>
      </c>
    </row>
    <row r="244" spans="1:7" x14ac:dyDescent="0.2">
      <c r="A244">
        <v>2003</v>
      </c>
      <c r="B244">
        <v>2</v>
      </c>
      <c r="C244" t="s">
        <v>15</v>
      </c>
      <c r="D244" t="s">
        <v>37</v>
      </c>
      <c r="E244">
        <v>0</v>
      </c>
      <c r="F244">
        <v>0</v>
      </c>
      <c r="G244">
        <v>0</v>
      </c>
    </row>
    <row r="245" spans="1:7" x14ac:dyDescent="0.2">
      <c r="A245">
        <v>2003</v>
      </c>
      <c r="B245">
        <v>3</v>
      </c>
      <c r="C245" t="s">
        <v>15</v>
      </c>
      <c r="D245" t="s">
        <v>37</v>
      </c>
      <c r="E245">
        <v>0</v>
      </c>
      <c r="F245">
        <v>0</v>
      </c>
      <c r="G245">
        <v>0</v>
      </c>
    </row>
    <row r="246" spans="1:7" x14ac:dyDescent="0.2">
      <c r="A246">
        <v>2003</v>
      </c>
      <c r="B246">
        <v>4</v>
      </c>
      <c r="C246" t="s">
        <v>15</v>
      </c>
      <c r="D246" t="s">
        <v>37</v>
      </c>
      <c r="E246">
        <v>0</v>
      </c>
      <c r="F246">
        <v>0</v>
      </c>
      <c r="G246">
        <v>0</v>
      </c>
    </row>
    <row r="247" spans="1:7" x14ac:dyDescent="0.2">
      <c r="A247">
        <v>2003</v>
      </c>
      <c r="B247">
        <v>5</v>
      </c>
      <c r="C247" t="s">
        <v>15</v>
      </c>
      <c r="D247" t="s">
        <v>37</v>
      </c>
      <c r="E247">
        <v>0</v>
      </c>
      <c r="F247">
        <v>0</v>
      </c>
      <c r="G247">
        <v>0</v>
      </c>
    </row>
    <row r="248" spans="1:7" x14ac:dyDescent="0.2">
      <c r="A248">
        <v>2003</v>
      </c>
      <c r="B248">
        <v>6</v>
      </c>
      <c r="C248" t="s">
        <v>15</v>
      </c>
      <c r="D248" t="s">
        <v>37</v>
      </c>
      <c r="E248">
        <v>0</v>
      </c>
      <c r="F248">
        <v>0</v>
      </c>
      <c r="G248">
        <v>0</v>
      </c>
    </row>
    <row r="249" spans="1:7" x14ac:dyDescent="0.2">
      <c r="A249">
        <v>2003</v>
      </c>
      <c r="B249">
        <v>7</v>
      </c>
      <c r="C249" t="s">
        <v>15</v>
      </c>
      <c r="D249" t="s">
        <v>37</v>
      </c>
      <c r="E249">
        <v>0</v>
      </c>
      <c r="F249">
        <v>0</v>
      </c>
      <c r="G249">
        <v>0</v>
      </c>
    </row>
    <row r="250" spans="1:7" x14ac:dyDescent="0.2">
      <c r="A250">
        <v>2003</v>
      </c>
      <c r="B250">
        <v>8</v>
      </c>
      <c r="C250" t="s">
        <v>15</v>
      </c>
      <c r="D250" t="s">
        <v>37</v>
      </c>
      <c r="E250">
        <v>0</v>
      </c>
      <c r="F250">
        <v>0</v>
      </c>
      <c r="G250">
        <v>0</v>
      </c>
    </row>
    <row r="251" spans="1:7" x14ac:dyDescent="0.2">
      <c r="A251">
        <v>2003</v>
      </c>
      <c r="B251">
        <v>9</v>
      </c>
      <c r="C251" t="s">
        <v>15</v>
      </c>
      <c r="D251" t="s">
        <v>37</v>
      </c>
      <c r="E251">
        <v>0</v>
      </c>
      <c r="F251">
        <v>0</v>
      </c>
      <c r="G251">
        <v>0</v>
      </c>
    </row>
    <row r="252" spans="1:7" x14ac:dyDescent="0.2">
      <c r="A252">
        <v>2003</v>
      </c>
      <c r="B252">
        <v>10</v>
      </c>
      <c r="C252" t="s">
        <v>15</v>
      </c>
      <c r="D252" t="s">
        <v>37</v>
      </c>
      <c r="E252">
        <v>0</v>
      </c>
      <c r="F252">
        <v>0</v>
      </c>
      <c r="G252">
        <v>0</v>
      </c>
    </row>
    <row r="253" spans="1:7" x14ac:dyDescent="0.2">
      <c r="A253">
        <v>2003</v>
      </c>
      <c r="B253">
        <v>11</v>
      </c>
      <c r="C253" t="s">
        <v>15</v>
      </c>
      <c r="D253" t="s">
        <v>37</v>
      </c>
      <c r="E253">
        <v>0</v>
      </c>
      <c r="F253">
        <v>0</v>
      </c>
      <c r="G253">
        <v>0</v>
      </c>
    </row>
    <row r="254" spans="1:7" x14ac:dyDescent="0.2">
      <c r="A254">
        <v>2003</v>
      </c>
      <c r="B254">
        <v>12</v>
      </c>
      <c r="C254" t="s">
        <v>15</v>
      </c>
      <c r="D254" t="s">
        <v>37</v>
      </c>
      <c r="E254">
        <v>0</v>
      </c>
      <c r="F254">
        <v>0</v>
      </c>
      <c r="G254">
        <v>0</v>
      </c>
    </row>
  </sheetData>
  <sheetProtection password="F582" sheet="1" objects="1" scenarios="1"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U30059"/>
  <sheetViews>
    <sheetView zoomScale="110" zoomScaleNormal="110" workbookViewId="0">
      <pane ySplit="1" topLeftCell="A5726" activePane="bottomLeft" state="frozen"/>
      <selection pane="bottomLeft" activeCell="P1" sqref="A1:P1048576"/>
    </sheetView>
  </sheetViews>
  <sheetFormatPr baseColWidth="10" defaultColWidth="7.7109375" defaultRowHeight="12.75" x14ac:dyDescent="0.2"/>
  <cols>
    <col min="1" max="7" width="9" hidden="1" customWidth="1"/>
    <col min="8" max="9" width="9" style="3" hidden="1" customWidth="1"/>
    <col min="10" max="16" width="9" hidden="1" customWidth="1"/>
    <col min="17" max="17" width="19" customWidth="1"/>
  </cols>
  <sheetData>
    <row r="1" spans="1:14" s="1" customFormat="1" ht="26.25" customHeight="1" x14ac:dyDescent="0.2">
      <c r="A1" s="1" t="s">
        <v>0</v>
      </c>
      <c r="B1" s="1" t="s">
        <v>1</v>
      </c>
      <c r="C1" s="1" t="s">
        <v>4</v>
      </c>
      <c r="D1" s="1" t="s">
        <v>3</v>
      </c>
      <c r="E1" s="1" t="s">
        <v>2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72</v>
      </c>
      <c r="K1" s="1" t="s">
        <v>193</v>
      </c>
      <c r="L1" s="1" t="s">
        <v>193</v>
      </c>
      <c r="M1" s="1" t="s">
        <v>195</v>
      </c>
      <c r="N1" s="1" t="s">
        <v>194</v>
      </c>
    </row>
    <row r="2" spans="1:14" ht="14.25" customHeight="1" x14ac:dyDescent="0.2">
      <c r="A2">
        <v>2003</v>
      </c>
      <c r="B2">
        <v>1</v>
      </c>
      <c r="C2" t="s">
        <v>9</v>
      </c>
      <c r="D2" t="s">
        <v>10</v>
      </c>
      <c r="E2" t="s">
        <v>11</v>
      </c>
      <c r="F2" t="s">
        <v>21</v>
      </c>
      <c r="G2" t="s">
        <v>12</v>
      </c>
      <c r="H2" s="3">
        <v>73</v>
      </c>
      <c r="I2" s="3">
        <v>78</v>
      </c>
      <c r="J2" s="36">
        <f>IF((H2+I2)=0,0,(H2+I2)/2)</f>
        <v>75.5</v>
      </c>
    </row>
    <row r="3" spans="1:14" x14ac:dyDescent="0.2">
      <c r="A3">
        <v>2003</v>
      </c>
      <c r="B3">
        <v>2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 s="3">
        <v>72</v>
      </c>
      <c r="I3" s="3">
        <v>77</v>
      </c>
      <c r="J3" s="36">
        <f t="shared" ref="J3:J66" si="0">IF((H3+I3)=0,0,(H3+I3)/2)</f>
        <v>74.5</v>
      </c>
      <c r="M3" s="121"/>
    </row>
    <row r="4" spans="1:14" x14ac:dyDescent="0.2">
      <c r="A4">
        <v>2003</v>
      </c>
      <c r="B4">
        <v>3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 s="3">
        <v>70</v>
      </c>
      <c r="I4" s="3">
        <v>75</v>
      </c>
      <c r="J4" s="36">
        <f t="shared" si="0"/>
        <v>72.5</v>
      </c>
    </row>
    <row r="5" spans="1:14" x14ac:dyDescent="0.2">
      <c r="A5">
        <v>2003</v>
      </c>
      <c r="B5">
        <v>4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 s="3">
        <v>68</v>
      </c>
      <c r="I5" s="3">
        <v>73</v>
      </c>
      <c r="J5" s="36">
        <f t="shared" si="0"/>
        <v>70.5</v>
      </c>
    </row>
    <row r="6" spans="1:14" x14ac:dyDescent="0.2">
      <c r="A6">
        <v>2003</v>
      </c>
      <c r="B6">
        <v>5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 s="3">
        <v>67</v>
      </c>
      <c r="I6" s="3">
        <v>72</v>
      </c>
      <c r="J6" s="36">
        <f t="shared" si="0"/>
        <v>69.5</v>
      </c>
    </row>
    <row r="7" spans="1:14" x14ac:dyDescent="0.2">
      <c r="A7">
        <v>2003</v>
      </c>
      <c r="B7">
        <v>6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 s="3">
        <v>65.5</v>
      </c>
      <c r="I7" s="3">
        <v>70.5</v>
      </c>
      <c r="J7" s="36">
        <f t="shared" si="0"/>
        <v>68</v>
      </c>
    </row>
    <row r="8" spans="1:14" x14ac:dyDescent="0.2">
      <c r="A8">
        <v>2003</v>
      </c>
      <c r="B8">
        <v>7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 s="3">
        <v>65.5</v>
      </c>
      <c r="I8" s="3">
        <v>70.5</v>
      </c>
      <c r="J8" s="36">
        <f t="shared" si="0"/>
        <v>68</v>
      </c>
    </row>
    <row r="9" spans="1:14" x14ac:dyDescent="0.2">
      <c r="A9">
        <v>2003</v>
      </c>
      <c r="B9">
        <v>8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 s="3">
        <v>65</v>
      </c>
      <c r="I9" s="3">
        <v>70.5</v>
      </c>
      <c r="J9" s="36">
        <f t="shared" si="0"/>
        <v>67.75</v>
      </c>
    </row>
    <row r="10" spans="1:14" x14ac:dyDescent="0.2">
      <c r="A10">
        <v>2003</v>
      </c>
      <c r="B10">
        <v>9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 s="3">
        <v>65</v>
      </c>
      <c r="I10" s="3">
        <v>70.5</v>
      </c>
      <c r="J10" s="36">
        <f t="shared" si="0"/>
        <v>67.75</v>
      </c>
    </row>
    <row r="11" spans="1:14" x14ac:dyDescent="0.2">
      <c r="A11">
        <v>2003</v>
      </c>
      <c r="B11">
        <v>10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 s="3">
        <v>65</v>
      </c>
      <c r="I11" s="3">
        <v>70.5</v>
      </c>
      <c r="J11" s="36">
        <f t="shared" si="0"/>
        <v>67.75</v>
      </c>
    </row>
    <row r="12" spans="1:14" x14ac:dyDescent="0.2">
      <c r="A12">
        <v>2003</v>
      </c>
      <c r="B12">
        <v>11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 s="3">
        <v>65.5</v>
      </c>
      <c r="I12" s="3">
        <v>71</v>
      </c>
      <c r="J12" s="36">
        <f t="shared" si="0"/>
        <v>68.25</v>
      </c>
    </row>
    <row r="13" spans="1:14" x14ac:dyDescent="0.2">
      <c r="A13">
        <v>2003</v>
      </c>
      <c r="B13">
        <v>12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 s="3">
        <v>65.5</v>
      </c>
      <c r="I13" s="3">
        <v>71</v>
      </c>
      <c r="J13" s="36">
        <f t="shared" si="0"/>
        <v>68.25</v>
      </c>
    </row>
    <row r="14" spans="1:14" x14ac:dyDescent="0.2">
      <c r="A14">
        <v>2003</v>
      </c>
      <c r="B14">
        <v>1</v>
      </c>
      <c r="C14" t="s">
        <v>13</v>
      </c>
      <c r="D14" t="s">
        <v>10</v>
      </c>
      <c r="E14" t="s">
        <v>11</v>
      </c>
      <c r="F14" t="s">
        <v>21</v>
      </c>
      <c r="G14" t="s">
        <v>12</v>
      </c>
      <c r="H14" s="3">
        <v>72</v>
      </c>
      <c r="I14" s="3">
        <v>77.5</v>
      </c>
      <c r="J14" s="36">
        <f t="shared" si="0"/>
        <v>74.75</v>
      </c>
    </row>
    <row r="15" spans="1:14" x14ac:dyDescent="0.2">
      <c r="A15">
        <v>2003</v>
      </c>
      <c r="B15">
        <v>2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 s="3">
        <v>71</v>
      </c>
      <c r="I15" s="3">
        <v>76.5</v>
      </c>
      <c r="J15" s="36">
        <f t="shared" si="0"/>
        <v>73.75</v>
      </c>
    </row>
    <row r="16" spans="1:14" x14ac:dyDescent="0.2">
      <c r="A16">
        <v>2003</v>
      </c>
      <c r="B16">
        <v>3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 s="3">
        <v>69.5</v>
      </c>
      <c r="I16" s="3">
        <v>74.5</v>
      </c>
      <c r="J16" s="36">
        <f t="shared" si="0"/>
        <v>72</v>
      </c>
    </row>
    <row r="17" spans="1:10" ht="12" customHeight="1" x14ac:dyDescent="0.2">
      <c r="A17">
        <v>2003</v>
      </c>
      <c r="B17">
        <v>4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 s="3">
        <v>67.5</v>
      </c>
      <c r="I17" s="3">
        <v>72.5</v>
      </c>
      <c r="J17" s="36">
        <f t="shared" si="0"/>
        <v>70</v>
      </c>
    </row>
    <row r="18" spans="1:10" ht="12" customHeight="1" x14ac:dyDescent="0.2">
      <c r="A18">
        <v>2003</v>
      </c>
      <c r="B18">
        <v>5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 s="3">
        <v>66.5</v>
      </c>
      <c r="I18" s="3">
        <v>71.5</v>
      </c>
      <c r="J18" s="36">
        <f t="shared" si="0"/>
        <v>69</v>
      </c>
    </row>
    <row r="19" spans="1:10" x14ac:dyDescent="0.2">
      <c r="A19">
        <v>2003</v>
      </c>
      <c r="B19">
        <v>6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 s="3">
        <v>65</v>
      </c>
      <c r="I19" s="3">
        <v>70</v>
      </c>
      <c r="J19" s="36">
        <f t="shared" si="0"/>
        <v>67.5</v>
      </c>
    </row>
    <row r="20" spans="1:10" x14ac:dyDescent="0.2">
      <c r="A20">
        <v>2003</v>
      </c>
      <c r="B20">
        <v>7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 s="3">
        <v>64.5</v>
      </c>
      <c r="I20" s="3">
        <v>70</v>
      </c>
      <c r="J20" s="36">
        <f t="shared" si="0"/>
        <v>67.25</v>
      </c>
    </row>
    <row r="21" spans="1:10" x14ac:dyDescent="0.2">
      <c r="A21">
        <v>2003</v>
      </c>
      <c r="B21">
        <v>8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 s="3">
        <v>64.5</v>
      </c>
      <c r="I21" s="3">
        <v>70</v>
      </c>
      <c r="J21" s="36">
        <f t="shared" si="0"/>
        <v>67.25</v>
      </c>
    </row>
    <row r="22" spans="1:10" x14ac:dyDescent="0.2">
      <c r="A22">
        <v>2003</v>
      </c>
      <c r="B22">
        <v>9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 s="3">
        <v>64.5</v>
      </c>
      <c r="I22" s="3">
        <v>70.5</v>
      </c>
      <c r="J22" s="36">
        <f t="shared" si="0"/>
        <v>67.5</v>
      </c>
    </row>
    <row r="23" spans="1:10" x14ac:dyDescent="0.2">
      <c r="A23">
        <v>2003</v>
      </c>
      <c r="B23">
        <v>10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 s="3">
        <v>64.5</v>
      </c>
      <c r="I23" s="3">
        <v>70.5</v>
      </c>
      <c r="J23" s="36">
        <f t="shared" si="0"/>
        <v>67.5</v>
      </c>
    </row>
    <row r="24" spans="1:10" x14ac:dyDescent="0.2">
      <c r="A24">
        <v>2003</v>
      </c>
      <c r="B24">
        <v>11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">
        <v>65</v>
      </c>
      <c r="I24" s="3">
        <v>71</v>
      </c>
      <c r="J24" s="36">
        <f t="shared" si="0"/>
        <v>68</v>
      </c>
    </row>
    <row r="25" spans="1:10" x14ac:dyDescent="0.2">
      <c r="A25">
        <v>2003</v>
      </c>
      <c r="B25">
        <v>12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3">
        <v>65</v>
      </c>
      <c r="I25" s="3">
        <v>71</v>
      </c>
      <c r="J25" s="36">
        <f t="shared" si="0"/>
        <v>68</v>
      </c>
    </row>
    <row r="26" spans="1:10" x14ac:dyDescent="0.2">
      <c r="A26">
        <v>2003</v>
      </c>
      <c r="B26">
        <v>1</v>
      </c>
      <c r="C26" t="s">
        <v>14</v>
      </c>
      <c r="D26" t="s">
        <v>10</v>
      </c>
      <c r="E26" t="s">
        <v>11</v>
      </c>
      <c r="F26" t="s">
        <v>21</v>
      </c>
      <c r="G26" t="s">
        <v>12</v>
      </c>
      <c r="H26" s="3">
        <v>71.5</v>
      </c>
      <c r="I26" s="3">
        <v>77</v>
      </c>
      <c r="J26" s="36">
        <f t="shared" si="0"/>
        <v>74.25</v>
      </c>
    </row>
    <row r="27" spans="1:10" x14ac:dyDescent="0.2">
      <c r="A27">
        <v>2003</v>
      </c>
      <c r="B27">
        <v>2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 s="3">
        <v>70.5</v>
      </c>
      <c r="I27" s="3">
        <v>75</v>
      </c>
      <c r="J27" s="36">
        <f t="shared" si="0"/>
        <v>72.75</v>
      </c>
    </row>
    <row r="28" spans="1:10" x14ac:dyDescent="0.2">
      <c r="A28">
        <v>2003</v>
      </c>
      <c r="B28">
        <v>3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 s="3">
        <v>69</v>
      </c>
      <c r="I28" s="3">
        <v>73</v>
      </c>
      <c r="J28" s="36">
        <f t="shared" si="0"/>
        <v>71</v>
      </c>
    </row>
    <row r="29" spans="1:10" x14ac:dyDescent="0.2">
      <c r="A29">
        <v>2003</v>
      </c>
      <c r="B29">
        <v>4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 s="3">
        <v>67</v>
      </c>
      <c r="I29" s="3">
        <v>71</v>
      </c>
      <c r="J29" s="36">
        <f t="shared" si="0"/>
        <v>69</v>
      </c>
    </row>
    <row r="30" spans="1:10" x14ac:dyDescent="0.2">
      <c r="A30">
        <v>2003</v>
      </c>
      <c r="B30">
        <v>5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 s="3">
        <v>66</v>
      </c>
      <c r="I30" s="3">
        <v>70</v>
      </c>
      <c r="J30" s="36">
        <f t="shared" si="0"/>
        <v>68</v>
      </c>
    </row>
    <row r="31" spans="1:10" x14ac:dyDescent="0.2">
      <c r="A31">
        <v>2003</v>
      </c>
      <c r="B31">
        <v>6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 s="3">
        <v>64.5</v>
      </c>
      <c r="I31" s="3">
        <v>69</v>
      </c>
      <c r="J31" s="36">
        <f t="shared" si="0"/>
        <v>66.75</v>
      </c>
    </row>
    <row r="32" spans="1:10" x14ac:dyDescent="0.2">
      <c r="A32">
        <v>2003</v>
      </c>
      <c r="B32">
        <v>7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 s="3">
        <v>64</v>
      </c>
      <c r="I32" s="3">
        <v>69</v>
      </c>
      <c r="J32" s="36">
        <f t="shared" si="0"/>
        <v>66.5</v>
      </c>
    </row>
    <row r="33" spans="1:10" x14ac:dyDescent="0.2">
      <c r="A33">
        <v>2003</v>
      </c>
      <c r="B33">
        <v>8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 s="3">
        <v>64</v>
      </c>
      <c r="I33" s="3">
        <v>69</v>
      </c>
      <c r="J33" s="36">
        <f t="shared" si="0"/>
        <v>66.5</v>
      </c>
    </row>
    <row r="34" spans="1:10" x14ac:dyDescent="0.2">
      <c r="A34">
        <v>2003</v>
      </c>
      <c r="B34">
        <v>9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 s="3">
        <v>64.5</v>
      </c>
      <c r="I34" s="3">
        <v>69</v>
      </c>
      <c r="J34" s="36">
        <f t="shared" si="0"/>
        <v>66.75</v>
      </c>
    </row>
    <row r="35" spans="1:10" x14ac:dyDescent="0.2">
      <c r="A35">
        <v>2003</v>
      </c>
      <c r="B35">
        <v>10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 s="3">
        <v>64.5</v>
      </c>
      <c r="I35" s="3">
        <v>69</v>
      </c>
      <c r="J35" s="36">
        <f t="shared" si="0"/>
        <v>66.75</v>
      </c>
    </row>
    <row r="36" spans="1:10" x14ac:dyDescent="0.2">
      <c r="A36">
        <v>2003</v>
      </c>
      <c r="B36">
        <v>11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 s="3">
        <v>65</v>
      </c>
      <c r="I36" s="3">
        <v>69.5</v>
      </c>
      <c r="J36" s="36">
        <f t="shared" si="0"/>
        <v>67.25</v>
      </c>
    </row>
    <row r="37" spans="1:10" x14ac:dyDescent="0.2">
      <c r="A37">
        <v>2003</v>
      </c>
      <c r="B37">
        <v>12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 s="3">
        <v>65</v>
      </c>
      <c r="I37" s="3">
        <v>69.5</v>
      </c>
      <c r="J37" s="36">
        <f t="shared" si="0"/>
        <v>67.25</v>
      </c>
    </row>
    <row r="38" spans="1:10" x14ac:dyDescent="0.2">
      <c r="A38">
        <v>2003</v>
      </c>
      <c r="B38">
        <v>1</v>
      </c>
      <c r="C38" t="s">
        <v>15</v>
      </c>
      <c r="D38" t="s">
        <v>10</v>
      </c>
      <c r="E38" t="s">
        <v>11</v>
      </c>
      <c r="F38" t="s">
        <v>21</v>
      </c>
      <c r="G38" t="s">
        <v>38</v>
      </c>
      <c r="H38" s="3">
        <v>42.5</v>
      </c>
      <c r="I38" s="3">
        <v>46</v>
      </c>
      <c r="J38" s="36">
        <f t="shared" si="0"/>
        <v>44.25</v>
      </c>
    </row>
    <row r="39" spans="1:10" x14ac:dyDescent="0.2">
      <c r="A39">
        <v>2003</v>
      </c>
      <c r="B39">
        <v>2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 s="3">
        <v>42</v>
      </c>
      <c r="I39" s="3">
        <v>45</v>
      </c>
      <c r="J39" s="36">
        <f t="shared" si="0"/>
        <v>43.5</v>
      </c>
    </row>
    <row r="40" spans="1:10" x14ac:dyDescent="0.2">
      <c r="A40">
        <v>2003</v>
      </c>
      <c r="B40">
        <v>3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 s="3">
        <v>40.5</v>
      </c>
      <c r="I40" s="3">
        <v>44</v>
      </c>
      <c r="J40" s="36">
        <f t="shared" si="0"/>
        <v>42.25</v>
      </c>
    </row>
    <row r="41" spans="1:10" x14ac:dyDescent="0.2">
      <c r="A41">
        <v>2003</v>
      </c>
      <c r="B41">
        <v>4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 s="3">
        <v>39</v>
      </c>
      <c r="I41" s="3">
        <v>42.5</v>
      </c>
      <c r="J41" s="36">
        <f t="shared" si="0"/>
        <v>40.75</v>
      </c>
    </row>
    <row r="42" spans="1:10" x14ac:dyDescent="0.2">
      <c r="A42">
        <v>2003</v>
      </c>
      <c r="B42">
        <v>5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 s="3">
        <v>38.5</v>
      </c>
      <c r="I42" s="3">
        <v>42</v>
      </c>
      <c r="J42" s="36">
        <f t="shared" si="0"/>
        <v>40.25</v>
      </c>
    </row>
    <row r="43" spans="1:10" x14ac:dyDescent="0.2">
      <c r="A43">
        <v>2003</v>
      </c>
      <c r="B43">
        <v>6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 s="3">
        <v>38</v>
      </c>
      <c r="I43" s="3">
        <v>41.5</v>
      </c>
      <c r="J43" s="36">
        <f t="shared" si="0"/>
        <v>39.75</v>
      </c>
    </row>
    <row r="44" spans="1:10" x14ac:dyDescent="0.2">
      <c r="A44">
        <v>2003</v>
      </c>
      <c r="B44">
        <v>7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 s="3">
        <v>37</v>
      </c>
      <c r="I44" s="3">
        <v>40.5</v>
      </c>
      <c r="J44" s="36">
        <f t="shared" si="0"/>
        <v>38.75</v>
      </c>
    </row>
    <row r="45" spans="1:10" x14ac:dyDescent="0.2">
      <c r="A45">
        <v>2003</v>
      </c>
      <c r="B45">
        <v>8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 s="3">
        <v>37</v>
      </c>
      <c r="I45" s="3">
        <v>40.5</v>
      </c>
      <c r="J45" s="36">
        <f t="shared" si="0"/>
        <v>38.75</v>
      </c>
    </row>
    <row r="46" spans="1:10" x14ac:dyDescent="0.2">
      <c r="A46">
        <v>2003</v>
      </c>
      <c r="B46">
        <v>9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 s="3">
        <v>36</v>
      </c>
      <c r="I46" s="3">
        <v>40</v>
      </c>
      <c r="J46" s="36">
        <f t="shared" si="0"/>
        <v>38</v>
      </c>
    </row>
    <row r="47" spans="1:10" x14ac:dyDescent="0.2">
      <c r="A47">
        <v>2003</v>
      </c>
      <c r="B47">
        <v>10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  <c r="H47" s="3">
        <v>36</v>
      </c>
      <c r="I47" s="3">
        <v>40</v>
      </c>
      <c r="J47" s="36">
        <f t="shared" si="0"/>
        <v>38</v>
      </c>
    </row>
    <row r="48" spans="1:10" x14ac:dyDescent="0.2">
      <c r="A48">
        <v>2003</v>
      </c>
      <c r="B48">
        <v>11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  <c r="H48" s="3">
        <v>36</v>
      </c>
      <c r="I48" s="3">
        <v>40</v>
      </c>
      <c r="J48" s="36">
        <f t="shared" si="0"/>
        <v>38</v>
      </c>
    </row>
    <row r="49" spans="1:10" x14ac:dyDescent="0.2">
      <c r="A49">
        <v>2003</v>
      </c>
      <c r="B49">
        <v>12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  <c r="H49" s="3">
        <v>36</v>
      </c>
      <c r="I49" s="3">
        <v>40</v>
      </c>
      <c r="J49" s="36">
        <f t="shared" si="0"/>
        <v>38</v>
      </c>
    </row>
    <row r="50" spans="1:10" x14ac:dyDescent="0.2">
      <c r="A50">
        <v>2003</v>
      </c>
      <c r="B50">
        <v>1</v>
      </c>
      <c r="C50" t="s">
        <v>15</v>
      </c>
      <c r="D50" t="s">
        <v>10</v>
      </c>
      <c r="E50" t="s">
        <v>11</v>
      </c>
      <c r="F50" t="s">
        <v>17</v>
      </c>
      <c r="G50" t="s">
        <v>12</v>
      </c>
      <c r="H50" s="3">
        <v>53.5</v>
      </c>
      <c r="I50" s="3">
        <v>65</v>
      </c>
      <c r="J50" s="36">
        <f t="shared" si="0"/>
        <v>59.25</v>
      </c>
    </row>
    <row r="51" spans="1:10" x14ac:dyDescent="0.2">
      <c r="A51">
        <v>2003</v>
      </c>
      <c r="B51">
        <v>2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  <c r="H51" s="3">
        <v>52.5</v>
      </c>
      <c r="I51" s="3">
        <v>64</v>
      </c>
      <c r="J51" s="36">
        <f t="shared" si="0"/>
        <v>58.25</v>
      </c>
    </row>
    <row r="52" spans="1:10" x14ac:dyDescent="0.2">
      <c r="A52">
        <v>2003</v>
      </c>
      <c r="B52">
        <v>3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  <c r="H52" s="3">
        <v>51</v>
      </c>
      <c r="I52" s="3">
        <v>62</v>
      </c>
      <c r="J52" s="36">
        <f t="shared" si="0"/>
        <v>56.5</v>
      </c>
    </row>
    <row r="53" spans="1:10" x14ac:dyDescent="0.2">
      <c r="A53">
        <v>2003</v>
      </c>
      <c r="B53">
        <v>4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  <c r="H53" s="3">
        <v>50.5</v>
      </c>
      <c r="I53" s="3">
        <v>61.5</v>
      </c>
      <c r="J53" s="36">
        <f t="shared" si="0"/>
        <v>56</v>
      </c>
    </row>
    <row r="54" spans="1:10" x14ac:dyDescent="0.2">
      <c r="A54">
        <v>2003</v>
      </c>
      <c r="B54">
        <v>5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  <c r="H54" s="3">
        <v>50</v>
      </c>
      <c r="I54" s="3">
        <v>61</v>
      </c>
      <c r="J54" s="36">
        <f t="shared" si="0"/>
        <v>55.5</v>
      </c>
    </row>
    <row r="55" spans="1:10" x14ac:dyDescent="0.2">
      <c r="A55">
        <v>2003</v>
      </c>
      <c r="B55">
        <v>6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  <c r="H55" s="3">
        <v>50</v>
      </c>
      <c r="I55" s="3">
        <v>61</v>
      </c>
      <c r="J55" s="36">
        <f t="shared" si="0"/>
        <v>55.5</v>
      </c>
    </row>
    <row r="56" spans="1:10" x14ac:dyDescent="0.2">
      <c r="A56">
        <v>2003</v>
      </c>
      <c r="B56">
        <v>7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  <c r="H56" s="3">
        <v>50</v>
      </c>
      <c r="I56" s="3">
        <v>61</v>
      </c>
      <c r="J56" s="36">
        <f t="shared" si="0"/>
        <v>55.5</v>
      </c>
    </row>
    <row r="57" spans="1:10" x14ac:dyDescent="0.2">
      <c r="A57">
        <v>2003</v>
      </c>
      <c r="B57">
        <v>8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  <c r="H57" s="3">
        <v>50</v>
      </c>
      <c r="I57" s="3">
        <v>61</v>
      </c>
      <c r="J57" s="36">
        <f t="shared" si="0"/>
        <v>55.5</v>
      </c>
    </row>
    <row r="58" spans="1:10" x14ac:dyDescent="0.2">
      <c r="A58">
        <v>2003</v>
      </c>
      <c r="B58">
        <v>9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  <c r="H58" s="3">
        <v>50</v>
      </c>
      <c r="I58" s="3">
        <v>61</v>
      </c>
      <c r="J58" s="36">
        <f t="shared" si="0"/>
        <v>55.5</v>
      </c>
    </row>
    <row r="59" spans="1:10" x14ac:dyDescent="0.2">
      <c r="A59">
        <v>2003</v>
      </c>
      <c r="B59">
        <v>10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  <c r="H59" s="3">
        <v>50</v>
      </c>
      <c r="I59" s="3">
        <v>61</v>
      </c>
      <c r="J59" s="36">
        <f t="shared" si="0"/>
        <v>55.5</v>
      </c>
    </row>
    <row r="60" spans="1:10" x14ac:dyDescent="0.2">
      <c r="A60">
        <v>2003</v>
      </c>
      <c r="B60">
        <v>11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  <c r="H60" s="3">
        <v>50</v>
      </c>
      <c r="I60" s="3">
        <v>61</v>
      </c>
      <c r="J60" s="36">
        <f t="shared" si="0"/>
        <v>55.5</v>
      </c>
    </row>
    <row r="61" spans="1:10" ht="12" customHeight="1" x14ac:dyDescent="0.2">
      <c r="A61">
        <v>2003</v>
      </c>
      <c r="B61">
        <v>12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  <c r="H61" s="3">
        <v>50</v>
      </c>
      <c r="I61" s="3">
        <v>61</v>
      </c>
      <c r="J61" s="36">
        <f t="shared" si="0"/>
        <v>55.5</v>
      </c>
    </row>
    <row r="62" spans="1:10" ht="12" customHeight="1" x14ac:dyDescent="0.2">
      <c r="A62">
        <v>2003</v>
      </c>
      <c r="B62">
        <v>1</v>
      </c>
      <c r="C62" t="s">
        <v>15</v>
      </c>
      <c r="D62" t="s">
        <v>18</v>
      </c>
      <c r="E62" t="s">
        <v>11</v>
      </c>
      <c r="F62" t="s">
        <v>19</v>
      </c>
      <c r="G62" t="s">
        <v>12</v>
      </c>
      <c r="H62" s="3">
        <v>44</v>
      </c>
      <c r="I62" s="3">
        <v>52.5</v>
      </c>
      <c r="J62" s="36">
        <f t="shared" si="0"/>
        <v>48.25</v>
      </c>
    </row>
    <row r="63" spans="1:10" ht="12" customHeight="1" x14ac:dyDescent="0.2">
      <c r="A63">
        <v>2003</v>
      </c>
      <c r="B63">
        <v>2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  <c r="H63" s="3">
        <v>42</v>
      </c>
      <c r="I63" s="3">
        <v>51.5</v>
      </c>
      <c r="J63" s="36">
        <f t="shared" si="0"/>
        <v>46.75</v>
      </c>
    </row>
    <row r="64" spans="1:10" x14ac:dyDescent="0.2">
      <c r="A64">
        <v>2003</v>
      </c>
      <c r="B64">
        <v>3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  <c r="H64" s="3">
        <v>42</v>
      </c>
      <c r="I64" s="3">
        <v>51.5</v>
      </c>
      <c r="J64" s="36">
        <f t="shared" si="0"/>
        <v>46.75</v>
      </c>
    </row>
    <row r="65" spans="1:10" x14ac:dyDescent="0.2">
      <c r="A65">
        <v>2003</v>
      </c>
      <c r="B65">
        <v>4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  <c r="H65" s="3">
        <v>41.5</v>
      </c>
      <c r="I65" s="3">
        <v>51</v>
      </c>
      <c r="J65" s="36">
        <f t="shared" si="0"/>
        <v>46.25</v>
      </c>
    </row>
    <row r="66" spans="1:10" x14ac:dyDescent="0.2">
      <c r="A66">
        <v>2003</v>
      </c>
      <c r="B66">
        <v>5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  <c r="H66" s="3">
        <v>41.5</v>
      </c>
      <c r="I66" s="3">
        <v>51</v>
      </c>
      <c r="J66" s="36">
        <f t="shared" si="0"/>
        <v>46.25</v>
      </c>
    </row>
    <row r="67" spans="1:10" x14ac:dyDescent="0.2">
      <c r="A67">
        <v>2003</v>
      </c>
      <c r="B67">
        <v>6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  <c r="H67" s="3">
        <v>41.5</v>
      </c>
      <c r="I67" s="3">
        <v>51</v>
      </c>
      <c r="J67" s="36">
        <f t="shared" ref="J67:J130" si="1">IF((H67+I67)=0,0,(H67+I67)/2)</f>
        <v>46.25</v>
      </c>
    </row>
    <row r="68" spans="1:10" x14ac:dyDescent="0.2">
      <c r="A68">
        <v>2003</v>
      </c>
      <c r="B68">
        <v>7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  <c r="H68" s="3">
        <v>41.5</v>
      </c>
      <c r="I68" s="3">
        <v>51</v>
      </c>
      <c r="J68" s="36">
        <f t="shared" si="1"/>
        <v>46.25</v>
      </c>
    </row>
    <row r="69" spans="1:10" x14ac:dyDescent="0.2">
      <c r="A69">
        <v>2003</v>
      </c>
      <c r="B69">
        <v>8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  <c r="H69" s="3">
        <v>41.5</v>
      </c>
      <c r="I69" s="3">
        <v>51</v>
      </c>
      <c r="J69" s="36">
        <f t="shared" si="1"/>
        <v>46.25</v>
      </c>
    </row>
    <row r="70" spans="1:10" x14ac:dyDescent="0.2">
      <c r="A70">
        <v>2003</v>
      </c>
      <c r="B70">
        <v>9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  <c r="H70" s="3">
        <v>41.5</v>
      </c>
      <c r="I70" s="3">
        <v>51</v>
      </c>
      <c r="J70" s="36">
        <f t="shared" si="1"/>
        <v>46.25</v>
      </c>
    </row>
    <row r="71" spans="1:10" x14ac:dyDescent="0.2">
      <c r="A71">
        <v>2003</v>
      </c>
      <c r="B71">
        <v>10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  <c r="H71" s="3">
        <v>41.5</v>
      </c>
      <c r="I71" s="3">
        <v>51</v>
      </c>
      <c r="J71" s="36">
        <f t="shared" si="1"/>
        <v>46.25</v>
      </c>
    </row>
    <row r="72" spans="1:10" x14ac:dyDescent="0.2">
      <c r="A72">
        <v>2003</v>
      </c>
      <c r="B72">
        <v>11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  <c r="H72" s="3">
        <v>41.5</v>
      </c>
      <c r="I72" s="3">
        <v>51</v>
      </c>
      <c r="J72" s="36">
        <f t="shared" si="1"/>
        <v>46.25</v>
      </c>
    </row>
    <row r="73" spans="1:10" x14ac:dyDescent="0.2">
      <c r="A73">
        <v>2003</v>
      </c>
      <c r="B73">
        <v>12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  <c r="H73" s="3">
        <v>41.5</v>
      </c>
      <c r="I73" s="3">
        <v>51</v>
      </c>
      <c r="J73" s="36">
        <f t="shared" si="1"/>
        <v>46.25</v>
      </c>
    </row>
    <row r="74" spans="1:10" x14ac:dyDescent="0.2">
      <c r="A74">
        <v>2003</v>
      </c>
      <c r="B74">
        <v>1</v>
      </c>
      <c r="C74" t="s">
        <v>15</v>
      </c>
      <c r="D74" t="s">
        <v>10</v>
      </c>
      <c r="E74" t="s">
        <v>20</v>
      </c>
      <c r="F74" t="s">
        <v>21</v>
      </c>
      <c r="G74" t="s">
        <v>12</v>
      </c>
      <c r="H74" s="3">
        <v>50.5</v>
      </c>
      <c r="I74" s="3">
        <v>60.5</v>
      </c>
      <c r="J74" s="36">
        <f t="shared" si="1"/>
        <v>55.5</v>
      </c>
    </row>
    <row r="75" spans="1:10" x14ac:dyDescent="0.2">
      <c r="A75">
        <v>2003</v>
      </c>
      <c r="B75">
        <v>2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  <c r="H75" s="3">
        <v>50.5</v>
      </c>
      <c r="I75" s="3">
        <v>60.5</v>
      </c>
      <c r="J75" s="36">
        <f t="shared" si="1"/>
        <v>55.5</v>
      </c>
    </row>
    <row r="76" spans="1:10" x14ac:dyDescent="0.2">
      <c r="A76">
        <v>2003</v>
      </c>
      <c r="B76">
        <v>3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  <c r="H76" s="3">
        <v>50.5</v>
      </c>
      <c r="I76" s="3">
        <v>60.5</v>
      </c>
      <c r="J76" s="36">
        <f t="shared" si="1"/>
        <v>55.5</v>
      </c>
    </row>
    <row r="77" spans="1:10" x14ac:dyDescent="0.2">
      <c r="A77">
        <v>2003</v>
      </c>
      <c r="B77">
        <v>4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  <c r="H77" s="3">
        <v>50.5</v>
      </c>
      <c r="I77" s="3">
        <v>60.5</v>
      </c>
      <c r="J77" s="36">
        <f t="shared" si="1"/>
        <v>55.5</v>
      </c>
    </row>
    <row r="78" spans="1:10" x14ac:dyDescent="0.2">
      <c r="A78">
        <v>2003</v>
      </c>
      <c r="B78">
        <v>5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  <c r="H78" s="3">
        <v>50</v>
      </c>
      <c r="I78" s="3">
        <v>60</v>
      </c>
      <c r="J78" s="36">
        <f t="shared" si="1"/>
        <v>55</v>
      </c>
    </row>
    <row r="79" spans="1:10" x14ac:dyDescent="0.2">
      <c r="A79">
        <v>2003</v>
      </c>
      <c r="B79">
        <v>6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  <c r="H79" s="3">
        <v>50</v>
      </c>
      <c r="I79" s="3">
        <v>60</v>
      </c>
      <c r="J79" s="36">
        <f t="shared" si="1"/>
        <v>55</v>
      </c>
    </row>
    <row r="80" spans="1:10" x14ac:dyDescent="0.2">
      <c r="A80">
        <v>2003</v>
      </c>
      <c r="B80">
        <v>7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  <c r="H80" s="3">
        <v>50</v>
      </c>
      <c r="I80" s="3">
        <v>60</v>
      </c>
      <c r="J80" s="36">
        <f t="shared" si="1"/>
        <v>55</v>
      </c>
    </row>
    <row r="81" spans="1:10" x14ac:dyDescent="0.2">
      <c r="A81">
        <v>2003</v>
      </c>
      <c r="B81">
        <v>8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  <c r="H81" s="3">
        <v>50</v>
      </c>
      <c r="I81" s="3">
        <v>60</v>
      </c>
      <c r="J81" s="36">
        <f t="shared" si="1"/>
        <v>55</v>
      </c>
    </row>
    <row r="82" spans="1:10" x14ac:dyDescent="0.2">
      <c r="A82">
        <v>2003</v>
      </c>
      <c r="B82">
        <v>9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  <c r="H82" s="3">
        <v>50</v>
      </c>
      <c r="I82" s="3">
        <v>60</v>
      </c>
      <c r="J82" s="36">
        <f t="shared" si="1"/>
        <v>55</v>
      </c>
    </row>
    <row r="83" spans="1:10" x14ac:dyDescent="0.2">
      <c r="A83">
        <v>2003</v>
      </c>
      <c r="B83">
        <v>10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  <c r="H83" s="3">
        <v>50</v>
      </c>
      <c r="I83" s="3">
        <v>60</v>
      </c>
      <c r="J83" s="36">
        <f t="shared" si="1"/>
        <v>55</v>
      </c>
    </row>
    <row r="84" spans="1:10" x14ac:dyDescent="0.2">
      <c r="A84">
        <v>2003</v>
      </c>
      <c r="B84">
        <v>11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  <c r="H84" s="3">
        <v>50</v>
      </c>
      <c r="I84" s="3">
        <v>60</v>
      </c>
      <c r="J84" s="36">
        <f t="shared" si="1"/>
        <v>55</v>
      </c>
    </row>
    <row r="85" spans="1:10" x14ac:dyDescent="0.2">
      <c r="A85">
        <v>2003</v>
      </c>
      <c r="B85">
        <v>12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  <c r="H85" s="3">
        <v>50</v>
      </c>
      <c r="I85" s="3">
        <v>60</v>
      </c>
      <c r="J85" s="36">
        <f t="shared" si="1"/>
        <v>55</v>
      </c>
    </row>
    <row r="86" spans="1:10" x14ac:dyDescent="0.2">
      <c r="A86">
        <v>2003</v>
      </c>
      <c r="B86">
        <v>1</v>
      </c>
      <c r="C86" t="s">
        <v>15</v>
      </c>
      <c r="D86" t="s">
        <v>10</v>
      </c>
      <c r="E86" t="s">
        <v>22</v>
      </c>
      <c r="F86" t="s">
        <v>21</v>
      </c>
      <c r="G86" t="s">
        <v>12</v>
      </c>
      <c r="H86" s="3">
        <v>91</v>
      </c>
      <c r="I86" s="3">
        <v>98</v>
      </c>
      <c r="J86" s="36">
        <f t="shared" si="1"/>
        <v>94.5</v>
      </c>
    </row>
    <row r="87" spans="1:10" x14ac:dyDescent="0.2">
      <c r="A87">
        <v>2003</v>
      </c>
      <c r="B87">
        <v>2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  <c r="H87" s="3">
        <v>91</v>
      </c>
      <c r="I87" s="3">
        <v>98</v>
      </c>
      <c r="J87" s="36">
        <f t="shared" si="1"/>
        <v>94.5</v>
      </c>
    </row>
    <row r="88" spans="1:10" x14ac:dyDescent="0.2">
      <c r="A88">
        <v>2003</v>
      </c>
      <c r="B88">
        <v>3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  <c r="H88" s="3">
        <v>90</v>
      </c>
      <c r="I88" s="3">
        <v>98</v>
      </c>
      <c r="J88" s="36">
        <f t="shared" si="1"/>
        <v>94</v>
      </c>
    </row>
    <row r="89" spans="1:10" x14ac:dyDescent="0.2">
      <c r="A89">
        <v>2003</v>
      </c>
      <c r="B89">
        <v>4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  <c r="H89" s="3">
        <v>89</v>
      </c>
      <c r="I89" s="3">
        <v>98</v>
      </c>
      <c r="J89" s="36">
        <f t="shared" si="1"/>
        <v>93.5</v>
      </c>
    </row>
    <row r="90" spans="1:10" x14ac:dyDescent="0.2">
      <c r="A90">
        <v>2003</v>
      </c>
      <c r="B90">
        <v>5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  <c r="H90" s="3">
        <v>88</v>
      </c>
      <c r="I90" s="3">
        <v>97</v>
      </c>
      <c r="J90" s="36">
        <f t="shared" si="1"/>
        <v>92.5</v>
      </c>
    </row>
    <row r="91" spans="1:10" ht="12.75" customHeight="1" x14ac:dyDescent="0.2">
      <c r="A91">
        <v>2003</v>
      </c>
      <c r="B91">
        <v>6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  <c r="H91" s="3">
        <v>88</v>
      </c>
      <c r="I91" s="3">
        <v>97</v>
      </c>
      <c r="J91" s="36">
        <f t="shared" si="1"/>
        <v>92.5</v>
      </c>
    </row>
    <row r="92" spans="1:10" x14ac:dyDescent="0.2">
      <c r="A92">
        <v>2003</v>
      </c>
      <c r="B92">
        <v>7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  <c r="H92" s="3">
        <v>86</v>
      </c>
      <c r="I92" s="3">
        <v>97</v>
      </c>
      <c r="J92" s="36">
        <f t="shared" si="1"/>
        <v>91.5</v>
      </c>
    </row>
    <row r="93" spans="1:10" x14ac:dyDescent="0.2">
      <c r="A93">
        <v>2003</v>
      </c>
      <c r="B93">
        <v>8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  <c r="H93" s="3">
        <v>86</v>
      </c>
      <c r="I93" s="3">
        <v>97</v>
      </c>
      <c r="J93" s="36">
        <f t="shared" si="1"/>
        <v>91.5</v>
      </c>
    </row>
    <row r="94" spans="1:10" x14ac:dyDescent="0.2">
      <c r="A94">
        <v>2003</v>
      </c>
      <c r="B94">
        <v>9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  <c r="H94" s="3">
        <v>85.5</v>
      </c>
      <c r="I94" s="3">
        <v>96.5</v>
      </c>
      <c r="J94" s="36">
        <f t="shared" si="1"/>
        <v>91</v>
      </c>
    </row>
    <row r="95" spans="1:10" x14ac:dyDescent="0.2">
      <c r="A95">
        <v>2003</v>
      </c>
      <c r="B95">
        <v>10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  <c r="H95" s="3">
        <v>85.5</v>
      </c>
      <c r="I95" s="3">
        <v>96.5</v>
      </c>
      <c r="J95" s="36">
        <f t="shared" si="1"/>
        <v>91</v>
      </c>
    </row>
    <row r="96" spans="1:10" x14ac:dyDescent="0.2">
      <c r="A96">
        <v>2003</v>
      </c>
      <c r="B96">
        <v>11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  <c r="H96" s="3">
        <v>85.5</v>
      </c>
      <c r="I96" s="3">
        <v>96.5</v>
      </c>
      <c r="J96" s="36">
        <f t="shared" si="1"/>
        <v>91</v>
      </c>
    </row>
    <row r="97" spans="1:10" x14ac:dyDescent="0.2">
      <c r="A97">
        <v>2003</v>
      </c>
      <c r="B97">
        <v>12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  <c r="H97" s="3">
        <v>85.5</v>
      </c>
      <c r="I97" s="3">
        <v>96.5</v>
      </c>
      <c r="J97" s="36">
        <f t="shared" si="1"/>
        <v>91</v>
      </c>
    </row>
    <row r="98" spans="1:10" x14ac:dyDescent="0.2">
      <c r="A98">
        <v>2003</v>
      </c>
      <c r="B98">
        <v>1</v>
      </c>
      <c r="C98" t="s">
        <v>15</v>
      </c>
      <c r="D98" t="s">
        <v>10</v>
      </c>
      <c r="E98" t="s">
        <v>23</v>
      </c>
      <c r="F98" t="s">
        <v>21</v>
      </c>
      <c r="G98" t="s">
        <v>24</v>
      </c>
      <c r="H98" s="3">
        <v>49.5</v>
      </c>
      <c r="I98" s="3">
        <v>54.5</v>
      </c>
      <c r="J98" s="36">
        <f t="shared" si="1"/>
        <v>52</v>
      </c>
    </row>
    <row r="99" spans="1:10" x14ac:dyDescent="0.2">
      <c r="A99">
        <v>2003</v>
      </c>
      <c r="B99">
        <v>2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  <c r="H99" s="3">
        <v>49.5</v>
      </c>
      <c r="I99" s="3">
        <v>54.5</v>
      </c>
      <c r="J99" s="36">
        <f t="shared" si="1"/>
        <v>52</v>
      </c>
    </row>
    <row r="100" spans="1:10" x14ac:dyDescent="0.2">
      <c r="A100">
        <v>2003</v>
      </c>
      <c r="B100">
        <v>3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  <c r="H100" s="3">
        <v>49.5</v>
      </c>
      <c r="I100" s="3">
        <v>54.5</v>
      </c>
      <c r="J100" s="36">
        <f t="shared" si="1"/>
        <v>52</v>
      </c>
    </row>
    <row r="101" spans="1:10" x14ac:dyDescent="0.2">
      <c r="A101">
        <v>2003</v>
      </c>
      <c r="B101">
        <v>4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  <c r="H101" s="3">
        <v>48</v>
      </c>
      <c r="I101" s="3">
        <v>53</v>
      </c>
      <c r="J101" s="36">
        <f t="shared" si="1"/>
        <v>50.5</v>
      </c>
    </row>
    <row r="102" spans="1:10" x14ac:dyDescent="0.2">
      <c r="A102">
        <v>2003</v>
      </c>
      <c r="B102">
        <v>5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  <c r="H102" s="3">
        <v>48</v>
      </c>
      <c r="I102" s="3">
        <v>53</v>
      </c>
      <c r="J102" s="36">
        <f t="shared" si="1"/>
        <v>50.5</v>
      </c>
    </row>
    <row r="103" spans="1:10" x14ac:dyDescent="0.2">
      <c r="A103">
        <v>2003</v>
      </c>
      <c r="B103">
        <v>6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  <c r="H103" s="3">
        <v>48</v>
      </c>
      <c r="I103" s="3">
        <v>53</v>
      </c>
      <c r="J103" s="36">
        <f t="shared" si="1"/>
        <v>50.5</v>
      </c>
    </row>
    <row r="104" spans="1:10" x14ac:dyDescent="0.2">
      <c r="A104">
        <v>2003</v>
      </c>
      <c r="B104">
        <v>7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  <c r="H104" s="3">
        <v>48</v>
      </c>
      <c r="I104" s="3">
        <v>53</v>
      </c>
      <c r="J104" s="36">
        <f t="shared" si="1"/>
        <v>50.5</v>
      </c>
    </row>
    <row r="105" spans="1:10" x14ac:dyDescent="0.2">
      <c r="A105">
        <v>2003</v>
      </c>
      <c r="B105">
        <v>8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  <c r="H105" s="3">
        <v>48</v>
      </c>
      <c r="I105" s="3">
        <v>53</v>
      </c>
      <c r="J105" s="36">
        <f t="shared" si="1"/>
        <v>50.5</v>
      </c>
    </row>
    <row r="106" spans="1:10" x14ac:dyDescent="0.2">
      <c r="A106">
        <v>2003</v>
      </c>
      <c r="B106">
        <v>9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  <c r="H106" s="3">
        <v>48</v>
      </c>
      <c r="I106" s="3">
        <v>53</v>
      </c>
      <c r="J106" s="36">
        <f t="shared" si="1"/>
        <v>50.5</v>
      </c>
    </row>
    <row r="107" spans="1:10" x14ac:dyDescent="0.2">
      <c r="A107">
        <v>2003</v>
      </c>
      <c r="B107">
        <v>10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  <c r="H107" s="3">
        <v>48</v>
      </c>
      <c r="I107" s="3">
        <v>53</v>
      </c>
      <c r="J107" s="36">
        <f t="shared" si="1"/>
        <v>50.5</v>
      </c>
    </row>
    <row r="108" spans="1:10" x14ac:dyDescent="0.2">
      <c r="A108">
        <v>2003</v>
      </c>
      <c r="B108">
        <v>11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  <c r="H108" s="3">
        <v>48</v>
      </c>
      <c r="I108" s="3">
        <v>53</v>
      </c>
      <c r="J108" s="36">
        <f t="shared" si="1"/>
        <v>50.5</v>
      </c>
    </row>
    <row r="109" spans="1:10" x14ac:dyDescent="0.2">
      <c r="A109">
        <v>2003</v>
      </c>
      <c r="B109">
        <v>12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  <c r="H109" s="3">
        <v>48</v>
      </c>
      <c r="I109" s="3">
        <v>53</v>
      </c>
      <c r="J109" s="36">
        <f t="shared" si="1"/>
        <v>50.5</v>
      </c>
    </row>
    <row r="110" spans="1:10" x14ac:dyDescent="0.2">
      <c r="A110">
        <v>2003</v>
      </c>
      <c r="B110">
        <v>1</v>
      </c>
      <c r="C110" t="s">
        <v>15</v>
      </c>
      <c r="D110" t="s">
        <v>25</v>
      </c>
      <c r="E110" t="s">
        <v>26</v>
      </c>
      <c r="F110">
        <v>0</v>
      </c>
      <c r="G110" t="s">
        <v>28</v>
      </c>
      <c r="H110" s="3">
        <v>52</v>
      </c>
      <c r="I110" s="3">
        <v>64</v>
      </c>
      <c r="J110" s="36">
        <f t="shared" si="1"/>
        <v>58</v>
      </c>
    </row>
    <row r="111" spans="1:10" x14ac:dyDescent="0.2">
      <c r="A111">
        <v>2003</v>
      </c>
      <c r="B111">
        <v>2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  <c r="H111" s="3">
        <v>52</v>
      </c>
      <c r="I111" s="3">
        <v>64</v>
      </c>
      <c r="J111" s="36">
        <f t="shared" si="1"/>
        <v>58</v>
      </c>
    </row>
    <row r="112" spans="1:10" x14ac:dyDescent="0.2">
      <c r="A112">
        <v>2003</v>
      </c>
      <c r="B112">
        <v>3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  <c r="H112" s="3">
        <v>52</v>
      </c>
      <c r="I112" s="3">
        <v>64</v>
      </c>
      <c r="J112" s="36">
        <f t="shared" si="1"/>
        <v>58</v>
      </c>
    </row>
    <row r="113" spans="1:10" x14ac:dyDescent="0.2">
      <c r="A113">
        <v>2003</v>
      </c>
      <c r="B113">
        <v>4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  <c r="H113" s="3">
        <v>52</v>
      </c>
      <c r="I113" s="3">
        <v>64</v>
      </c>
      <c r="J113" s="36">
        <f t="shared" si="1"/>
        <v>58</v>
      </c>
    </row>
    <row r="114" spans="1:10" x14ac:dyDescent="0.2">
      <c r="A114">
        <v>2003</v>
      </c>
      <c r="B114">
        <v>5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  <c r="H114" s="3">
        <v>52</v>
      </c>
      <c r="I114" s="3">
        <v>64</v>
      </c>
      <c r="J114" s="36">
        <f t="shared" si="1"/>
        <v>58</v>
      </c>
    </row>
    <row r="115" spans="1:10" x14ac:dyDescent="0.2">
      <c r="A115">
        <v>2003</v>
      </c>
      <c r="B115">
        <v>6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  <c r="H115" s="3">
        <v>52</v>
      </c>
      <c r="I115" s="3">
        <v>64</v>
      </c>
      <c r="J115" s="36">
        <f t="shared" si="1"/>
        <v>58</v>
      </c>
    </row>
    <row r="116" spans="1:10" x14ac:dyDescent="0.2">
      <c r="A116">
        <v>2003</v>
      </c>
      <c r="B116">
        <v>7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  <c r="H116" s="3">
        <v>52</v>
      </c>
      <c r="I116" s="3">
        <v>64</v>
      </c>
      <c r="J116" s="36">
        <f t="shared" si="1"/>
        <v>58</v>
      </c>
    </row>
    <row r="117" spans="1:10" x14ac:dyDescent="0.2">
      <c r="A117">
        <v>2003</v>
      </c>
      <c r="B117">
        <v>8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  <c r="H117" s="3">
        <v>52</v>
      </c>
      <c r="I117" s="3">
        <v>64</v>
      </c>
      <c r="J117" s="36">
        <f t="shared" si="1"/>
        <v>58</v>
      </c>
    </row>
    <row r="118" spans="1:10" x14ac:dyDescent="0.2">
      <c r="A118">
        <v>2003</v>
      </c>
      <c r="B118">
        <v>9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  <c r="H118" s="3">
        <v>52</v>
      </c>
      <c r="I118" s="3">
        <v>64</v>
      </c>
      <c r="J118" s="36">
        <f t="shared" si="1"/>
        <v>58</v>
      </c>
    </row>
    <row r="119" spans="1:10" x14ac:dyDescent="0.2">
      <c r="A119">
        <v>2003</v>
      </c>
      <c r="B119">
        <v>10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  <c r="H119" s="3">
        <v>52</v>
      </c>
      <c r="I119" s="3">
        <v>64</v>
      </c>
      <c r="J119" s="36">
        <f t="shared" si="1"/>
        <v>58</v>
      </c>
    </row>
    <row r="120" spans="1:10" x14ac:dyDescent="0.2">
      <c r="A120">
        <v>2003</v>
      </c>
      <c r="B120">
        <v>11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  <c r="H120" s="3">
        <v>52</v>
      </c>
      <c r="I120" s="3">
        <v>64</v>
      </c>
      <c r="J120" s="36">
        <f t="shared" si="1"/>
        <v>58</v>
      </c>
    </row>
    <row r="121" spans="1:10" x14ac:dyDescent="0.2">
      <c r="A121">
        <v>2003</v>
      </c>
      <c r="B121">
        <v>12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  <c r="H121" s="3">
        <v>52</v>
      </c>
      <c r="I121" s="3">
        <v>64</v>
      </c>
      <c r="J121" s="36">
        <f t="shared" si="1"/>
        <v>58</v>
      </c>
    </row>
    <row r="122" spans="1:10" ht="13.5" customHeight="1" x14ac:dyDescent="0.2">
      <c r="A122">
        <v>2003</v>
      </c>
      <c r="B122">
        <v>1</v>
      </c>
      <c r="C122" t="s">
        <v>15</v>
      </c>
      <c r="D122" t="s">
        <v>25</v>
      </c>
      <c r="E122" t="s">
        <v>26</v>
      </c>
      <c r="F122">
        <v>0</v>
      </c>
      <c r="G122" t="s">
        <v>27</v>
      </c>
      <c r="H122" s="3">
        <v>66</v>
      </c>
      <c r="I122" s="3">
        <v>71.5</v>
      </c>
      <c r="J122" s="36">
        <f t="shared" si="1"/>
        <v>68.75</v>
      </c>
    </row>
    <row r="123" spans="1:10" x14ac:dyDescent="0.2">
      <c r="A123">
        <v>2003</v>
      </c>
      <c r="B123">
        <v>2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  <c r="H123" s="3">
        <v>66</v>
      </c>
      <c r="I123" s="3">
        <v>71.5</v>
      </c>
      <c r="J123" s="36">
        <f t="shared" si="1"/>
        <v>68.75</v>
      </c>
    </row>
    <row r="124" spans="1:10" x14ac:dyDescent="0.2">
      <c r="A124">
        <v>2003</v>
      </c>
      <c r="B124">
        <v>3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  <c r="H124" s="3">
        <v>66</v>
      </c>
      <c r="I124" s="3">
        <v>71.5</v>
      </c>
      <c r="J124" s="36">
        <f t="shared" si="1"/>
        <v>68.75</v>
      </c>
    </row>
    <row r="125" spans="1:10" x14ac:dyDescent="0.2">
      <c r="A125">
        <v>2003</v>
      </c>
      <c r="B125">
        <v>4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  <c r="H125" s="3">
        <v>66</v>
      </c>
      <c r="I125" s="3">
        <v>71.5</v>
      </c>
      <c r="J125" s="36">
        <f t="shared" si="1"/>
        <v>68.75</v>
      </c>
    </row>
    <row r="126" spans="1:10" x14ac:dyDescent="0.2">
      <c r="A126">
        <v>2003</v>
      </c>
      <c r="B126">
        <v>5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  <c r="H126" s="3">
        <v>66</v>
      </c>
      <c r="I126" s="3">
        <v>71.5</v>
      </c>
      <c r="J126" s="36">
        <f t="shared" si="1"/>
        <v>68.75</v>
      </c>
    </row>
    <row r="127" spans="1:10" x14ac:dyDescent="0.2">
      <c r="A127">
        <v>2003</v>
      </c>
      <c r="B127">
        <v>6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  <c r="H127" s="3">
        <v>66</v>
      </c>
      <c r="I127" s="3">
        <v>71.5</v>
      </c>
      <c r="J127" s="36">
        <f t="shared" si="1"/>
        <v>68.75</v>
      </c>
    </row>
    <row r="128" spans="1:10" x14ac:dyDescent="0.2">
      <c r="A128">
        <v>2003</v>
      </c>
      <c r="B128">
        <v>7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  <c r="H128" s="3">
        <v>66</v>
      </c>
      <c r="I128" s="3">
        <v>71.5</v>
      </c>
      <c r="J128" s="36">
        <f t="shared" si="1"/>
        <v>68.75</v>
      </c>
    </row>
    <row r="129" spans="1:10" x14ac:dyDescent="0.2">
      <c r="A129">
        <v>2003</v>
      </c>
      <c r="B129">
        <v>8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  <c r="H129" s="3">
        <v>66</v>
      </c>
      <c r="I129" s="3">
        <v>71.5</v>
      </c>
      <c r="J129" s="36">
        <f t="shared" si="1"/>
        <v>68.75</v>
      </c>
    </row>
    <row r="130" spans="1:10" x14ac:dyDescent="0.2">
      <c r="A130">
        <v>2003</v>
      </c>
      <c r="B130">
        <v>9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  <c r="H130" s="3">
        <v>66</v>
      </c>
      <c r="I130" s="3">
        <v>71.5</v>
      </c>
      <c r="J130" s="36">
        <f t="shared" si="1"/>
        <v>68.75</v>
      </c>
    </row>
    <row r="131" spans="1:10" x14ac:dyDescent="0.2">
      <c r="A131">
        <v>2003</v>
      </c>
      <c r="B131">
        <v>10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  <c r="H131" s="3">
        <v>66</v>
      </c>
      <c r="I131" s="3">
        <v>71.5</v>
      </c>
      <c r="J131" s="36">
        <f t="shared" ref="J131:J194" si="2">IF((H131+I131)=0,0,(H131+I131)/2)</f>
        <v>68.75</v>
      </c>
    </row>
    <row r="132" spans="1:10" x14ac:dyDescent="0.2">
      <c r="A132">
        <v>2003</v>
      </c>
      <c r="B132">
        <v>11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  <c r="H132" s="3">
        <v>66</v>
      </c>
      <c r="I132" s="3">
        <v>71.5</v>
      </c>
      <c r="J132" s="36">
        <f t="shared" si="2"/>
        <v>68.75</v>
      </c>
    </row>
    <row r="133" spans="1:10" x14ac:dyDescent="0.2">
      <c r="A133">
        <v>2003</v>
      </c>
      <c r="B133">
        <v>12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  <c r="H133" s="3">
        <v>66</v>
      </c>
      <c r="I133" s="3">
        <v>71.5</v>
      </c>
      <c r="J133" s="36">
        <f t="shared" si="2"/>
        <v>68.75</v>
      </c>
    </row>
    <row r="134" spans="1:10" x14ac:dyDescent="0.2">
      <c r="A134">
        <v>2003</v>
      </c>
      <c r="B134">
        <v>1</v>
      </c>
      <c r="C134" t="s">
        <v>15</v>
      </c>
      <c r="D134" t="s">
        <v>29</v>
      </c>
      <c r="E134">
        <v>0</v>
      </c>
      <c r="F134">
        <v>0</v>
      </c>
      <c r="G134" t="s">
        <v>31</v>
      </c>
      <c r="H134" s="3">
        <v>29</v>
      </c>
      <c r="I134" s="3">
        <v>32.700000000000003</v>
      </c>
      <c r="J134" s="36">
        <f t="shared" si="2"/>
        <v>30.85</v>
      </c>
    </row>
    <row r="135" spans="1:10" x14ac:dyDescent="0.2">
      <c r="A135">
        <v>2003</v>
      </c>
      <c r="B135">
        <v>2</v>
      </c>
      <c r="C135" t="s">
        <v>15</v>
      </c>
      <c r="D135" t="s">
        <v>29</v>
      </c>
      <c r="E135">
        <v>0</v>
      </c>
      <c r="F135">
        <v>0</v>
      </c>
      <c r="G135" t="s">
        <v>31</v>
      </c>
      <c r="H135" s="3">
        <v>29</v>
      </c>
      <c r="I135" s="3">
        <v>32.700000000000003</v>
      </c>
      <c r="J135" s="36">
        <f t="shared" si="2"/>
        <v>30.85</v>
      </c>
    </row>
    <row r="136" spans="1:10" x14ac:dyDescent="0.2">
      <c r="A136">
        <v>2003</v>
      </c>
      <c r="B136">
        <v>3</v>
      </c>
      <c r="C136" t="s">
        <v>15</v>
      </c>
      <c r="D136" t="s">
        <v>29</v>
      </c>
      <c r="E136">
        <v>0</v>
      </c>
      <c r="F136">
        <v>0</v>
      </c>
      <c r="G136" t="s">
        <v>31</v>
      </c>
      <c r="H136" s="3">
        <v>29</v>
      </c>
      <c r="I136" s="3">
        <v>32.700000000000003</v>
      </c>
      <c r="J136" s="36">
        <f t="shared" si="2"/>
        <v>30.85</v>
      </c>
    </row>
    <row r="137" spans="1:10" x14ac:dyDescent="0.2">
      <c r="A137">
        <v>2003</v>
      </c>
      <c r="B137">
        <v>4</v>
      </c>
      <c r="C137" t="s">
        <v>15</v>
      </c>
      <c r="D137" t="s">
        <v>29</v>
      </c>
      <c r="E137">
        <v>0</v>
      </c>
      <c r="F137">
        <v>0</v>
      </c>
      <c r="G137" t="s">
        <v>31</v>
      </c>
      <c r="H137" s="3">
        <v>29</v>
      </c>
      <c r="I137" s="3">
        <v>32.700000000000003</v>
      </c>
      <c r="J137" s="36">
        <f t="shared" si="2"/>
        <v>30.85</v>
      </c>
    </row>
    <row r="138" spans="1:10" x14ac:dyDescent="0.2">
      <c r="A138">
        <v>2003</v>
      </c>
      <c r="B138">
        <v>5</v>
      </c>
      <c r="C138" t="s">
        <v>15</v>
      </c>
      <c r="D138" t="s">
        <v>29</v>
      </c>
      <c r="E138">
        <v>0</v>
      </c>
      <c r="F138">
        <v>0</v>
      </c>
      <c r="G138" t="s">
        <v>31</v>
      </c>
      <c r="H138" s="3">
        <v>29</v>
      </c>
      <c r="I138" s="3">
        <v>32.700000000000003</v>
      </c>
      <c r="J138" s="36">
        <f t="shared" si="2"/>
        <v>30.85</v>
      </c>
    </row>
    <row r="139" spans="1:10" x14ac:dyDescent="0.2">
      <c r="A139">
        <v>2003</v>
      </c>
      <c r="B139">
        <v>6</v>
      </c>
      <c r="C139" t="s">
        <v>15</v>
      </c>
      <c r="D139" t="s">
        <v>29</v>
      </c>
      <c r="E139">
        <v>0</v>
      </c>
      <c r="F139">
        <v>0</v>
      </c>
      <c r="G139" t="s">
        <v>31</v>
      </c>
      <c r="H139" s="3">
        <v>29</v>
      </c>
      <c r="I139" s="3">
        <v>32.700000000000003</v>
      </c>
      <c r="J139" s="36">
        <f t="shared" si="2"/>
        <v>30.85</v>
      </c>
    </row>
    <row r="140" spans="1:10" x14ac:dyDescent="0.2">
      <c r="A140">
        <v>2003</v>
      </c>
      <c r="B140">
        <v>7</v>
      </c>
      <c r="C140" t="s">
        <v>15</v>
      </c>
      <c r="D140" t="s">
        <v>29</v>
      </c>
      <c r="E140">
        <v>0</v>
      </c>
      <c r="F140">
        <v>0</v>
      </c>
      <c r="G140" t="s">
        <v>31</v>
      </c>
      <c r="H140" s="3">
        <v>29</v>
      </c>
      <c r="I140" s="3">
        <v>32.700000000000003</v>
      </c>
      <c r="J140" s="36">
        <f t="shared" si="2"/>
        <v>30.85</v>
      </c>
    </row>
    <row r="141" spans="1:10" x14ac:dyDescent="0.2">
      <c r="A141">
        <v>2003</v>
      </c>
      <c r="B141">
        <v>8</v>
      </c>
      <c r="C141" t="s">
        <v>15</v>
      </c>
      <c r="D141" t="s">
        <v>29</v>
      </c>
      <c r="E141">
        <v>0</v>
      </c>
      <c r="F141">
        <v>0</v>
      </c>
      <c r="G141" t="s">
        <v>31</v>
      </c>
      <c r="H141" s="3">
        <v>29</v>
      </c>
      <c r="I141" s="3">
        <v>32.700000000000003</v>
      </c>
      <c r="J141" s="36">
        <f t="shared" si="2"/>
        <v>30.85</v>
      </c>
    </row>
    <row r="142" spans="1:10" x14ac:dyDescent="0.2">
      <c r="A142">
        <v>2003</v>
      </c>
      <c r="B142">
        <v>9</v>
      </c>
      <c r="C142" t="s">
        <v>15</v>
      </c>
      <c r="D142" t="s">
        <v>29</v>
      </c>
      <c r="E142">
        <v>0</v>
      </c>
      <c r="F142">
        <v>0</v>
      </c>
      <c r="G142" t="s">
        <v>31</v>
      </c>
      <c r="H142" s="3">
        <v>29</v>
      </c>
      <c r="I142" s="3">
        <v>32.700000000000003</v>
      </c>
      <c r="J142" s="36">
        <f t="shared" si="2"/>
        <v>30.85</v>
      </c>
    </row>
    <row r="143" spans="1:10" x14ac:dyDescent="0.2">
      <c r="A143">
        <v>2003</v>
      </c>
      <c r="B143">
        <v>10</v>
      </c>
      <c r="C143" t="s">
        <v>15</v>
      </c>
      <c r="D143" t="s">
        <v>29</v>
      </c>
      <c r="E143">
        <v>0</v>
      </c>
      <c r="F143">
        <v>0</v>
      </c>
      <c r="G143" t="s">
        <v>31</v>
      </c>
      <c r="H143" s="3">
        <v>29</v>
      </c>
      <c r="I143" s="3">
        <v>32.700000000000003</v>
      </c>
      <c r="J143" s="36">
        <f t="shared" si="2"/>
        <v>30.85</v>
      </c>
    </row>
    <row r="144" spans="1:10" x14ac:dyDescent="0.2">
      <c r="A144">
        <v>2003</v>
      </c>
      <c r="B144">
        <v>11</v>
      </c>
      <c r="C144" t="s">
        <v>15</v>
      </c>
      <c r="D144" t="s">
        <v>29</v>
      </c>
      <c r="E144">
        <v>0</v>
      </c>
      <c r="F144">
        <v>0</v>
      </c>
      <c r="G144" t="s">
        <v>31</v>
      </c>
      <c r="H144" s="3">
        <v>29</v>
      </c>
      <c r="I144" s="3">
        <v>32.700000000000003</v>
      </c>
      <c r="J144" s="36">
        <f t="shared" si="2"/>
        <v>30.85</v>
      </c>
    </row>
    <row r="145" spans="1:10" x14ac:dyDescent="0.2">
      <c r="A145">
        <v>2003</v>
      </c>
      <c r="B145">
        <v>12</v>
      </c>
      <c r="C145" t="s">
        <v>15</v>
      </c>
      <c r="D145" t="s">
        <v>29</v>
      </c>
      <c r="E145">
        <v>0</v>
      </c>
      <c r="F145">
        <v>0</v>
      </c>
      <c r="G145" t="s">
        <v>31</v>
      </c>
      <c r="H145" s="3">
        <v>29</v>
      </c>
      <c r="I145" s="3">
        <v>32.700000000000003</v>
      </c>
      <c r="J145" s="36">
        <f t="shared" si="2"/>
        <v>30.85</v>
      </c>
    </row>
    <row r="146" spans="1:10" x14ac:dyDescent="0.2">
      <c r="A146">
        <v>2003</v>
      </c>
      <c r="B146">
        <v>1</v>
      </c>
      <c r="C146" t="s">
        <v>15</v>
      </c>
      <c r="D146" t="s">
        <v>29</v>
      </c>
      <c r="E146">
        <v>0</v>
      </c>
      <c r="F146">
        <v>0</v>
      </c>
      <c r="G146" t="s">
        <v>30</v>
      </c>
      <c r="H146" s="3">
        <v>40</v>
      </c>
      <c r="I146" s="3">
        <v>47.3</v>
      </c>
      <c r="J146" s="36">
        <f t="shared" si="2"/>
        <v>43.65</v>
      </c>
    </row>
    <row r="147" spans="1:10" x14ac:dyDescent="0.2">
      <c r="A147">
        <v>2003</v>
      </c>
      <c r="B147">
        <v>2</v>
      </c>
      <c r="C147" t="s">
        <v>15</v>
      </c>
      <c r="D147" t="s">
        <v>29</v>
      </c>
      <c r="E147">
        <v>0</v>
      </c>
      <c r="F147">
        <v>0</v>
      </c>
      <c r="G147" t="s">
        <v>30</v>
      </c>
      <c r="H147" s="3">
        <v>40</v>
      </c>
      <c r="I147" s="3">
        <v>47.3</v>
      </c>
      <c r="J147" s="36">
        <f t="shared" si="2"/>
        <v>43.65</v>
      </c>
    </row>
    <row r="148" spans="1:10" x14ac:dyDescent="0.2">
      <c r="A148">
        <v>2003</v>
      </c>
      <c r="B148">
        <v>3</v>
      </c>
      <c r="C148" t="s">
        <v>15</v>
      </c>
      <c r="D148" t="s">
        <v>29</v>
      </c>
      <c r="E148">
        <v>0</v>
      </c>
      <c r="F148">
        <v>0</v>
      </c>
      <c r="G148" t="s">
        <v>30</v>
      </c>
      <c r="H148" s="3">
        <v>40</v>
      </c>
      <c r="I148" s="3">
        <v>47.3</v>
      </c>
      <c r="J148" s="36">
        <f t="shared" si="2"/>
        <v>43.65</v>
      </c>
    </row>
    <row r="149" spans="1:10" x14ac:dyDescent="0.2">
      <c r="A149">
        <v>2003</v>
      </c>
      <c r="B149">
        <v>4</v>
      </c>
      <c r="C149" t="s">
        <v>15</v>
      </c>
      <c r="D149" t="s">
        <v>29</v>
      </c>
      <c r="E149">
        <v>0</v>
      </c>
      <c r="F149">
        <v>0</v>
      </c>
      <c r="G149" t="s">
        <v>30</v>
      </c>
      <c r="H149" s="3">
        <v>40</v>
      </c>
      <c r="I149" s="3">
        <v>47.3</v>
      </c>
      <c r="J149" s="36">
        <f t="shared" si="2"/>
        <v>43.65</v>
      </c>
    </row>
    <row r="150" spans="1:10" x14ac:dyDescent="0.2">
      <c r="A150">
        <v>2003</v>
      </c>
      <c r="B150">
        <v>5</v>
      </c>
      <c r="C150" t="s">
        <v>15</v>
      </c>
      <c r="D150" t="s">
        <v>29</v>
      </c>
      <c r="E150">
        <v>0</v>
      </c>
      <c r="F150">
        <v>0</v>
      </c>
      <c r="G150" t="s">
        <v>30</v>
      </c>
      <c r="H150" s="3">
        <v>40</v>
      </c>
      <c r="I150" s="3">
        <v>47.3</v>
      </c>
      <c r="J150" s="36">
        <f t="shared" si="2"/>
        <v>43.65</v>
      </c>
    </row>
    <row r="151" spans="1:10" x14ac:dyDescent="0.2">
      <c r="A151">
        <v>2003</v>
      </c>
      <c r="B151">
        <v>6</v>
      </c>
      <c r="C151" t="s">
        <v>15</v>
      </c>
      <c r="D151" t="s">
        <v>29</v>
      </c>
      <c r="E151">
        <v>0</v>
      </c>
      <c r="F151">
        <v>0</v>
      </c>
      <c r="G151" t="s">
        <v>30</v>
      </c>
      <c r="H151" s="3">
        <v>40</v>
      </c>
      <c r="I151" s="3">
        <v>47.3</v>
      </c>
      <c r="J151" s="36">
        <f t="shared" si="2"/>
        <v>43.65</v>
      </c>
    </row>
    <row r="152" spans="1:10" x14ac:dyDescent="0.2">
      <c r="A152">
        <v>2003</v>
      </c>
      <c r="B152">
        <v>7</v>
      </c>
      <c r="C152" t="s">
        <v>15</v>
      </c>
      <c r="D152" t="s">
        <v>29</v>
      </c>
      <c r="E152">
        <v>0</v>
      </c>
      <c r="F152">
        <v>0</v>
      </c>
      <c r="G152" t="s">
        <v>30</v>
      </c>
      <c r="H152" s="3">
        <v>40</v>
      </c>
      <c r="I152" s="3">
        <v>47.3</v>
      </c>
      <c r="J152" s="36">
        <f t="shared" si="2"/>
        <v>43.65</v>
      </c>
    </row>
    <row r="153" spans="1:10" x14ac:dyDescent="0.2">
      <c r="A153">
        <v>2003</v>
      </c>
      <c r="B153">
        <v>8</v>
      </c>
      <c r="C153" t="s">
        <v>15</v>
      </c>
      <c r="D153" t="s">
        <v>29</v>
      </c>
      <c r="E153">
        <v>0</v>
      </c>
      <c r="F153">
        <v>0</v>
      </c>
      <c r="G153" t="s">
        <v>30</v>
      </c>
      <c r="H153" s="3">
        <v>40</v>
      </c>
      <c r="I153" s="3">
        <v>47.3</v>
      </c>
      <c r="J153" s="36">
        <f t="shared" si="2"/>
        <v>43.65</v>
      </c>
    </row>
    <row r="154" spans="1:10" x14ac:dyDescent="0.2">
      <c r="A154">
        <v>2003</v>
      </c>
      <c r="B154">
        <v>9</v>
      </c>
      <c r="C154" t="s">
        <v>15</v>
      </c>
      <c r="D154" t="s">
        <v>29</v>
      </c>
      <c r="E154">
        <v>0</v>
      </c>
      <c r="F154">
        <v>0</v>
      </c>
      <c r="G154" t="s">
        <v>30</v>
      </c>
      <c r="H154" s="3">
        <v>40</v>
      </c>
      <c r="I154" s="3">
        <v>47.3</v>
      </c>
      <c r="J154" s="36">
        <f t="shared" si="2"/>
        <v>43.65</v>
      </c>
    </row>
    <row r="155" spans="1:10" x14ac:dyDescent="0.2">
      <c r="A155">
        <v>2003</v>
      </c>
      <c r="B155">
        <v>10</v>
      </c>
      <c r="C155" t="s">
        <v>15</v>
      </c>
      <c r="D155" t="s">
        <v>29</v>
      </c>
      <c r="E155">
        <v>0</v>
      </c>
      <c r="F155">
        <v>0</v>
      </c>
      <c r="G155" t="s">
        <v>30</v>
      </c>
      <c r="H155" s="3">
        <v>40</v>
      </c>
      <c r="I155" s="3">
        <v>47.3</v>
      </c>
      <c r="J155" s="36">
        <f t="shared" si="2"/>
        <v>43.65</v>
      </c>
    </row>
    <row r="156" spans="1:10" x14ac:dyDescent="0.2">
      <c r="A156">
        <v>2003</v>
      </c>
      <c r="B156">
        <v>11</v>
      </c>
      <c r="C156" t="s">
        <v>15</v>
      </c>
      <c r="D156" t="s">
        <v>29</v>
      </c>
      <c r="E156">
        <v>0</v>
      </c>
      <c r="F156">
        <v>0</v>
      </c>
      <c r="G156" t="s">
        <v>30</v>
      </c>
      <c r="H156" s="3">
        <v>40</v>
      </c>
      <c r="I156" s="3">
        <v>47.3</v>
      </c>
      <c r="J156" s="36">
        <f t="shared" si="2"/>
        <v>43.65</v>
      </c>
    </row>
    <row r="157" spans="1:10" x14ac:dyDescent="0.2">
      <c r="A157">
        <v>2003</v>
      </c>
      <c r="B157">
        <v>12</v>
      </c>
      <c r="C157" t="s">
        <v>15</v>
      </c>
      <c r="D157" t="s">
        <v>29</v>
      </c>
      <c r="E157">
        <v>0</v>
      </c>
      <c r="F157">
        <v>0</v>
      </c>
      <c r="G157" t="s">
        <v>30</v>
      </c>
      <c r="H157" s="3">
        <v>40</v>
      </c>
      <c r="I157" s="3">
        <v>47.3</v>
      </c>
      <c r="J157" s="36">
        <f t="shared" si="2"/>
        <v>43.65</v>
      </c>
    </row>
    <row r="158" spans="1:10" x14ac:dyDescent="0.2">
      <c r="A158">
        <v>2003</v>
      </c>
      <c r="B158">
        <v>1</v>
      </c>
      <c r="C158" t="s">
        <v>15</v>
      </c>
      <c r="D158" t="s">
        <v>48</v>
      </c>
      <c r="E158" t="s">
        <v>33</v>
      </c>
      <c r="F158">
        <v>0</v>
      </c>
      <c r="G158" t="s">
        <v>32</v>
      </c>
      <c r="H158" s="3">
        <v>30.5</v>
      </c>
      <c r="I158" s="3">
        <v>32.700000000000003</v>
      </c>
      <c r="J158" s="36">
        <f t="shared" si="2"/>
        <v>31.6</v>
      </c>
    </row>
    <row r="159" spans="1:10" x14ac:dyDescent="0.2">
      <c r="A159">
        <v>2003</v>
      </c>
      <c r="B159">
        <v>2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  <c r="H159" s="3">
        <v>30.5</v>
      </c>
      <c r="I159" s="3">
        <v>32.700000000000003</v>
      </c>
      <c r="J159" s="36">
        <f t="shared" si="2"/>
        <v>31.6</v>
      </c>
    </row>
    <row r="160" spans="1:10" x14ac:dyDescent="0.2">
      <c r="A160">
        <v>2003</v>
      </c>
      <c r="B160">
        <v>3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  <c r="H160" s="3">
        <v>30.5</v>
      </c>
      <c r="I160" s="3">
        <v>32.700000000000003</v>
      </c>
      <c r="J160" s="36">
        <f t="shared" si="2"/>
        <v>31.6</v>
      </c>
    </row>
    <row r="161" spans="1:10" x14ac:dyDescent="0.2">
      <c r="A161">
        <v>2003</v>
      </c>
      <c r="B161">
        <v>4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  <c r="H161" s="3">
        <v>30.5</v>
      </c>
      <c r="I161" s="3">
        <v>32.700000000000003</v>
      </c>
      <c r="J161" s="36">
        <f t="shared" si="2"/>
        <v>31.6</v>
      </c>
    </row>
    <row r="162" spans="1:10" x14ac:dyDescent="0.2">
      <c r="A162">
        <v>2003</v>
      </c>
      <c r="B162">
        <v>5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  <c r="H162" s="3">
        <v>30.5</v>
      </c>
      <c r="I162" s="3">
        <v>32.700000000000003</v>
      </c>
      <c r="J162" s="36">
        <f t="shared" si="2"/>
        <v>31.6</v>
      </c>
    </row>
    <row r="163" spans="1:10" x14ac:dyDescent="0.2">
      <c r="A163">
        <v>2003</v>
      </c>
      <c r="B163">
        <v>6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  <c r="H163" s="3">
        <v>30.5</v>
      </c>
      <c r="I163" s="3">
        <v>32.700000000000003</v>
      </c>
      <c r="J163" s="36">
        <f t="shared" si="2"/>
        <v>31.6</v>
      </c>
    </row>
    <row r="164" spans="1:10" x14ac:dyDescent="0.2">
      <c r="A164">
        <v>2003</v>
      </c>
      <c r="B164">
        <v>7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  <c r="H164" s="3">
        <v>30.5</v>
      </c>
      <c r="I164" s="3">
        <v>32.700000000000003</v>
      </c>
      <c r="J164" s="36">
        <f t="shared" si="2"/>
        <v>31.6</v>
      </c>
    </row>
    <row r="165" spans="1:10" x14ac:dyDescent="0.2">
      <c r="A165">
        <v>2003</v>
      </c>
      <c r="B165">
        <v>8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  <c r="H165" s="3">
        <v>30.5</v>
      </c>
      <c r="I165" s="3">
        <v>32.700000000000003</v>
      </c>
      <c r="J165" s="36">
        <f t="shared" si="2"/>
        <v>31.6</v>
      </c>
    </row>
    <row r="166" spans="1:10" x14ac:dyDescent="0.2">
      <c r="A166">
        <v>2003</v>
      </c>
      <c r="B166">
        <v>9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  <c r="H166" s="3">
        <v>30.5</v>
      </c>
      <c r="I166" s="3">
        <v>32.700000000000003</v>
      </c>
      <c r="J166" s="36">
        <f t="shared" si="2"/>
        <v>31.6</v>
      </c>
    </row>
    <row r="167" spans="1:10" x14ac:dyDescent="0.2">
      <c r="A167">
        <v>2003</v>
      </c>
      <c r="B167">
        <v>10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  <c r="H167" s="3">
        <v>30.5</v>
      </c>
      <c r="I167" s="3">
        <v>32.700000000000003</v>
      </c>
      <c r="J167" s="36">
        <f t="shared" si="2"/>
        <v>31.6</v>
      </c>
    </row>
    <row r="168" spans="1:10" x14ac:dyDescent="0.2">
      <c r="A168">
        <v>2003</v>
      </c>
      <c r="B168">
        <v>11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  <c r="H168" s="3">
        <v>30.5</v>
      </c>
      <c r="I168" s="3">
        <v>32.700000000000003</v>
      </c>
      <c r="J168" s="36">
        <f t="shared" si="2"/>
        <v>31.6</v>
      </c>
    </row>
    <row r="169" spans="1:10" x14ac:dyDescent="0.2">
      <c r="A169">
        <v>2003</v>
      </c>
      <c r="B169">
        <v>12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  <c r="H169" s="3">
        <v>30.5</v>
      </c>
      <c r="I169" s="3">
        <v>32.700000000000003</v>
      </c>
      <c r="J169" s="36">
        <f t="shared" si="2"/>
        <v>31.6</v>
      </c>
    </row>
    <row r="170" spans="1:10" x14ac:dyDescent="0.2">
      <c r="A170">
        <v>2003</v>
      </c>
      <c r="B170">
        <v>1</v>
      </c>
      <c r="C170" t="s">
        <v>15</v>
      </c>
      <c r="D170" t="s">
        <v>48</v>
      </c>
      <c r="E170" t="s">
        <v>33</v>
      </c>
      <c r="F170">
        <v>0</v>
      </c>
      <c r="G170" t="s">
        <v>34</v>
      </c>
      <c r="H170" s="3">
        <v>24.7</v>
      </c>
      <c r="I170" s="3">
        <v>26.9</v>
      </c>
      <c r="J170" s="36">
        <f t="shared" si="2"/>
        <v>25.799999999999997</v>
      </c>
    </row>
    <row r="171" spans="1:10" x14ac:dyDescent="0.2">
      <c r="A171">
        <v>2003</v>
      </c>
      <c r="B171">
        <v>2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  <c r="H171" s="3">
        <v>24.7</v>
      </c>
      <c r="I171" s="3">
        <v>26.9</v>
      </c>
      <c r="J171" s="36">
        <f t="shared" si="2"/>
        <v>25.799999999999997</v>
      </c>
    </row>
    <row r="172" spans="1:10" x14ac:dyDescent="0.2">
      <c r="A172">
        <v>2003</v>
      </c>
      <c r="B172">
        <v>3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  <c r="H172" s="3">
        <v>24.7</v>
      </c>
      <c r="I172" s="3">
        <v>29.9</v>
      </c>
      <c r="J172" s="36">
        <f t="shared" si="2"/>
        <v>27.299999999999997</v>
      </c>
    </row>
    <row r="173" spans="1:10" x14ac:dyDescent="0.2">
      <c r="A173">
        <v>2003</v>
      </c>
      <c r="B173">
        <v>4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  <c r="H173" s="3">
        <v>24.7</v>
      </c>
      <c r="I173" s="3">
        <v>26.9</v>
      </c>
      <c r="J173" s="36">
        <f t="shared" si="2"/>
        <v>25.799999999999997</v>
      </c>
    </row>
    <row r="174" spans="1:10" x14ac:dyDescent="0.2">
      <c r="A174">
        <v>2003</v>
      </c>
      <c r="B174">
        <v>5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  <c r="H174" s="3">
        <v>24.7</v>
      </c>
      <c r="I174" s="3">
        <v>26.9</v>
      </c>
      <c r="J174" s="36">
        <f t="shared" si="2"/>
        <v>25.799999999999997</v>
      </c>
    </row>
    <row r="175" spans="1:10" x14ac:dyDescent="0.2">
      <c r="A175">
        <v>2003</v>
      </c>
      <c r="B175">
        <v>6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  <c r="H175" s="3">
        <v>24.7</v>
      </c>
      <c r="I175" s="3">
        <v>26.9</v>
      </c>
      <c r="J175" s="36">
        <f t="shared" si="2"/>
        <v>25.799999999999997</v>
      </c>
    </row>
    <row r="176" spans="1:10" x14ac:dyDescent="0.2">
      <c r="A176">
        <v>2003</v>
      </c>
      <c r="B176">
        <v>7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  <c r="H176" s="3">
        <v>24.7</v>
      </c>
      <c r="I176" s="3">
        <v>26.9</v>
      </c>
      <c r="J176" s="36">
        <f t="shared" si="2"/>
        <v>25.799999999999997</v>
      </c>
    </row>
    <row r="177" spans="1:10" x14ac:dyDescent="0.2">
      <c r="A177">
        <v>2003</v>
      </c>
      <c r="B177">
        <v>8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  <c r="H177" s="3">
        <v>24.7</v>
      </c>
      <c r="I177" s="3">
        <v>26.9</v>
      </c>
      <c r="J177" s="36">
        <f t="shared" si="2"/>
        <v>25.799999999999997</v>
      </c>
    </row>
    <row r="178" spans="1:10" x14ac:dyDescent="0.2">
      <c r="A178">
        <v>2003</v>
      </c>
      <c r="B178">
        <v>9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  <c r="H178" s="3">
        <v>24.7</v>
      </c>
      <c r="I178" s="3">
        <v>26.9</v>
      </c>
      <c r="J178" s="36">
        <f t="shared" si="2"/>
        <v>25.799999999999997</v>
      </c>
    </row>
    <row r="179" spans="1:10" x14ac:dyDescent="0.2">
      <c r="A179">
        <v>2003</v>
      </c>
      <c r="B179">
        <v>10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  <c r="H179" s="3">
        <v>24.7</v>
      </c>
      <c r="I179" s="3">
        <v>26.9</v>
      </c>
      <c r="J179" s="36">
        <f t="shared" si="2"/>
        <v>25.799999999999997</v>
      </c>
    </row>
    <row r="180" spans="1:10" x14ac:dyDescent="0.2">
      <c r="A180">
        <v>2003</v>
      </c>
      <c r="B180">
        <v>11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  <c r="H180" s="3">
        <v>24.7</v>
      </c>
      <c r="I180" s="3">
        <v>26.9</v>
      </c>
      <c r="J180" s="36">
        <f t="shared" si="2"/>
        <v>25.799999999999997</v>
      </c>
    </row>
    <row r="181" spans="1:10" x14ac:dyDescent="0.2">
      <c r="A181">
        <v>2003</v>
      </c>
      <c r="B181">
        <v>12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  <c r="H181" s="3">
        <v>24.7</v>
      </c>
      <c r="I181" s="3">
        <v>26.9</v>
      </c>
      <c r="J181" s="36">
        <f t="shared" si="2"/>
        <v>25.799999999999997</v>
      </c>
    </row>
    <row r="182" spans="1:10" x14ac:dyDescent="0.2">
      <c r="A182">
        <v>2003</v>
      </c>
      <c r="B182">
        <v>1</v>
      </c>
      <c r="C182" t="s">
        <v>15</v>
      </c>
      <c r="D182" t="s">
        <v>48</v>
      </c>
      <c r="E182" t="s">
        <v>20</v>
      </c>
      <c r="F182">
        <v>0</v>
      </c>
      <c r="G182" t="s">
        <v>34</v>
      </c>
      <c r="H182" s="3">
        <v>24.7</v>
      </c>
      <c r="I182" s="3">
        <v>26.9</v>
      </c>
      <c r="J182" s="36">
        <f t="shared" si="2"/>
        <v>25.799999999999997</v>
      </c>
    </row>
    <row r="183" spans="1:10" x14ac:dyDescent="0.2">
      <c r="A183">
        <v>2003</v>
      </c>
      <c r="B183">
        <v>2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  <c r="H183" s="3">
        <v>24.7</v>
      </c>
      <c r="I183" s="3">
        <v>26.9</v>
      </c>
      <c r="J183" s="36">
        <f t="shared" si="2"/>
        <v>25.799999999999997</v>
      </c>
    </row>
    <row r="184" spans="1:10" x14ac:dyDescent="0.2">
      <c r="A184">
        <v>2003</v>
      </c>
      <c r="B184">
        <v>3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  <c r="H184" s="3">
        <v>24.7</v>
      </c>
      <c r="I184" s="3">
        <v>29.9</v>
      </c>
      <c r="J184" s="36">
        <f t="shared" si="2"/>
        <v>27.299999999999997</v>
      </c>
    </row>
    <row r="185" spans="1:10" x14ac:dyDescent="0.2">
      <c r="A185">
        <v>2003</v>
      </c>
      <c r="B185">
        <v>4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  <c r="H185" s="3">
        <v>24.7</v>
      </c>
      <c r="I185" s="3">
        <v>26.9</v>
      </c>
      <c r="J185" s="36">
        <f t="shared" si="2"/>
        <v>25.799999999999997</v>
      </c>
    </row>
    <row r="186" spans="1:10" x14ac:dyDescent="0.2">
      <c r="A186">
        <v>2003</v>
      </c>
      <c r="B186">
        <v>5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  <c r="H186" s="3">
        <v>24.7</v>
      </c>
      <c r="I186" s="3">
        <v>26.9</v>
      </c>
      <c r="J186" s="36">
        <f t="shared" si="2"/>
        <v>25.799999999999997</v>
      </c>
    </row>
    <row r="187" spans="1:10" x14ac:dyDescent="0.2">
      <c r="A187">
        <v>2003</v>
      </c>
      <c r="B187">
        <v>6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  <c r="H187" s="3">
        <v>24.7</v>
      </c>
      <c r="I187" s="3">
        <v>26.9</v>
      </c>
      <c r="J187" s="36">
        <f t="shared" si="2"/>
        <v>25.799999999999997</v>
      </c>
    </row>
    <row r="188" spans="1:10" x14ac:dyDescent="0.2">
      <c r="A188">
        <v>2003</v>
      </c>
      <c r="B188">
        <v>7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  <c r="H188" s="3">
        <v>24.7</v>
      </c>
      <c r="I188" s="3">
        <v>26.9</v>
      </c>
      <c r="J188" s="36">
        <f t="shared" si="2"/>
        <v>25.799999999999997</v>
      </c>
    </row>
    <row r="189" spans="1:10" x14ac:dyDescent="0.2">
      <c r="A189">
        <v>2003</v>
      </c>
      <c r="B189">
        <v>8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  <c r="H189" s="3">
        <v>24.7</v>
      </c>
      <c r="I189" s="3">
        <v>26.9</v>
      </c>
      <c r="J189" s="36">
        <f t="shared" si="2"/>
        <v>25.799999999999997</v>
      </c>
    </row>
    <row r="190" spans="1:10" x14ac:dyDescent="0.2">
      <c r="A190">
        <v>2003</v>
      </c>
      <c r="B190">
        <v>9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  <c r="H190" s="3">
        <v>24.7</v>
      </c>
      <c r="I190" s="3">
        <v>26.9</v>
      </c>
      <c r="J190" s="36">
        <f t="shared" si="2"/>
        <v>25.799999999999997</v>
      </c>
    </row>
    <row r="191" spans="1:10" x14ac:dyDescent="0.2">
      <c r="A191">
        <v>2003</v>
      </c>
      <c r="B191">
        <v>10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  <c r="H191" s="3">
        <v>24.7</v>
      </c>
      <c r="I191" s="3">
        <v>26.9</v>
      </c>
      <c r="J191" s="36">
        <f t="shared" si="2"/>
        <v>25.799999999999997</v>
      </c>
    </row>
    <row r="192" spans="1:10" x14ac:dyDescent="0.2">
      <c r="A192">
        <v>2003</v>
      </c>
      <c r="B192">
        <v>11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  <c r="H192" s="3">
        <v>24.7</v>
      </c>
      <c r="I192" s="3">
        <v>26.9</v>
      </c>
      <c r="J192" s="36">
        <f t="shared" si="2"/>
        <v>25.799999999999997</v>
      </c>
    </row>
    <row r="193" spans="1:10" x14ac:dyDescent="0.2">
      <c r="A193">
        <v>2003</v>
      </c>
      <c r="B193">
        <v>12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  <c r="H193" s="3">
        <v>24.7</v>
      </c>
      <c r="I193" s="3">
        <v>26.9</v>
      </c>
      <c r="J193" s="36">
        <f t="shared" si="2"/>
        <v>25.799999999999997</v>
      </c>
    </row>
    <row r="194" spans="1:10" x14ac:dyDescent="0.2">
      <c r="A194">
        <v>2003</v>
      </c>
      <c r="B194">
        <v>1</v>
      </c>
      <c r="C194" t="s">
        <v>15</v>
      </c>
      <c r="D194" t="s">
        <v>48</v>
      </c>
      <c r="E194" t="s">
        <v>22</v>
      </c>
      <c r="F194">
        <v>0</v>
      </c>
      <c r="G194" t="s">
        <v>34</v>
      </c>
      <c r="H194" s="3">
        <v>24.7</v>
      </c>
      <c r="I194" s="3">
        <v>26.9</v>
      </c>
      <c r="J194" s="36">
        <f t="shared" si="2"/>
        <v>25.799999999999997</v>
      </c>
    </row>
    <row r="195" spans="1:10" x14ac:dyDescent="0.2">
      <c r="A195">
        <v>2003</v>
      </c>
      <c r="B195">
        <v>2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  <c r="H195" s="3">
        <v>20</v>
      </c>
      <c r="I195" s="3">
        <v>23.5</v>
      </c>
      <c r="J195" s="36">
        <f t="shared" ref="J195:J258" si="3">IF((H195+I195)=0,0,(H195+I195)/2)</f>
        <v>21.75</v>
      </c>
    </row>
    <row r="196" spans="1:10" x14ac:dyDescent="0.2">
      <c r="A196">
        <v>2003</v>
      </c>
      <c r="B196">
        <v>3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  <c r="H196" s="3">
        <v>20</v>
      </c>
      <c r="I196" s="3">
        <v>23.5</v>
      </c>
      <c r="J196" s="36">
        <f t="shared" si="3"/>
        <v>21.75</v>
      </c>
    </row>
    <row r="197" spans="1:10" x14ac:dyDescent="0.2">
      <c r="A197">
        <v>2003</v>
      </c>
      <c r="B197">
        <v>4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  <c r="H197" s="3">
        <v>20</v>
      </c>
      <c r="I197" s="3">
        <v>23.5</v>
      </c>
      <c r="J197" s="36">
        <f t="shared" si="3"/>
        <v>21.75</v>
      </c>
    </row>
    <row r="198" spans="1:10" x14ac:dyDescent="0.2">
      <c r="A198">
        <v>2003</v>
      </c>
      <c r="B198">
        <v>5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  <c r="H198" s="3">
        <v>20</v>
      </c>
      <c r="I198" s="3">
        <v>23.5</v>
      </c>
      <c r="J198" s="36">
        <f t="shared" si="3"/>
        <v>21.75</v>
      </c>
    </row>
    <row r="199" spans="1:10" x14ac:dyDescent="0.2">
      <c r="A199">
        <v>2003</v>
      </c>
      <c r="B199">
        <v>6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  <c r="H199" s="3">
        <v>20</v>
      </c>
      <c r="I199" s="3">
        <v>23.5</v>
      </c>
      <c r="J199" s="36">
        <f t="shared" si="3"/>
        <v>21.75</v>
      </c>
    </row>
    <row r="200" spans="1:10" x14ac:dyDescent="0.2">
      <c r="A200">
        <v>2003</v>
      </c>
      <c r="B200">
        <v>7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  <c r="H200" s="3">
        <v>20</v>
      </c>
      <c r="I200" s="3">
        <v>23.5</v>
      </c>
      <c r="J200" s="36">
        <f t="shared" si="3"/>
        <v>21.75</v>
      </c>
    </row>
    <row r="201" spans="1:10" x14ac:dyDescent="0.2">
      <c r="A201">
        <v>2003</v>
      </c>
      <c r="B201">
        <v>8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  <c r="H201" s="3">
        <v>20</v>
      </c>
      <c r="I201" s="3">
        <v>23.5</v>
      </c>
      <c r="J201" s="36">
        <f t="shared" si="3"/>
        <v>21.75</v>
      </c>
    </row>
    <row r="202" spans="1:10" x14ac:dyDescent="0.2">
      <c r="A202">
        <v>2003</v>
      </c>
      <c r="B202">
        <v>9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  <c r="H202" s="3">
        <v>20</v>
      </c>
      <c r="I202" s="3">
        <v>23.5</v>
      </c>
      <c r="J202" s="36">
        <f t="shared" si="3"/>
        <v>21.75</v>
      </c>
    </row>
    <row r="203" spans="1:10" x14ac:dyDescent="0.2">
      <c r="A203">
        <v>2003</v>
      </c>
      <c r="B203">
        <v>10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  <c r="H203" s="3">
        <v>20</v>
      </c>
      <c r="I203" s="3">
        <v>23.5</v>
      </c>
      <c r="J203" s="36">
        <f t="shared" si="3"/>
        <v>21.75</v>
      </c>
    </row>
    <row r="204" spans="1:10" x14ac:dyDescent="0.2">
      <c r="A204">
        <v>2003</v>
      </c>
      <c r="B204">
        <v>11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  <c r="H204" s="3">
        <v>20</v>
      </c>
      <c r="I204" s="3">
        <v>23.5</v>
      </c>
      <c r="J204" s="36">
        <f t="shared" si="3"/>
        <v>21.75</v>
      </c>
    </row>
    <row r="205" spans="1:10" x14ac:dyDescent="0.2">
      <c r="A205">
        <v>2003</v>
      </c>
      <c r="B205">
        <v>12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  <c r="H205" s="3">
        <v>20</v>
      </c>
      <c r="I205" s="3">
        <v>23.5</v>
      </c>
      <c r="J205" s="36">
        <f t="shared" si="3"/>
        <v>21.75</v>
      </c>
    </row>
    <row r="206" spans="1:10" x14ac:dyDescent="0.2">
      <c r="A206">
        <v>2003</v>
      </c>
      <c r="B206">
        <v>1</v>
      </c>
      <c r="C206" t="s">
        <v>15</v>
      </c>
      <c r="D206" t="s">
        <v>35</v>
      </c>
      <c r="E206" t="s">
        <v>33</v>
      </c>
      <c r="F206">
        <v>0</v>
      </c>
      <c r="G206">
        <v>0</v>
      </c>
      <c r="H206" s="3">
        <v>9</v>
      </c>
      <c r="I206" s="3">
        <v>11</v>
      </c>
      <c r="J206" s="36">
        <f t="shared" si="3"/>
        <v>10</v>
      </c>
    </row>
    <row r="207" spans="1:10" x14ac:dyDescent="0.2">
      <c r="A207">
        <v>2003</v>
      </c>
      <c r="B207">
        <v>2</v>
      </c>
      <c r="C207" t="s">
        <v>15</v>
      </c>
      <c r="D207" t="s">
        <v>35</v>
      </c>
      <c r="E207" t="s">
        <v>33</v>
      </c>
      <c r="F207">
        <v>0</v>
      </c>
      <c r="G207">
        <v>0</v>
      </c>
      <c r="H207" s="3">
        <v>9</v>
      </c>
      <c r="I207" s="3">
        <v>11</v>
      </c>
      <c r="J207" s="36">
        <f t="shared" si="3"/>
        <v>10</v>
      </c>
    </row>
    <row r="208" spans="1:10" x14ac:dyDescent="0.2">
      <c r="A208">
        <v>2003</v>
      </c>
      <c r="B208">
        <v>3</v>
      </c>
      <c r="C208" t="s">
        <v>15</v>
      </c>
      <c r="D208" t="s">
        <v>35</v>
      </c>
      <c r="E208" t="s">
        <v>33</v>
      </c>
      <c r="F208">
        <v>0</v>
      </c>
      <c r="G208">
        <v>0</v>
      </c>
      <c r="H208" s="3">
        <v>9</v>
      </c>
      <c r="I208" s="3">
        <v>11</v>
      </c>
      <c r="J208" s="36">
        <f t="shared" si="3"/>
        <v>10</v>
      </c>
    </row>
    <row r="209" spans="1:10" x14ac:dyDescent="0.2">
      <c r="A209">
        <v>2003</v>
      </c>
      <c r="B209">
        <v>4</v>
      </c>
      <c r="C209" t="s">
        <v>15</v>
      </c>
      <c r="D209" t="s">
        <v>35</v>
      </c>
      <c r="E209" t="s">
        <v>33</v>
      </c>
      <c r="F209">
        <v>0</v>
      </c>
      <c r="G209">
        <v>0</v>
      </c>
      <c r="H209" s="3">
        <v>9</v>
      </c>
      <c r="I209" s="3">
        <v>11</v>
      </c>
      <c r="J209" s="36">
        <f t="shared" si="3"/>
        <v>10</v>
      </c>
    </row>
    <row r="210" spans="1:10" x14ac:dyDescent="0.2">
      <c r="A210">
        <v>2003</v>
      </c>
      <c r="B210">
        <v>5</v>
      </c>
      <c r="C210" t="s">
        <v>15</v>
      </c>
      <c r="D210" t="s">
        <v>35</v>
      </c>
      <c r="E210" t="s">
        <v>33</v>
      </c>
      <c r="F210">
        <v>0</v>
      </c>
      <c r="G210">
        <v>0</v>
      </c>
      <c r="H210" s="3">
        <v>9</v>
      </c>
      <c r="I210" s="3">
        <v>11</v>
      </c>
      <c r="J210" s="36">
        <f t="shared" si="3"/>
        <v>10</v>
      </c>
    </row>
    <row r="211" spans="1:10" x14ac:dyDescent="0.2">
      <c r="A211">
        <v>2003</v>
      </c>
      <c r="B211">
        <v>6</v>
      </c>
      <c r="C211" t="s">
        <v>15</v>
      </c>
      <c r="D211" t="s">
        <v>35</v>
      </c>
      <c r="E211" t="s">
        <v>33</v>
      </c>
      <c r="F211">
        <v>0</v>
      </c>
      <c r="G211">
        <v>0</v>
      </c>
      <c r="H211" s="3">
        <v>9</v>
      </c>
      <c r="I211" s="3">
        <v>11</v>
      </c>
      <c r="J211" s="36">
        <f t="shared" si="3"/>
        <v>10</v>
      </c>
    </row>
    <row r="212" spans="1:10" x14ac:dyDescent="0.2">
      <c r="A212">
        <v>2003</v>
      </c>
      <c r="B212">
        <v>7</v>
      </c>
      <c r="C212" t="s">
        <v>15</v>
      </c>
      <c r="D212" t="s">
        <v>35</v>
      </c>
      <c r="E212" t="s">
        <v>33</v>
      </c>
      <c r="F212">
        <v>0</v>
      </c>
      <c r="G212">
        <v>0</v>
      </c>
      <c r="H212" s="3">
        <v>9</v>
      </c>
      <c r="I212" s="3">
        <v>11</v>
      </c>
      <c r="J212" s="36">
        <f t="shared" si="3"/>
        <v>10</v>
      </c>
    </row>
    <row r="213" spans="1:10" x14ac:dyDescent="0.2">
      <c r="A213">
        <v>2003</v>
      </c>
      <c r="B213">
        <v>8</v>
      </c>
      <c r="C213" t="s">
        <v>15</v>
      </c>
      <c r="D213" t="s">
        <v>35</v>
      </c>
      <c r="E213" t="s">
        <v>33</v>
      </c>
      <c r="F213">
        <v>0</v>
      </c>
      <c r="G213">
        <v>0</v>
      </c>
      <c r="H213" s="3">
        <v>9</v>
      </c>
      <c r="I213" s="3">
        <v>11</v>
      </c>
      <c r="J213" s="36">
        <f t="shared" si="3"/>
        <v>10</v>
      </c>
    </row>
    <row r="214" spans="1:10" x14ac:dyDescent="0.2">
      <c r="A214">
        <v>2003</v>
      </c>
      <c r="B214">
        <v>9</v>
      </c>
      <c r="C214" t="s">
        <v>15</v>
      </c>
      <c r="D214" t="s">
        <v>35</v>
      </c>
      <c r="E214" t="s">
        <v>33</v>
      </c>
      <c r="F214">
        <v>0</v>
      </c>
      <c r="G214">
        <v>0</v>
      </c>
      <c r="H214" s="3">
        <v>9</v>
      </c>
      <c r="I214" s="3">
        <v>11</v>
      </c>
      <c r="J214" s="36">
        <f t="shared" si="3"/>
        <v>10</v>
      </c>
    </row>
    <row r="215" spans="1:10" x14ac:dyDescent="0.2">
      <c r="A215">
        <v>2003</v>
      </c>
      <c r="B215">
        <v>10</v>
      </c>
      <c r="C215" t="s">
        <v>15</v>
      </c>
      <c r="D215" t="s">
        <v>35</v>
      </c>
      <c r="E215" t="s">
        <v>33</v>
      </c>
      <c r="F215">
        <v>0</v>
      </c>
      <c r="G215">
        <v>0</v>
      </c>
      <c r="H215" s="3">
        <v>9</v>
      </c>
      <c r="I215" s="3">
        <v>11</v>
      </c>
      <c r="J215" s="36">
        <f t="shared" si="3"/>
        <v>10</v>
      </c>
    </row>
    <row r="216" spans="1:10" x14ac:dyDescent="0.2">
      <c r="A216">
        <v>2003</v>
      </c>
      <c r="B216">
        <v>11</v>
      </c>
      <c r="C216" t="s">
        <v>15</v>
      </c>
      <c r="D216" t="s">
        <v>35</v>
      </c>
      <c r="E216" t="s">
        <v>33</v>
      </c>
      <c r="F216">
        <v>0</v>
      </c>
      <c r="G216">
        <v>0</v>
      </c>
      <c r="H216" s="3">
        <v>9</v>
      </c>
      <c r="I216" s="3">
        <v>11</v>
      </c>
      <c r="J216" s="36">
        <f t="shared" si="3"/>
        <v>10</v>
      </c>
    </row>
    <row r="217" spans="1:10" x14ac:dyDescent="0.2">
      <c r="A217">
        <v>2003</v>
      </c>
      <c r="B217">
        <v>12</v>
      </c>
      <c r="C217" t="s">
        <v>15</v>
      </c>
      <c r="D217" t="s">
        <v>35</v>
      </c>
      <c r="E217" t="s">
        <v>33</v>
      </c>
      <c r="F217">
        <v>0</v>
      </c>
      <c r="G217">
        <v>0</v>
      </c>
      <c r="H217" s="3">
        <v>9</v>
      </c>
      <c r="I217" s="3">
        <v>11</v>
      </c>
      <c r="J217" s="36">
        <f t="shared" si="3"/>
        <v>10</v>
      </c>
    </row>
    <row r="218" spans="1:10" x14ac:dyDescent="0.2">
      <c r="A218">
        <v>2003</v>
      </c>
      <c r="B218">
        <v>1</v>
      </c>
      <c r="C218" t="s">
        <v>15</v>
      </c>
      <c r="D218" t="s">
        <v>35</v>
      </c>
      <c r="E218" t="s">
        <v>26</v>
      </c>
      <c r="F218">
        <v>0</v>
      </c>
      <c r="G218">
        <v>0</v>
      </c>
      <c r="H218" s="3">
        <v>8.5</v>
      </c>
      <c r="I218" s="3">
        <v>10</v>
      </c>
      <c r="J218" s="36">
        <f t="shared" si="3"/>
        <v>9.25</v>
      </c>
    </row>
    <row r="219" spans="1:10" x14ac:dyDescent="0.2">
      <c r="A219">
        <v>2003</v>
      </c>
      <c r="B219">
        <v>2</v>
      </c>
      <c r="C219" t="s">
        <v>15</v>
      </c>
      <c r="D219" t="s">
        <v>35</v>
      </c>
      <c r="E219" t="s">
        <v>26</v>
      </c>
      <c r="F219">
        <v>0</v>
      </c>
      <c r="G219">
        <v>0</v>
      </c>
      <c r="H219" s="3">
        <v>8.5</v>
      </c>
      <c r="I219" s="3">
        <v>10</v>
      </c>
      <c r="J219" s="36">
        <f t="shared" si="3"/>
        <v>9.25</v>
      </c>
    </row>
    <row r="220" spans="1:10" x14ac:dyDescent="0.2">
      <c r="A220">
        <v>2003</v>
      </c>
      <c r="B220">
        <v>3</v>
      </c>
      <c r="C220" t="s">
        <v>15</v>
      </c>
      <c r="D220" t="s">
        <v>35</v>
      </c>
      <c r="E220" t="s">
        <v>26</v>
      </c>
      <c r="F220">
        <v>0</v>
      </c>
      <c r="G220">
        <v>0</v>
      </c>
      <c r="H220" s="3">
        <v>8.5</v>
      </c>
      <c r="I220" s="3">
        <v>10</v>
      </c>
      <c r="J220" s="36">
        <f t="shared" si="3"/>
        <v>9.25</v>
      </c>
    </row>
    <row r="221" spans="1:10" x14ac:dyDescent="0.2">
      <c r="A221">
        <v>2003</v>
      </c>
      <c r="B221">
        <v>4</v>
      </c>
      <c r="C221" t="s">
        <v>15</v>
      </c>
      <c r="D221" t="s">
        <v>35</v>
      </c>
      <c r="E221" t="s">
        <v>26</v>
      </c>
      <c r="F221">
        <v>0</v>
      </c>
      <c r="G221">
        <v>0</v>
      </c>
      <c r="H221" s="3">
        <v>8.5</v>
      </c>
      <c r="I221" s="3">
        <v>10</v>
      </c>
      <c r="J221" s="36">
        <f t="shared" si="3"/>
        <v>9.25</v>
      </c>
    </row>
    <row r="222" spans="1:10" x14ac:dyDescent="0.2">
      <c r="A222">
        <v>2003</v>
      </c>
      <c r="B222">
        <v>5</v>
      </c>
      <c r="C222" t="s">
        <v>15</v>
      </c>
      <c r="D222" t="s">
        <v>35</v>
      </c>
      <c r="E222" t="s">
        <v>26</v>
      </c>
      <c r="F222">
        <v>0</v>
      </c>
      <c r="G222">
        <v>0</v>
      </c>
      <c r="H222" s="3">
        <v>8.5</v>
      </c>
      <c r="I222" s="3">
        <v>10</v>
      </c>
      <c r="J222" s="36">
        <f t="shared" si="3"/>
        <v>9.25</v>
      </c>
    </row>
    <row r="223" spans="1:10" x14ac:dyDescent="0.2">
      <c r="A223">
        <v>2003</v>
      </c>
      <c r="B223">
        <v>6</v>
      </c>
      <c r="C223" t="s">
        <v>15</v>
      </c>
      <c r="D223" t="s">
        <v>35</v>
      </c>
      <c r="E223" t="s">
        <v>26</v>
      </c>
      <c r="F223">
        <v>0</v>
      </c>
      <c r="G223">
        <v>0</v>
      </c>
      <c r="H223" s="3">
        <v>8.5</v>
      </c>
      <c r="I223" s="3">
        <v>10</v>
      </c>
      <c r="J223" s="36">
        <f t="shared" si="3"/>
        <v>9.25</v>
      </c>
    </row>
    <row r="224" spans="1:10" x14ac:dyDescent="0.2">
      <c r="A224">
        <v>2003</v>
      </c>
      <c r="B224">
        <v>7</v>
      </c>
      <c r="C224" t="s">
        <v>15</v>
      </c>
      <c r="D224" t="s">
        <v>35</v>
      </c>
      <c r="E224" t="s">
        <v>26</v>
      </c>
      <c r="F224">
        <v>0</v>
      </c>
      <c r="G224">
        <v>0</v>
      </c>
      <c r="H224" s="3">
        <v>8.5</v>
      </c>
      <c r="I224" s="3">
        <v>10</v>
      </c>
      <c r="J224" s="36">
        <f t="shared" si="3"/>
        <v>9.25</v>
      </c>
    </row>
    <row r="225" spans="1:10" x14ac:dyDescent="0.2">
      <c r="A225">
        <v>2003</v>
      </c>
      <c r="B225">
        <v>8</v>
      </c>
      <c r="C225" t="s">
        <v>15</v>
      </c>
      <c r="D225" t="s">
        <v>35</v>
      </c>
      <c r="E225" t="s">
        <v>26</v>
      </c>
      <c r="F225">
        <v>0</v>
      </c>
      <c r="G225">
        <v>0</v>
      </c>
      <c r="H225" s="3">
        <v>8.5</v>
      </c>
      <c r="I225" s="3">
        <v>10</v>
      </c>
      <c r="J225" s="36">
        <f t="shared" si="3"/>
        <v>9.25</v>
      </c>
    </row>
    <row r="226" spans="1:10" x14ac:dyDescent="0.2">
      <c r="A226">
        <v>2003</v>
      </c>
      <c r="B226">
        <v>9</v>
      </c>
      <c r="C226" t="s">
        <v>15</v>
      </c>
      <c r="D226" t="s">
        <v>35</v>
      </c>
      <c r="E226" t="s">
        <v>26</v>
      </c>
      <c r="F226">
        <v>0</v>
      </c>
      <c r="G226">
        <v>0</v>
      </c>
      <c r="H226" s="3">
        <v>8.5</v>
      </c>
      <c r="I226" s="3">
        <v>10</v>
      </c>
      <c r="J226" s="36">
        <f t="shared" si="3"/>
        <v>9.25</v>
      </c>
    </row>
    <row r="227" spans="1:10" x14ac:dyDescent="0.2">
      <c r="A227">
        <v>2003</v>
      </c>
      <c r="B227">
        <v>10</v>
      </c>
      <c r="C227" t="s">
        <v>15</v>
      </c>
      <c r="D227" t="s">
        <v>35</v>
      </c>
      <c r="E227" t="s">
        <v>26</v>
      </c>
      <c r="F227">
        <v>0</v>
      </c>
      <c r="G227">
        <v>0</v>
      </c>
      <c r="H227" s="3">
        <v>8.5</v>
      </c>
      <c r="I227" s="3">
        <v>10</v>
      </c>
      <c r="J227" s="36">
        <f t="shared" si="3"/>
        <v>9.25</v>
      </c>
    </row>
    <row r="228" spans="1:10" x14ac:dyDescent="0.2">
      <c r="A228">
        <v>2003</v>
      </c>
      <c r="B228">
        <v>11</v>
      </c>
      <c r="C228" t="s">
        <v>15</v>
      </c>
      <c r="D228" t="s">
        <v>35</v>
      </c>
      <c r="E228" t="s">
        <v>26</v>
      </c>
      <c r="F228">
        <v>0</v>
      </c>
      <c r="G228">
        <v>0</v>
      </c>
      <c r="H228" s="3">
        <v>8.5</v>
      </c>
      <c r="I228" s="3">
        <v>10</v>
      </c>
      <c r="J228" s="36">
        <f t="shared" si="3"/>
        <v>9.25</v>
      </c>
    </row>
    <row r="229" spans="1:10" x14ac:dyDescent="0.2">
      <c r="A229">
        <v>2003</v>
      </c>
      <c r="B229">
        <v>12</v>
      </c>
      <c r="C229" t="s">
        <v>15</v>
      </c>
      <c r="D229" t="s">
        <v>35</v>
      </c>
      <c r="E229" t="s">
        <v>26</v>
      </c>
      <c r="F229">
        <v>0</v>
      </c>
      <c r="G229">
        <v>0</v>
      </c>
      <c r="H229" s="3">
        <v>8.5</v>
      </c>
      <c r="I229" s="3">
        <v>10</v>
      </c>
      <c r="J229" s="36">
        <f t="shared" si="3"/>
        <v>9.25</v>
      </c>
    </row>
    <row r="230" spans="1:10" x14ac:dyDescent="0.2">
      <c r="A230">
        <v>2003</v>
      </c>
      <c r="B230">
        <v>1</v>
      </c>
      <c r="C230" t="s">
        <v>15</v>
      </c>
      <c r="D230" t="s">
        <v>36</v>
      </c>
      <c r="E230">
        <v>0</v>
      </c>
      <c r="F230">
        <v>0</v>
      </c>
      <c r="G230">
        <v>0</v>
      </c>
      <c r="H230" s="3">
        <v>5</v>
      </c>
      <c r="I230" s="3">
        <v>6.5</v>
      </c>
      <c r="J230" s="36">
        <f t="shared" si="3"/>
        <v>5.75</v>
      </c>
    </row>
    <row r="231" spans="1:10" x14ac:dyDescent="0.2">
      <c r="A231">
        <v>2003</v>
      </c>
      <c r="B231">
        <v>2</v>
      </c>
      <c r="C231" t="s">
        <v>15</v>
      </c>
      <c r="D231" t="s">
        <v>36</v>
      </c>
      <c r="E231">
        <v>0</v>
      </c>
      <c r="F231">
        <v>0</v>
      </c>
      <c r="G231">
        <v>0</v>
      </c>
      <c r="H231" s="3">
        <v>5</v>
      </c>
      <c r="I231" s="3">
        <v>7</v>
      </c>
      <c r="J231" s="36">
        <f t="shared" si="3"/>
        <v>6</v>
      </c>
    </row>
    <row r="232" spans="1:10" x14ac:dyDescent="0.2">
      <c r="A232">
        <v>2003</v>
      </c>
      <c r="B232">
        <v>3</v>
      </c>
      <c r="C232" t="s">
        <v>15</v>
      </c>
      <c r="D232" t="s">
        <v>36</v>
      </c>
      <c r="E232">
        <v>0</v>
      </c>
      <c r="F232">
        <v>0</v>
      </c>
      <c r="G232">
        <v>0</v>
      </c>
      <c r="H232" s="3">
        <v>5</v>
      </c>
      <c r="I232" s="3">
        <v>7</v>
      </c>
      <c r="J232" s="36">
        <f t="shared" si="3"/>
        <v>6</v>
      </c>
    </row>
    <row r="233" spans="1:10" x14ac:dyDescent="0.2">
      <c r="A233">
        <v>2003</v>
      </c>
      <c r="B233">
        <v>4</v>
      </c>
      <c r="C233" t="s">
        <v>15</v>
      </c>
      <c r="D233" t="s">
        <v>36</v>
      </c>
      <c r="E233">
        <v>0</v>
      </c>
      <c r="F233">
        <v>0</v>
      </c>
      <c r="G233">
        <v>0</v>
      </c>
      <c r="H233" s="3">
        <v>5</v>
      </c>
      <c r="I233" s="3">
        <v>7</v>
      </c>
      <c r="J233" s="36">
        <f t="shared" si="3"/>
        <v>6</v>
      </c>
    </row>
    <row r="234" spans="1:10" x14ac:dyDescent="0.2">
      <c r="A234">
        <v>2003</v>
      </c>
      <c r="B234">
        <v>5</v>
      </c>
      <c r="C234" t="s">
        <v>15</v>
      </c>
      <c r="D234" t="s">
        <v>36</v>
      </c>
      <c r="E234">
        <v>0</v>
      </c>
      <c r="F234">
        <v>0</v>
      </c>
      <c r="G234">
        <v>0</v>
      </c>
      <c r="H234" s="3">
        <v>5</v>
      </c>
      <c r="I234" s="3">
        <v>7</v>
      </c>
      <c r="J234" s="36">
        <f t="shared" si="3"/>
        <v>6</v>
      </c>
    </row>
    <row r="235" spans="1:10" x14ac:dyDescent="0.2">
      <c r="A235">
        <v>2003</v>
      </c>
      <c r="B235">
        <v>6</v>
      </c>
      <c r="C235" t="s">
        <v>15</v>
      </c>
      <c r="D235" t="s">
        <v>36</v>
      </c>
      <c r="E235">
        <v>0</v>
      </c>
      <c r="F235">
        <v>0</v>
      </c>
      <c r="G235">
        <v>0</v>
      </c>
      <c r="H235" s="3">
        <v>5</v>
      </c>
      <c r="I235" s="3">
        <v>7</v>
      </c>
      <c r="J235" s="36">
        <f t="shared" si="3"/>
        <v>6</v>
      </c>
    </row>
    <row r="236" spans="1:10" x14ac:dyDescent="0.2">
      <c r="A236">
        <v>2003</v>
      </c>
      <c r="B236">
        <v>7</v>
      </c>
      <c r="C236" t="s">
        <v>15</v>
      </c>
      <c r="D236" t="s">
        <v>36</v>
      </c>
      <c r="E236">
        <v>0</v>
      </c>
      <c r="F236">
        <v>0</v>
      </c>
      <c r="G236">
        <v>0</v>
      </c>
      <c r="H236" s="3">
        <v>5</v>
      </c>
      <c r="I236" s="3">
        <v>7</v>
      </c>
      <c r="J236" s="36">
        <f t="shared" si="3"/>
        <v>6</v>
      </c>
    </row>
    <row r="237" spans="1:10" x14ac:dyDescent="0.2">
      <c r="A237">
        <v>2003</v>
      </c>
      <c r="B237">
        <v>8</v>
      </c>
      <c r="C237" t="s">
        <v>15</v>
      </c>
      <c r="D237" t="s">
        <v>36</v>
      </c>
      <c r="E237">
        <v>0</v>
      </c>
      <c r="F237">
        <v>0</v>
      </c>
      <c r="G237">
        <v>0</v>
      </c>
      <c r="H237" s="3">
        <v>5</v>
      </c>
      <c r="I237" s="3">
        <v>7</v>
      </c>
      <c r="J237" s="36">
        <f t="shared" si="3"/>
        <v>6</v>
      </c>
    </row>
    <row r="238" spans="1:10" x14ac:dyDescent="0.2">
      <c r="A238">
        <v>2003</v>
      </c>
      <c r="B238">
        <v>9</v>
      </c>
      <c r="C238" t="s">
        <v>15</v>
      </c>
      <c r="D238" t="s">
        <v>36</v>
      </c>
      <c r="E238">
        <v>0</v>
      </c>
      <c r="F238">
        <v>0</v>
      </c>
      <c r="G238">
        <v>0</v>
      </c>
      <c r="H238" s="3">
        <v>4.5</v>
      </c>
      <c r="I238" s="3">
        <v>6.5</v>
      </c>
      <c r="J238" s="36">
        <f t="shared" si="3"/>
        <v>5.5</v>
      </c>
    </row>
    <row r="239" spans="1:10" x14ac:dyDescent="0.2">
      <c r="A239">
        <v>2003</v>
      </c>
      <c r="B239">
        <v>10</v>
      </c>
      <c r="C239" t="s">
        <v>15</v>
      </c>
      <c r="D239" t="s">
        <v>36</v>
      </c>
      <c r="E239">
        <v>0</v>
      </c>
      <c r="F239">
        <v>0</v>
      </c>
      <c r="G239">
        <v>0</v>
      </c>
      <c r="H239" s="3">
        <v>4.5</v>
      </c>
      <c r="I239" s="3">
        <v>6.5</v>
      </c>
      <c r="J239" s="36">
        <f t="shared" si="3"/>
        <v>5.5</v>
      </c>
    </row>
    <row r="240" spans="1:10" x14ac:dyDescent="0.2">
      <c r="A240">
        <v>2003</v>
      </c>
      <c r="B240">
        <v>11</v>
      </c>
      <c r="C240" t="s">
        <v>15</v>
      </c>
      <c r="D240" t="s">
        <v>36</v>
      </c>
      <c r="E240">
        <v>0</v>
      </c>
      <c r="F240">
        <v>0</v>
      </c>
      <c r="G240">
        <v>0</v>
      </c>
      <c r="H240" s="3">
        <v>4.5</v>
      </c>
      <c r="I240" s="3">
        <v>6.5</v>
      </c>
      <c r="J240" s="36">
        <f t="shared" si="3"/>
        <v>5.5</v>
      </c>
    </row>
    <row r="241" spans="1:10" x14ac:dyDescent="0.2">
      <c r="A241">
        <v>2003</v>
      </c>
      <c r="B241">
        <v>12</v>
      </c>
      <c r="C241" t="s">
        <v>15</v>
      </c>
      <c r="D241" t="s">
        <v>36</v>
      </c>
      <c r="E241">
        <v>0</v>
      </c>
      <c r="F241">
        <v>0</v>
      </c>
      <c r="G241">
        <v>0</v>
      </c>
      <c r="H241" s="3">
        <v>4.5</v>
      </c>
      <c r="I241" s="3">
        <v>6.5</v>
      </c>
      <c r="J241" s="36">
        <f t="shared" si="3"/>
        <v>5.5</v>
      </c>
    </row>
    <row r="242" spans="1:10" x14ac:dyDescent="0.2">
      <c r="A242">
        <v>2003</v>
      </c>
      <c r="B242">
        <v>1</v>
      </c>
      <c r="C242" t="s">
        <v>15</v>
      </c>
      <c r="D242" t="s">
        <v>37</v>
      </c>
      <c r="E242">
        <v>0</v>
      </c>
      <c r="F242">
        <v>0</v>
      </c>
      <c r="G242">
        <v>0</v>
      </c>
      <c r="H242" s="3">
        <v>4.5</v>
      </c>
      <c r="I242" s="3">
        <v>7</v>
      </c>
      <c r="J242" s="36">
        <f t="shared" si="3"/>
        <v>5.75</v>
      </c>
    </row>
    <row r="243" spans="1:10" x14ac:dyDescent="0.2">
      <c r="A243">
        <v>2003</v>
      </c>
      <c r="B243">
        <v>2</v>
      </c>
      <c r="C243" t="s">
        <v>15</v>
      </c>
      <c r="D243" t="s">
        <v>37</v>
      </c>
      <c r="E243">
        <v>0</v>
      </c>
      <c r="F243">
        <v>0</v>
      </c>
      <c r="G243">
        <v>0</v>
      </c>
      <c r="H243" s="3">
        <v>4.8</v>
      </c>
      <c r="I243" s="3">
        <v>7</v>
      </c>
      <c r="J243" s="36">
        <f t="shared" si="3"/>
        <v>5.9</v>
      </c>
    </row>
    <row r="244" spans="1:10" x14ac:dyDescent="0.2">
      <c r="A244">
        <v>2003</v>
      </c>
      <c r="B244">
        <v>3</v>
      </c>
      <c r="C244" t="s">
        <v>15</v>
      </c>
      <c r="D244" t="s">
        <v>37</v>
      </c>
      <c r="E244">
        <v>0</v>
      </c>
      <c r="F244">
        <v>0</v>
      </c>
      <c r="G244">
        <v>0</v>
      </c>
      <c r="H244" s="3">
        <v>4.8</v>
      </c>
      <c r="I244" s="3">
        <v>7</v>
      </c>
      <c r="J244" s="36">
        <f t="shared" si="3"/>
        <v>5.9</v>
      </c>
    </row>
    <row r="245" spans="1:10" x14ac:dyDescent="0.2">
      <c r="A245">
        <v>2003</v>
      </c>
      <c r="B245">
        <v>4</v>
      </c>
      <c r="C245" t="s">
        <v>15</v>
      </c>
      <c r="D245" t="s">
        <v>37</v>
      </c>
      <c r="E245">
        <v>0</v>
      </c>
      <c r="F245">
        <v>0</v>
      </c>
      <c r="G245">
        <v>0</v>
      </c>
      <c r="H245" s="3">
        <v>4.8</v>
      </c>
      <c r="I245" s="3">
        <v>7</v>
      </c>
      <c r="J245" s="36">
        <f t="shared" si="3"/>
        <v>5.9</v>
      </c>
    </row>
    <row r="246" spans="1:10" x14ac:dyDescent="0.2">
      <c r="A246">
        <v>2003</v>
      </c>
      <c r="B246">
        <v>5</v>
      </c>
      <c r="C246" t="s">
        <v>15</v>
      </c>
      <c r="D246" t="s">
        <v>37</v>
      </c>
      <c r="E246">
        <v>0</v>
      </c>
      <c r="F246">
        <v>0</v>
      </c>
      <c r="G246">
        <v>0</v>
      </c>
      <c r="H246" s="3">
        <v>4.8</v>
      </c>
      <c r="I246" s="3">
        <v>7</v>
      </c>
      <c r="J246" s="36">
        <f t="shared" si="3"/>
        <v>5.9</v>
      </c>
    </row>
    <row r="247" spans="1:10" x14ac:dyDescent="0.2">
      <c r="A247">
        <v>2003</v>
      </c>
      <c r="B247">
        <v>6</v>
      </c>
      <c r="C247" t="s">
        <v>15</v>
      </c>
      <c r="D247" t="s">
        <v>37</v>
      </c>
      <c r="E247">
        <v>0</v>
      </c>
      <c r="F247">
        <v>0</v>
      </c>
      <c r="G247">
        <v>0</v>
      </c>
      <c r="H247" s="3">
        <v>4.8</v>
      </c>
      <c r="I247" s="3">
        <v>7</v>
      </c>
      <c r="J247" s="36">
        <f t="shared" si="3"/>
        <v>5.9</v>
      </c>
    </row>
    <row r="248" spans="1:10" x14ac:dyDescent="0.2">
      <c r="A248">
        <v>2003</v>
      </c>
      <c r="B248">
        <v>7</v>
      </c>
      <c r="C248" t="s">
        <v>15</v>
      </c>
      <c r="D248" t="s">
        <v>37</v>
      </c>
      <c r="E248">
        <v>0</v>
      </c>
      <c r="F248">
        <v>0</v>
      </c>
      <c r="G248">
        <v>0</v>
      </c>
      <c r="H248" s="3">
        <v>4.8</v>
      </c>
      <c r="I248" s="3">
        <v>7</v>
      </c>
      <c r="J248" s="36">
        <f t="shared" si="3"/>
        <v>5.9</v>
      </c>
    </row>
    <row r="249" spans="1:10" x14ac:dyDescent="0.2">
      <c r="A249">
        <v>2003</v>
      </c>
      <c r="B249">
        <v>8</v>
      </c>
      <c r="C249" t="s">
        <v>15</v>
      </c>
      <c r="D249" t="s">
        <v>37</v>
      </c>
      <c r="E249">
        <v>0</v>
      </c>
      <c r="F249">
        <v>0</v>
      </c>
      <c r="G249">
        <v>0</v>
      </c>
      <c r="H249" s="3">
        <v>4.8</v>
      </c>
      <c r="I249" s="3">
        <v>7</v>
      </c>
      <c r="J249" s="36">
        <f t="shared" si="3"/>
        <v>5.9</v>
      </c>
    </row>
    <row r="250" spans="1:10" x14ac:dyDescent="0.2">
      <c r="A250">
        <v>2003</v>
      </c>
      <c r="B250">
        <v>9</v>
      </c>
      <c r="C250" t="s">
        <v>15</v>
      </c>
      <c r="D250" t="s">
        <v>37</v>
      </c>
      <c r="E250">
        <v>0</v>
      </c>
      <c r="F250">
        <v>0</v>
      </c>
      <c r="G250">
        <v>0</v>
      </c>
      <c r="H250" s="3">
        <v>4.8</v>
      </c>
      <c r="I250" s="3">
        <v>7</v>
      </c>
      <c r="J250" s="36">
        <f t="shared" si="3"/>
        <v>5.9</v>
      </c>
    </row>
    <row r="251" spans="1:10" x14ac:dyDescent="0.2">
      <c r="A251">
        <v>2003</v>
      </c>
      <c r="B251">
        <v>10</v>
      </c>
      <c r="C251" t="s">
        <v>15</v>
      </c>
      <c r="D251" t="s">
        <v>37</v>
      </c>
      <c r="E251">
        <v>0</v>
      </c>
      <c r="F251">
        <v>0</v>
      </c>
      <c r="G251">
        <v>0</v>
      </c>
      <c r="H251" s="3">
        <v>4.8</v>
      </c>
      <c r="I251" s="3">
        <v>7</v>
      </c>
      <c r="J251" s="36">
        <f t="shared" si="3"/>
        <v>5.9</v>
      </c>
    </row>
    <row r="252" spans="1:10" x14ac:dyDescent="0.2">
      <c r="A252">
        <v>2003</v>
      </c>
      <c r="B252">
        <v>11</v>
      </c>
      <c r="C252" t="s">
        <v>15</v>
      </c>
      <c r="D252" t="s">
        <v>37</v>
      </c>
      <c r="E252">
        <v>0</v>
      </c>
      <c r="F252">
        <v>0</v>
      </c>
      <c r="G252">
        <v>0</v>
      </c>
      <c r="H252" s="3">
        <v>4.8</v>
      </c>
      <c r="I252" s="3">
        <v>7</v>
      </c>
      <c r="J252" s="36">
        <f t="shared" si="3"/>
        <v>5.9</v>
      </c>
    </row>
    <row r="253" spans="1:10" x14ac:dyDescent="0.2">
      <c r="A253">
        <v>2003</v>
      </c>
      <c r="B253">
        <v>12</v>
      </c>
      <c r="C253" t="s">
        <v>15</v>
      </c>
      <c r="D253" t="s">
        <v>37</v>
      </c>
      <c r="E253">
        <v>0</v>
      </c>
      <c r="F253">
        <v>0</v>
      </c>
      <c r="G253">
        <v>0</v>
      </c>
      <c r="H253" s="3">
        <v>4.8</v>
      </c>
      <c r="I253" s="3">
        <v>7</v>
      </c>
      <c r="J253" s="36">
        <f t="shared" si="3"/>
        <v>5.9</v>
      </c>
    </row>
    <row r="254" spans="1:10" x14ac:dyDescent="0.2">
      <c r="A254">
        <v>2004</v>
      </c>
      <c r="B254">
        <v>1</v>
      </c>
      <c r="C254" t="s">
        <v>9</v>
      </c>
      <c r="D254" t="s">
        <v>10</v>
      </c>
      <c r="E254" t="s">
        <v>11</v>
      </c>
      <c r="F254" t="s">
        <v>21</v>
      </c>
      <c r="G254" t="s">
        <v>12</v>
      </c>
      <c r="H254" s="3">
        <v>67</v>
      </c>
      <c r="I254" s="3">
        <v>73</v>
      </c>
      <c r="J254" s="36">
        <f t="shared" si="3"/>
        <v>70</v>
      </c>
    </row>
    <row r="255" spans="1:10" x14ac:dyDescent="0.2">
      <c r="A255">
        <v>2004</v>
      </c>
      <c r="B255">
        <v>2</v>
      </c>
      <c r="C255" t="s">
        <v>9</v>
      </c>
      <c r="D255" t="s">
        <v>10</v>
      </c>
      <c r="E255" t="s">
        <v>11</v>
      </c>
      <c r="F255" t="s">
        <v>21</v>
      </c>
      <c r="G255" t="s">
        <v>12</v>
      </c>
      <c r="H255" s="3">
        <v>67</v>
      </c>
      <c r="I255" s="3">
        <v>72.5</v>
      </c>
      <c r="J255" s="36">
        <f t="shared" si="3"/>
        <v>69.75</v>
      </c>
    </row>
    <row r="256" spans="1:10" x14ac:dyDescent="0.2">
      <c r="A256">
        <v>2004</v>
      </c>
      <c r="B256">
        <v>3</v>
      </c>
      <c r="C256" t="s">
        <v>9</v>
      </c>
      <c r="D256" t="s">
        <v>10</v>
      </c>
      <c r="E256" t="s">
        <v>11</v>
      </c>
      <c r="F256" t="s">
        <v>21</v>
      </c>
      <c r="G256" t="s">
        <v>12</v>
      </c>
      <c r="H256" s="3">
        <v>67</v>
      </c>
      <c r="I256" s="3">
        <v>72.5</v>
      </c>
      <c r="J256" s="36">
        <f t="shared" si="3"/>
        <v>69.75</v>
      </c>
    </row>
    <row r="257" spans="1:10" x14ac:dyDescent="0.2">
      <c r="A257">
        <v>2004</v>
      </c>
      <c r="B257">
        <v>4</v>
      </c>
      <c r="C257" t="s">
        <v>9</v>
      </c>
      <c r="D257" t="s">
        <v>10</v>
      </c>
      <c r="E257" t="s">
        <v>11</v>
      </c>
      <c r="F257" t="s">
        <v>21</v>
      </c>
      <c r="G257" t="s">
        <v>12</v>
      </c>
      <c r="H257" s="3">
        <v>67</v>
      </c>
      <c r="I257" s="3">
        <v>72.5</v>
      </c>
      <c r="J257" s="36">
        <f t="shared" si="3"/>
        <v>69.75</v>
      </c>
    </row>
    <row r="258" spans="1:10" x14ac:dyDescent="0.2">
      <c r="A258">
        <v>2004</v>
      </c>
      <c r="B258">
        <v>5</v>
      </c>
      <c r="C258" t="s">
        <v>9</v>
      </c>
      <c r="D258" t="s">
        <v>10</v>
      </c>
      <c r="E258" t="s">
        <v>11</v>
      </c>
      <c r="F258" t="s">
        <v>21</v>
      </c>
      <c r="G258" t="s">
        <v>12</v>
      </c>
      <c r="H258" s="3">
        <v>67</v>
      </c>
      <c r="I258" s="3">
        <v>72.5</v>
      </c>
      <c r="J258" s="36">
        <f t="shared" si="3"/>
        <v>69.75</v>
      </c>
    </row>
    <row r="259" spans="1:10" x14ac:dyDescent="0.2">
      <c r="A259">
        <v>2004</v>
      </c>
      <c r="B259">
        <v>6</v>
      </c>
      <c r="C259" t="s">
        <v>9</v>
      </c>
      <c r="D259" t="s">
        <v>10</v>
      </c>
      <c r="E259" t="s">
        <v>11</v>
      </c>
      <c r="F259" t="s">
        <v>21</v>
      </c>
      <c r="G259" t="s">
        <v>12</v>
      </c>
      <c r="H259" s="3">
        <v>67</v>
      </c>
      <c r="I259" s="3">
        <v>72.5</v>
      </c>
      <c r="J259" s="36">
        <f t="shared" ref="J259:J322" si="4">IF((H259+I259)=0,0,(H259+I259)/2)</f>
        <v>69.75</v>
      </c>
    </row>
    <row r="260" spans="1:10" x14ac:dyDescent="0.2">
      <c r="A260">
        <v>2004</v>
      </c>
      <c r="B260">
        <v>7</v>
      </c>
      <c r="C260" t="s">
        <v>9</v>
      </c>
      <c r="D260" t="s">
        <v>10</v>
      </c>
      <c r="E260" t="s">
        <v>11</v>
      </c>
      <c r="F260" t="s">
        <v>21</v>
      </c>
      <c r="G260" t="s">
        <v>12</v>
      </c>
      <c r="H260" s="3">
        <v>67</v>
      </c>
      <c r="I260" s="3">
        <v>72.5</v>
      </c>
      <c r="J260" s="36">
        <f t="shared" si="4"/>
        <v>69.75</v>
      </c>
    </row>
    <row r="261" spans="1:10" x14ac:dyDescent="0.2">
      <c r="A261">
        <v>2004</v>
      </c>
      <c r="B261">
        <v>8</v>
      </c>
      <c r="C261" t="s">
        <v>9</v>
      </c>
      <c r="D261" t="s">
        <v>10</v>
      </c>
      <c r="E261" t="s">
        <v>11</v>
      </c>
      <c r="F261" t="s">
        <v>21</v>
      </c>
      <c r="G261" t="s">
        <v>12</v>
      </c>
      <c r="H261" s="3">
        <v>68</v>
      </c>
      <c r="I261" s="3">
        <v>73</v>
      </c>
      <c r="J261" s="36">
        <f t="shared" si="4"/>
        <v>70.5</v>
      </c>
    </row>
    <row r="262" spans="1:10" x14ac:dyDescent="0.2">
      <c r="A262">
        <v>2004</v>
      </c>
      <c r="B262">
        <v>9</v>
      </c>
      <c r="C262" t="s">
        <v>9</v>
      </c>
      <c r="D262" t="s">
        <v>10</v>
      </c>
      <c r="E262" t="s">
        <v>11</v>
      </c>
      <c r="F262" t="s">
        <v>21</v>
      </c>
      <c r="G262" t="s">
        <v>12</v>
      </c>
      <c r="H262" s="3">
        <v>68</v>
      </c>
      <c r="I262" s="3">
        <v>73</v>
      </c>
      <c r="J262" s="36">
        <f t="shared" si="4"/>
        <v>70.5</v>
      </c>
    </row>
    <row r="263" spans="1:10" x14ac:dyDescent="0.2">
      <c r="A263">
        <v>2004</v>
      </c>
      <c r="B263">
        <v>10</v>
      </c>
      <c r="C263" t="s">
        <v>9</v>
      </c>
      <c r="D263" t="s">
        <v>10</v>
      </c>
      <c r="E263" t="s">
        <v>11</v>
      </c>
      <c r="F263" t="s">
        <v>21</v>
      </c>
      <c r="G263" t="s">
        <v>12</v>
      </c>
      <c r="H263" s="3">
        <v>68.5</v>
      </c>
      <c r="I263" s="3">
        <v>73.5</v>
      </c>
      <c r="J263" s="36">
        <f t="shared" si="4"/>
        <v>71</v>
      </c>
    </row>
    <row r="264" spans="1:10" x14ac:dyDescent="0.2">
      <c r="A264">
        <v>2004</v>
      </c>
      <c r="B264">
        <v>11</v>
      </c>
      <c r="C264" t="s">
        <v>9</v>
      </c>
      <c r="D264" t="s">
        <v>10</v>
      </c>
      <c r="E264" t="s">
        <v>11</v>
      </c>
      <c r="F264" t="s">
        <v>21</v>
      </c>
      <c r="G264" t="s">
        <v>12</v>
      </c>
      <c r="H264" s="3">
        <v>68.5</v>
      </c>
      <c r="I264" s="3">
        <v>73.5</v>
      </c>
      <c r="J264" s="36">
        <f t="shared" si="4"/>
        <v>71</v>
      </c>
    </row>
    <row r="265" spans="1:10" x14ac:dyDescent="0.2">
      <c r="A265">
        <v>2004</v>
      </c>
      <c r="B265">
        <v>12</v>
      </c>
      <c r="C265" t="s">
        <v>9</v>
      </c>
      <c r="D265" t="s">
        <v>10</v>
      </c>
      <c r="E265" t="s">
        <v>11</v>
      </c>
      <c r="F265" t="s">
        <v>21</v>
      </c>
      <c r="G265" t="s">
        <v>12</v>
      </c>
      <c r="H265" s="3">
        <v>69.5</v>
      </c>
      <c r="I265" s="3">
        <v>73.5</v>
      </c>
      <c r="J265" s="36">
        <f t="shared" si="4"/>
        <v>71.5</v>
      </c>
    </row>
    <row r="266" spans="1:10" x14ac:dyDescent="0.2">
      <c r="A266">
        <v>2004</v>
      </c>
      <c r="B266">
        <v>1</v>
      </c>
      <c r="C266" t="s">
        <v>13</v>
      </c>
      <c r="D266" t="s">
        <v>10</v>
      </c>
      <c r="E266" t="s">
        <v>11</v>
      </c>
      <c r="F266" t="s">
        <v>21</v>
      </c>
      <c r="G266" t="s">
        <v>12</v>
      </c>
      <c r="H266" s="3">
        <v>67</v>
      </c>
      <c r="I266" s="3">
        <v>73</v>
      </c>
      <c r="J266" s="36">
        <f t="shared" si="4"/>
        <v>70</v>
      </c>
    </row>
    <row r="267" spans="1:10" x14ac:dyDescent="0.2">
      <c r="A267">
        <v>2004</v>
      </c>
      <c r="B267">
        <v>2</v>
      </c>
      <c r="C267" t="s">
        <v>13</v>
      </c>
      <c r="D267" t="s">
        <v>10</v>
      </c>
      <c r="E267" t="s">
        <v>11</v>
      </c>
      <c r="F267" t="s">
        <v>21</v>
      </c>
      <c r="G267" t="s">
        <v>12</v>
      </c>
      <c r="H267" s="3">
        <v>67</v>
      </c>
      <c r="I267" s="3">
        <v>72.5</v>
      </c>
      <c r="J267" s="36">
        <f t="shared" si="4"/>
        <v>69.75</v>
      </c>
    </row>
    <row r="268" spans="1:10" x14ac:dyDescent="0.2">
      <c r="A268">
        <v>2004</v>
      </c>
      <c r="B268">
        <v>3</v>
      </c>
      <c r="C268" t="s">
        <v>13</v>
      </c>
      <c r="D268" t="s">
        <v>10</v>
      </c>
      <c r="E268" t="s">
        <v>11</v>
      </c>
      <c r="F268" t="s">
        <v>21</v>
      </c>
      <c r="G268" t="s">
        <v>12</v>
      </c>
      <c r="H268" s="3">
        <v>67</v>
      </c>
      <c r="I268" s="3">
        <v>72.5</v>
      </c>
      <c r="J268" s="36">
        <f t="shared" si="4"/>
        <v>69.75</v>
      </c>
    </row>
    <row r="269" spans="1:10" x14ac:dyDescent="0.2">
      <c r="A269">
        <v>2004</v>
      </c>
      <c r="B269">
        <v>4</v>
      </c>
      <c r="C269" t="s">
        <v>13</v>
      </c>
      <c r="D269" t="s">
        <v>10</v>
      </c>
      <c r="E269" t="s">
        <v>11</v>
      </c>
      <c r="F269" t="s">
        <v>21</v>
      </c>
      <c r="G269" t="s">
        <v>12</v>
      </c>
      <c r="H269" s="3">
        <v>67</v>
      </c>
      <c r="I269" s="3">
        <v>72.5</v>
      </c>
      <c r="J269" s="36">
        <f t="shared" si="4"/>
        <v>69.75</v>
      </c>
    </row>
    <row r="270" spans="1:10" x14ac:dyDescent="0.2">
      <c r="A270">
        <v>2004</v>
      </c>
      <c r="B270">
        <v>5</v>
      </c>
      <c r="C270" t="s">
        <v>13</v>
      </c>
      <c r="D270" t="s">
        <v>10</v>
      </c>
      <c r="E270" t="s">
        <v>11</v>
      </c>
      <c r="F270" t="s">
        <v>21</v>
      </c>
      <c r="G270" t="s">
        <v>12</v>
      </c>
      <c r="H270" s="3">
        <v>67</v>
      </c>
      <c r="I270" s="3">
        <v>72.5</v>
      </c>
      <c r="J270" s="36">
        <f t="shared" si="4"/>
        <v>69.75</v>
      </c>
    </row>
    <row r="271" spans="1:10" x14ac:dyDescent="0.2">
      <c r="A271">
        <v>2004</v>
      </c>
      <c r="B271">
        <v>6</v>
      </c>
      <c r="C271" t="s">
        <v>13</v>
      </c>
      <c r="D271" t="s">
        <v>10</v>
      </c>
      <c r="E271" t="s">
        <v>11</v>
      </c>
      <c r="F271" t="s">
        <v>21</v>
      </c>
      <c r="G271" t="s">
        <v>12</v>
      </c>
      <c r="H271" s="3">
        <v>67</v>
      </c>
      <c r="I271" s="3">
        <v>72.5</v>
      </c>
      <c r="J271" s="36">
        <f t="shared" si="4"/>
        <v>69.75</v>
      </c>
    </row>
    <row r="272" spans="1:10" x14ac:dyDescent="0.2">
      <c r="A272">
        <v>2004</v>
      </c>
      <c r="B272">
        <v>7</v>
      </c>
      <c r="C272" t="s">
        <v>13</v>
      </c>
      <c r="D272" t="s">
        <v>10</v>
      </c>
      <c r="E272" t="s">
        <v>11</v>
      </c>
      <c r="F272" t="s">
        <v>21</v>
      </c>
      <c r="G272" t="s">
        <v>12</v>
      </c>
      <c r="H272" s="3">
        <v>67</v>
      </c>
      <c r="I272" s="3">
        <v>72.5</v>
      </c>
      <c r="J272" s="36">
        <f t="shared" si="4"/>
        <v>69.75</v>
      </c>
    </row>
    <row r="273" spans="1:10" x14ac:dyDescent="0.2">
      <c r="A273">
        <v>2004</v>
      </c>
      <c r="B273">
        <v>8</v>
      </c>
      <c r="C273" t="s">
        <v>13</v>
      </c>
      <c r="D273" t="s">
        <v>10</v>
      </c>
      <c r="E273" t="s">
        <v>11</v>
      </c>
      <c r="F273" t="s">
        <v>21</v>
      </c>
      <c r="G273" t="s">
        <v>12</v>
      </c>
      <c r="H273" s="3">
        <v>68</v>
      </c>
      <c r="I273" s="3">
        <v>73</v>
      </c>
      <c r="J273" s="36">
        <f t="shared" si="4"/>
        <v>70.5</v>
      </c>
    </row>
    <row r="274" spans="1:10" x14ac:dyDescent="0.2">
      <c r="A274">
        <v>2004</v>
      </c>
      <c r="B274">
        <v>9</v>
      </c>
      <c r="C274" t="s">
        <v>13</v>
      </c>
      <c r="D274" t="s">
        <v>10</v>
      </c>
      <c r="E274" t="s">
        <v>11</v>
      </c>
      <c r="F274" t="s">
        <v>21</v>
      </c>
      <c r="G274" t="s">
        <v>12</v>
      </c>
      <c r="H274" s="3">
        <v>68</v>
      </c>
      <c r="I274" s="3">
        <v>73</v>
      </c>
      <c r="J274" s="36">
        <f t="shared" si="4"/>
        <v>70.5</v>
      </c>
    </row>
    <row r="275" spans="1:10" x14ac:dyDescent="0.2">
      <c r="A275">
        <v>2004</v>
      </c>
      <c r="B275">
        <v>10</v>
      </c>
      <c r="C275" t="s">
        <v>13</v>
      </c>
      <c r="D275" t="s">
        <v>10</v>
      </c>
      <c r="E275" t="s">
        <v>11</v>
      </c>
      <c r="F275" t="s">
        <v>21</v>
      </c>
      <c r="G275" t="s">
        <v>12</v>
      </c>
      <c r="H275" s="3">
        <v>68.5</v>
      </c>
      <c r="I275" s="3">
        <v>73.5</v>
      </c>
      <c r="J275" s="36">
        <f t="shared" si="4"/>
        <v>71</v>
      </c>
    </row>
    <row r="276" spans="1:10" x14ac:dyDescent="0.2">
      <c r="A276">
        <v>2004</v>
      </c>
      <c r="B276">
        <v>11</v>
      </c>
      <c r="C276" t="s">
        <v>13</v>
      </c>
      <c r="D276" t="s">
        <v>10</v>
      </c>
      <c r="E276" t="s">
        <v>11</v>
      </c>
      <c r="F276" t="s">
        <v>21</v>
      </c>
      <c r="G276" t="s">
        <v>12</v>
      </c>
      <c r="H276" s="3">
        <v>68.5</v>
      </c>
      <c r="I276" s="3">
        <v>73.5</v>
      </c>
      <c r="J276" s="36">
        <f t="shared" si="4"/>
        <v>71</v>
      </c>
    </row>
    <row r="277" spans="1:10" x14ac:dyDescent="0.2">
      <c r="A277">
        <v>2004</v>
      </c>
      <c r="B277">
        <v>12</v>
      </c>
      <c r="C277" t="s">
        <v>13</v>
      </c>
      <c r="D277" t="s">
        <v>10</v>
      </c>
      <c r="E277" t="s">
        <v>11</v>
      </c>
      <c r="F277" t="s">
        <v>21</v>
      </c>
      <c r="G277" t="s">
        <v>12</v>
      </c>
      <c r="H277" s="3">
        <v>69.5</v>
      </c>
      <c r="I277" s="3">
        <v>73.5</v>
      </c>
      <c r="J277" s="36">
        <f t="shared" si="4"/>
        <v>71.5</v>
      </c>
    </row>
    <row r="278" spans="1:10" x14ac:dyDescent="0.2">
      <c r="A278">
        <v>2004</v>
      </c>
      <c r="B278">
        <v>1</v>
      </c>
      <c r="C278" t="s">
        <v>14</v>
      </c>
      <c r="D278" t="s">
        <v>10</v>
      </c>
      <c r="E278" t="s">
        <v>11</v>
      </c>
      <c r="F278" t="s">
        <v>21</v>
      </c>
      <c r="G278" t="s">
        <v>12</v>
      </c>
      <c r="H278" s="3">
        <v>66.5</v>
      </c>
      <c r="I278" s="3">
        <v>71</v>
      </c>
      <c r="J278" s="36">
        <f t="shared" si="4"/>
        <v>68.75</v>
      </c>
    </row>
    <row r="279" spans="1:10" x14ac:dyDescent="0.2">
      <c r="A279">
        <v>2004</v>
      </c>
      <c r="B279">
        <v>2</v>
      </c>
      <c r="C279" t="s">
        <v>14</v>
      </c>
      <c r="D279" t="s">
        <v>10</v>
      </c>
      <c r="E279" t="s">
        <v>11</v>
      </c>
      <c r="F279" t="s">
        <v>21</v>
      </c>
      <c r="G279" t="s">
        <v>12</v>
      </c>
      <c r="H279" s="3">
        <v>66.5</v>
      </c>
      <c r="I279" s="3">
        <v>71</v>
      </c>
      <c r="J279" s="36">
        <f t="shared" si="4"/>
        <v>68.75</v>
      </c>
    </row>
    <row r="280" spans="1:10" x14ac:dyDescent="0.2">
      <c r="A280">
        <v>2004</v>
      </c>
      <c r="B280">
        <v>3</v>
      </c>
      <c r="C280" t="s">
        <v>14</v>
      </c>
      <c r="D280" t="s">
        <v>10</v>
      </c>
      <c r="E280" t="s">
        <v>11</v>
      </c>
      <c r="F280" t="s">
        <v>21</v>
      </c>
      <c r="G280" t="s">
        <v>12</v>
      </c>
      <c r="H280" s="3">
        <v>66.5</v>
      </c>
      <c r="I280" s="3">
        <v>71</v>
      </c>
      <c r="J280" s="36">
        <f t="shared" si="4"/>
        <v>68.75</v>
      </c>
    </row>
    <row r="281" spans="1:10" x14ac:dyDescent="0.2">
      <c r="A281">
        <v>2004</v>
      </c>
      <c r="B281">
        <v>4</v>
      </c>
      <c r="C281" t="s">
        <v>14</v>
      </c>
      <c r="D281" t="s">
        <v>10</v>
      </c>
      <c r="E281" t="s">
        <v>11</v>
      </c>
      <c r="F281" t="s">
        <v>21</v>
      </c>
      <c r="G281" t="s">
        <v>12</v>
      </c>
      <c r="H281" s="3">
        <v>66.5</v>
      </c>
      <c r="I281" s="3">
        <v>71</v>
      </c>
      <c r="J281" s="36">
        <f t="shared" si="4"/>
        <v>68.75</v>
      </c>
    </row>
    <row r="282" spans="1:10" x14ac:dyDescent="0.2">
      <c r="A282">
        <v>2004</v>
      </c>
      <c r="B282">
        <v>5</v>
      </c>
      <c r="C282" t="s">
        <v>14</v>
      </c>
      <c r="D282" t="s">
        <v>10</v>
      </c>
      <c r="E282" t="s">
        <v>11</v>
      </c>
      <c r="F282" t="s">
        <v>21</v>
      </c>
      <c r="G282" t="s">
        <v>12</v>
      </c>
      <c r="H282" s="3">
        <v>66.5</v>
      </c>
      <c r="I282" s="3">
        <v>71</v>
      </c>
      <c r="J282" s="36">
        <f t="shared" si="4"/>
        <v>68.75</v>
      </c>
    </row>
    <row r="283" spans="1:10" x14ac:dyDescent="0.2">
      <c r="A283">
        <v>2004</v>
      </c>
      <c r="B283">
        <v>6</v>
      </c>
      <c r="C283" t="s">
        <v>14</v>
      </c>
      <c r="D283" t="s">
        <v>10</v>
      </c>
      <c r="E283" t="s">
        <v>11</v>
      </c>
      <c r="F283" t="s">
        <v>21</v>
      </c>
      <c r="G283" t="s">
        <v>12</v>
      </c>
      <c r="H283" s="3">
        <v>66.5</v>
      </c>
      <c r="I283" s="3">
        <v>71</v>
      </c>
      <c r="J283" s="36">
        <f t="shared" si="4"/>
        <v>68.75</v>
      </c>
    </row>
    <row r="284" spans="1:10" x14ac:dyDescent="0.2">
      <c r="A284">
        <v>2004</v>
      </c>
      <c r="B284">
        <v>7</v>
      </c>
      <c r="C284" t="s">
        <v>14</v>
      </c>
      <c r="D284" t="s">
        <v>10</v>
      </c>
      <c r="E284" t="s">
        <v>11</v>
      </c>
      <c r="F284" t="s">
        <v>21</v>
      </c>
      <c r="G284" t="s">
        <v>12</v>
      </c>
      <c r="H284" s="3">
        <v>66.5</v>
      </c>
      <c r="I284" s="3">
        <v>71</v>
      </c>
      <c r="J284" s="36">
        <f t="shared" si="4"/>
        <v>68.75</v>
      </c>
    </row>
    <row r="285" spans="1:10" x14ac:dyDescent="0.2">
      <c r="A285">
        <v>2004</v>
      </c>
      <c r="B285">
        <v>8</v>
      </c>
      <c r="C285" t="s">
        <v>14</v>
      </c>
      <c r="D285" t="s">
        <v>10</v>
      </c>
      <c r="E285" t="s">
        <v>11</v>
      </c>
      <c r="F285" t="s">
        <v>21</v>
      </c>
      <c r="G285" t="s">
        <v>12</v>
      </c>
      <c r="H285" s="3">
        <v>67.5</v>
      </c>
      <c r="I285" s="3">
        <v>71.5</v>
      </c>
      <c r="J285" s="36">
        <f t="shared" si="4"/>
        <v>69.5</v>
      </c>
    </row>
    <row r="286" spans="1:10" x14ac:dyDescent="0.2">
      <c r="A286">
        <v>2004</v>
      </c>
      <c r="B286">
        <v>9</v>
      </c>
      <c r="C286" t="s">
        <v>14</v>
      </c>
      <c r="D286" t="s">
        <v>10</v>
      </c>
      <c r="E286" t="s">
        <v>11</v>
      </c>
      <c r="F286" t="s">
        <v>21</v>
      </c>
      <c r="G286" t="s">
        <v>12</v>
      </c>
      <c r="H286" s="3">
        <v>67.5</v>
      </c>
      <c r="I286" s="3">
        <v>71.5</v>
      </c>
      <c r="J286" s="36">
        <f t="shared" si="4"/>
        <v>69.5</v>
      </c>
    </row>
    <row r="287" spans="1:10" x14ac:dyDescent="0.2">
      <c r="A287">
        <v>2004</v>
      </c>
      <c r="B287">
        <v>10</v>
      </c>
      <c r="C287" t="s">
        <v>14</v>
      </c>
      <c r="D287" t="s">
        <v>10</v>
      </c>
      <c r="E287" t="s">
        <v>11</v>
      </c>
      <c r="F287" t="s">
        <v>21</v>
      </c>
      <c r="G287" t="s">
        <v>12</v>
      </c>
      <c r="H287" s="3">
        <v>68</v>
      </c>
      <c r="I287" s="3">
        <v>72</v>
      </c>
      <c r="J287" s="36">
        <f t="shared" si="4"/>
        <v>70</v>
      </c>
    </row>
    <row r="288" spans="1:10" x14ac:dyDescent="0.2">
      <c r="A288">
        <v>2004</v>
      </c>
      <c r="B288">
        <v>11</v>
      </c>
      <c r="C288" t="s">
        <v>14</v>
      </c>
      <c r="D288" t="s">
        <v>10</v>
      </c>
      <c r="E288" t="s">
        <v>11</v>
      </c>
      <c r="F288" t="s">
        <v>21</v>
      </c>
      <c r="G288" t="s">
        <v>12</v>
      </c>
      <c r="H288" s="3">
        <v>68</v>
      </c>
      <c r="I288" s="3">
        <v>72</v>
      </c>
      <c r="J288" s="36">
        <f t="shared" si="4"/>
        <v>70</v>
      </c>
    </row>
    <row r="289" spans="1:10" x14ac:dyDescent="0.2">
      <c r="A289">
        <v>2004</v>
      </c>
      <c r="B289">
        <v>12</v>
      </c>
      <c r="C289" t="s">
        <v>14</v>
      </c>
      <c r="D289" t="s">
        <v>10</v>
      </c>
      <c r="E289" t="s">
        <v>11</v>
      </c>
      <c r="F289" t="s">
        <v>21</v>
      </c>
      <c r="G289" t="s">
        <v>12</v>
      </c>
      <c r="H289" s="3">
        <v>69</v>
      </c>
      <c r="I289" s="3">
        <v>72.5</v>
      </c>
      <c r="J289" s="36">
        <f t="shared" si="4"/>
        <v>70.75</v>
      </c>
    </row>
    <row r="290" spans="1:10" x14ac:dyDescent="0.2">
      <c r="A290">
        <v>2004</v>
      </c>
      <c r="B290">
        <v>1</v>
      </c>
      <c r="C290" t="s">
        <v>15</v>
      </c>
      <c r="D290" t="s">
        <v>10</v>
      </c>
      <c r="E290" t="s">
        <v>11</v>
      </c>
      <c r="F290" t="s">
        <v>21</v>
      </c>
      <c r="G290" t="s">
        <v>38</v>
      </c>
      <c r="H290" s="3">
        <v>36.5</v>
      </c>
      <c r="I290" s="3">
        <v>41</v>
      </c>
      <c r="J290" s="36">
        <f t="shared" si="4"/>
        <v>38.75</v>
      </c>
    </row>
    <row r="291" spans="1:10" x14ac:dyDescent="0.2">
      <c r="A291">
        <v>2004</v>
      </c>
      <c r="B291">
        <v>2</v>
      </c>
      <c r="C291" t="s">
        <v>15</v>
      </c>
      <c r="D291" t="s">
        <v>10</v>
      </c>
      <c r="E291" t="s">
        <v>11</v>
      </c>
      <c r="F291" t="s">
        <v>21</v>
      </c>
      <c r="G291" t="s">
        <v>38</v>
      </c>
      <c r="H291" s="3">
        <v>36.5</v>
      </c>
      <c r="I291" s="3">
        <v>41</v>
      </c>
      <c r="J291" s="36">
        <f t="shared" si="4"/>
        <v>38.75</v>
      </c>
    </row>
    <row r="292" spans="1:10" x14ac:dyDescent="0.2">
      <c r="A292">
        <v>2004</v>
      </c>
      <c r="B292">
        <v>3</v>
      </c>
      <c r="C292" t="s">
        <v>15</v>
      </c>
      <c r="D292" t="s">
        <v>10</v>
      </c>
      <c r="E292" t="s">
        <v>11</v>
      </c>
      <c r="F292" t="s">
        <v>21</v>
      </c>
      <c r="G292" t="s">
        <v>38</v>
      </c>
      <c r="H292" s="3">
        <v>36.5</v>
      </c>
      <c r="I292" s="3">
        <v>41</v>
      </c>
      <c r="J292" s="36">
        <f t="shared" si="4"/>
        <v>38.75</v>
      </c>
    </row>
    <row r="293" spans="1:10" x14ac:dyDescent="0.2">
      <c r="A293">
        <v>2004</v>
      </c>
      <c r="B293">
        <v>4</v>
      </c>
      <c r="C293" t="s">
        <v>15</v>
      </c>
      <c r="D293" t="s">
        <v>10</v>
      </c>
      <c r="E293" t="s">
        <v>11</v>
      </c>
      <c r="F293" t="s">
        <v>21</v>
      </c>
      <c r="G293" t="s">
        <v>38</v>
      </c>
      <c r="H293" s="3">
        <v>36.5</v>
      </c>
      <c r="I293" s="3">
        <v>41</v>
      </c>
      <c r="J293" s="36">
        <f t="shared" si="4"/>
        <v>38.75</v>
      </c>
    </row>
    <row r="294" spans="1:10" x14ac:dyDescent="0.2">
      <c r="A294">
        <v>2004</v>
      </c>
      <c r="B294">
        <v>5</v>
      </c>
      <c r="C294" t="s">
        <v>15</v>
      </c>
      <c r="D294" t="s">
        <v>10</v>
      </c>
      <c r="E294" t="s">
        <v>11</v>
      </c>
      <c r="F294" t="s">
        <v>21</v>
      </c>
      <c r="G294" t="s">
        <v>38</v>
      </c>
      <c r="H294" s="3">
        <v>36.5</v>
      </c>
      <c r="I294" s="3">
        <v>41</v>
      </c>
      <c r="J294" s="36">
        <f t="shared" si="4"/>
        <v>38.75</v>
      </c>
    </row>
    <row r="295" spans="1:10" x14ac:dyDescent="0.2">
      <c r="A295">
        <v>2004</v>
      </c>
      <c r="B295">
        <v>6</v>
      </c>
      <c r="C295" t="s">
        <v>15</v>
      </c>
      <c r="D295" t="s">
        <v>10</v>
      </c>
      <c r="E295" t="s">
        <v>11</v>
      </c>
      <c r="F295" t="s">
        <v>21</v>
      </c>
      <c r="G295" t="s">
        <v>38</v>
      </c>
      <c r="H295" s="3">
        <v>36.5</v>
      </c>
      <c r="I295" s="3">
        <v>41</v>
      </c>
      <c r="J295" s="36">
        <f t="shared" si="4"/>
        <v>38.75</v>
      </c>
    </row>
    <row r="296" spans="1:10" x14ac:dyDescent="0.2">
      <c r="A296">
        <v>2004</v>
      </c>
      <c r="B296">
        <v>7</v>
      </c>
      <c r="C296" t="s">
        <v>15</v>
      </c>
      <c r="D296" t="s">
        <v>10</v>
      </c>
      <c r="E296" t="s">
        <v>11</v>
      </c>
      <c r="F296" t="s">
        <v>21</v>
      </c>
      <c r="G296" t="s">
        <v>38</v>
      </c>
      <c r="H296" s="3">
        <v>36</v>
      </c>
      <c r="I296" s="3">
        <v>41</v>
      </c>
      <c r="J296" s="36">
        <f t="shared" si="4"/>
        <v>38.5</v>
      </c>
    </row>
    <row r="297" spans="1:10" x14ac:dyDescent="0.2">
      <c r="A297">
        <v>2004</v>
      </c>
      <c r="B297">
        <v>8</v>
      </c>
      <c r="C297" t="s">
        <v>15</v>
      </c>
      <c r="D297" t="s">
        <v>10</v>
      </c>
      <c r="E297" t="s">
        <v>11</v>
      </c>
      <c r="F297" t="s">
        <v>21</v>
      </c>
      <c r="G297" t="s">
        <v>38</v>
      </c>
      <c r="H297" s="3">
        <v>36</v>
      </c>
      <c r="I297" s="3">
        <v>41</v>
      </c>
      <c r="J297" s="36">
        <f t="shared" si="4"/>
        <v>38.5</v>
      </c>
    </row>
    <row r="298" spans="1:10" x14ac:dyDescent="0.2">
      <c r="A298">
        <v>2004</v>
      </c>
      <c r="B298">
        <v>9</v>
      </c>
      <c r="C298" t="s">
        <v>15</v>
      </c>
      <c r="D298" t="s">
        <v>10</v>
      </c>
      <c r="E298" t="s">
        <v>11</v>
      </c>
      <c r="F298" t="s">
        <v>21</v>
      </c>
      <c r="G298" t="s">
        <v>38</v>
      </c>
      <c r="H298" s="3">
        <v>36</v>
      </c>
      <c r="I298" s="3">
        <v>41</v>
      </c>
      <c r="J298" s="36">
        <f t="shared" si="4"/>
        <v>38.5</v>
      </c>
    </row>
    <row r="299" spans="1:10" x14ac:dyDescent="0.2">
      <c r="A299">
        <v>2004</v>
      </c>
      <c r="B299">
        <v>10</v>
      </c>
      <c r="C299" t="s">
        <v>15</v>
      </c>
      <c r="D299" t="s">
        <v>10</v>
      </c>
      <c r="E299" t="s">
        <v>11</v>
      </c>
      <c r="F299" t="s">
        <v>21</v>
      </c>
      <c r="G299" t="s">
        <v>38</v>
      </c>
      <c r="H299" s="3">
        <v>36</v>
      </c>
      <c r="I299" s="3">
        <v>41</v>
      </c>
      <c r="J299" s="36">
        <f t="shared" si="4"/>
        <v>38.5</v>
      </c>
    </row>
    <row r="300" spans="1:10" x14ac:dyDescent="0.2">
      <c r="A300">
        <v>2004</v>
      </c>
      <c r="B300">
        <v>11</v>
      </c>
      <c r="C300" t="s">
        <v>15</v>
      </c>
      <c r="D300" t="s">
        <v>10</v>
      </c>
      <c r="E300" t="s">
        <v>11</v>
      </c>
      <c r="F300" t="s">
        <v>21</v>
      </c>
      <c r="G300" t="s">
        <v>38</v>
      </c>
      <c r="H300" s="3">
        <v>36</v>
      </c>
      <c r="I300" s="3">
        <v>41</v>
      </c>
      <c r="J300" s="36">
        <f t="shared" si="4"/>
        <v>38.5</v>
      </c>
    </row>
    <row r="301" spans="1:10" x14ac:dyDescent="0.2">
      <c r="A301">
        <v>2004</v>
      </c>
      <c r="B301">
        <v>12</v>
      </c>
      <c r="C301" t="s">
        <v>15</v>
      </c>
      <c r="D301" t="s">
        <v>10</v>
      </c>
      <c r="E301" t="s">
        <v>11</v>
      </c>
      <c r="F301" t="s">
        <v>21</v>
      </c>
      <c r="G301" t="s">
        <v>38</v>
      </c>
      <c r="H301" s="3">
        <v>36</v>
      </c>
      <c r="I301" s="3">
        <v>41</v>
      </c>
      <c r="J301" s="36">
        <f t="shared" si="4"/>
        <v>38.5</v>
      </c>
    </row>
    <row r="302" spans="1:10" x14ac:dyDescent="0.2">
      <c r="A302">
        <v>2004</v>
      </c>
      <c r="B302">
        <v>1</v>
      </c>
      <c r="C302" t="s">
        <v>15</v>
      </c>
      <c r="D302" t="s">
        <v>10</v>
      </c>
      <c r="E302" t="s">
        <v>11</v>
      </c>
      <c r="F302" t="s">
        <v>17</v>
      </c>
      <c r="G302" t="s">
        <v>12</v>
      </c>
      <c r="H302" s="3">
        <v>51</v>
      </c>
      <c r="I302" s="3">
        <v>62</v>
      </c>
      <c r="J302" s="36">
        <f t="shared" si="4"/>
        <v>56.5</v>
      </c>
    </row>
    <row r="303" spans="1:10" x14ac:dyDescent="0.2">
      <c r="A303">
        <v>2004</v>
      </c>
      <c r="B303">
        <v>2</v>
      </c>
      <c r="C303" t="s">
        <v>15</v>
      </c>
      <c r="D303" t="s">
        <v>10</v>
      </c>
      <c r="E303" t="s">
        <v>11</v>
      </c>
      <c r="F303" t="s">
        <v>17</v>
      </c>
      <c r="G303" t="s">
        <v>12</v>
      </c>
      <c r="H303" s="3">
        <v>51</v>
      </c>
      <c r="I303" s="3">
        <v>61</v>
      </c>
      <c r="J303" s="36">
        <f t="shared" si="4"/>
        <v>56</v>
      </c>
    </row>
    <row r="304" spans="1:10" x14ac:dyDescent="0.2">
      <c r="A304">
        <v>2004</v>
      </c>
      <c r="B304">
        <v>3</v>
      </c>
      <c r="C304" t="s">
        <v>15</v>
      </c>
      <c r="D304" t="s">
        <v>10</v>
      </c>
      <c r="E304" t="s">
        <v>11</v>
      </c>
      <c r="F304" t="s">
        <v>17</v>
      </c>
      <c r="G304" t="s">
        <v>12</v>
      </c>
      <c r="H304" s="3">
        <v>51</v>
      </c>
      <c r="I304" s="3">
        <v>61</v>
      </c>
      <c r="J304" s="36">
        <f t="shared" si="4"/>
        <v>56</v>
      </c>
    </row>
    <row r="305" spans="1:10" x14ac:dyDescent="0.2">
      <c r="A305">
        <v>2004</v>
      </c>
      <c r="B305">
        <v>4</v>
      </c>
      <c r="C305" t="s">
        <v>15</v>
      </c>
      <c r="D305" t="s">
        <v>10</v>
      </c>
      <c r="E305" t="s">
        <v>11</v>
      </c>
      <c r="F305" t="s">
        <v>17</v>
      </c>
      <c r="G305" t="s">
        <v>12</v>
      </c>
      <c r="H305" s="3">
        <v>51</v>
      </c>
      <c r="I305" s="3">
        <v>61</v>
      </c>
      <c r="J305" s="36">
        <f t="shared" si="4"/>
        <v>56</v>
      </c>
    </row>
    <row r="306" spans="1:10" x14ac:dyDescent="0.2">
      <c r="A306">
        <v>2004</v>
      </c>
      <c r="B306">
        <v>5</v>
      </c>
      <c r="C306" t="s">
        <v>15</v>
      </c>
      <c r="D306" t="s">
        <v>10</v>
      </c>
      <c r="E306" t="s">
        <v>11</v>
      </c>
      <c r="F306" t="s">
        <v>17</v>
      </c>
      <c r="G306" t="s">
        <v>12</v>
      </c>
      <c r="H306" s="3">
        <v>51</v>
      </c>
      <c r="I306" s="3">
        <v>61</v>
      </c>
      <c r="J306" s="36">
        <f t="shared" si="4"/>
        <v>56</v>
      </c>
    </row>
    <row r="307" spans="1:10" x14ac:dyDescent="0.2">
      <c r="A307">
        <v>2004</v>
      </c>
      <c r="B307">
        <v>6</v>
      </c>
      <c r="C307" t="s">
        <v>15</v>
      </c>
      <c r="D307" t="s">
        <v>10</v>
      </c>
      <c r="E307" t="s">
        <v>11</v>
      </c>
      <c r="F307" t="s">
        <v>17</v>
      </c>
      <c r="G307" t="s">
        <v>12</v>
      </c>
      <c r="H307" s="3">
        <v>51</v>
      </c>
      <c r="I307" s="3">
        <v>61</v>
      </c>
      <c r="J307" s="36">
        <f t="shared" si="4"/>
        <v>56</v>
      </c>
    </row>
    <row r="308" spans="1:10" x14ac:dyDescent="0.2">
      <c r="A308">
        <v>2004</v>
      </c>
      <c r="B308">
        <v>7</v>
      </c>
      <c r="C308" t="s">
        <v>15</v>
      </c>
      <c r="D308" t="s">
        <v>10</v>
      </c>
      <c r="E308" t="s">
        <v>11</v>
      </c>
      <c r="F308" t="s">
        <v>17</v>
      </c>
      <c r="G308" t="s">
        <v>12</v>
      </c>
      <c r="H308" s="3">
        <v>51</v>
      </c>
      <c r="I308" s="3">
        <v>61</v>
      </c>
      <c r="J308" s="36">
        <f t="shared" si="4"/>
        <v>56</v>
      </c>
    </row>
    <row r="309" spans="1:10" x14ac:dyDescent="0.2">
      <c r="A309">
        <v>2004</v>
      </c>
      <c r="B309">
        <v>8</v>
      </c>
      <c r="C309" t="s">
        <v>15</v>
      </c>
      <c r="D309" t="s">
        <v>10</v>
      </c>
      <c r="E309" t="s">
        <v>11</v>
      </c>
      <c r="F309" t="s">
        <v>17</v>
      </c>
      <c r="G309" t="s">
        <v>12</v>
      </c>
      <c r="H309" s="3">
        <v>52.5</v>
      </c>
      <c r="I309" s="3">
        <v>61</v>
      </c>
      <c r="J309" s="36">
        <f t="shared" si="4"/>
        <v>56.75</v>
      </c>
    </row>
    <row r="310" spans="1:10" x14ac:dyDescent="0.2">
      <c r="A310">
        <v>2004</v>
      </c>
      <c r="B310">
        <v>9</v>
      </c>
      <c r="C310" t="s">
        <v>15</v>
      </c>
      <c r="D310" t="s">
        <v>10</v>
      </c>
      <c r="E310" t="s">
        <v>11</v>
      </c>
      <c r="F310" t="s">
        <v>17</v>
      </c>
      <c r="G310" t="s">
        <v>12</v>
      </c>
      <c r="H310" s="3">
        <v>52.5</v>
      </c>
      <c r="I310" s="3">
        <v>61</v>
      </c>
      <c r="J310" s="36">
        <f t="shared" si="4"/>
        <v>56.75</v>
      </c>
    </row>
    <row r="311" spans="1:10" x14ac:dyDescent="0.2">
      <c r="A311">
        <v>2004</v>
      </c>
      <c r="B311">
        <v>10</v>
      </c>
      <c r="C311" t="s">
        <v>15</v>
      </c>
      <c r="D311" t="s">
        <v>10</v>
      </c>
      <c r="E311" t="s">
        <v>11</v>
      </c>
      <c r="F311" t="s">
        <v>17</v>
      </c>
      <c r="G311" t="s">
        <v>12</v>
      </c>
      <c r="H311" s="3">
        <v>53.5</v>
      </c>
      <c r="I311" s="3">
        <v>61</v>
      </c>
      <c r="J311" s="36">
        <f t="shared" si="4"/>
        <v>57.25</v>
      </c>
    </row>
    <row r="312" spans="1:10" x14ac:dyDescent="0.2">
      <c r="A312">
        <v>2004</v>
      </c>
      <c r="B312">
        <v>11</v>
      </c>
      <c r="C312" t="s">
        <v>15</v>
      </c>
      <c r="D312" t="s">
        <v>10</v>
      </c>
      <c r="E312" t="s">
        <v>11</v>
      </c>
      <c r="F312" t="s">
        <v>17</v>
      </c>
      <c r="G312" t="s">
        <v>12</v>
      </c>
      <c r="H312" s="3">
        <v>53.5</v>
      </c>
      <c r="I312" s="3">
        <v>61</v>
      </c>
      <c r="J312" s="36">
        <f t="shared" si="4"/>
        <v>57.25</v>
      </c>
    </row>
    <row r="313" spans="1:10" x14ac:dyDescent="0.2">
      <c r="A313">
        <v>2004</v>
      </c>
      <c r="B313">
        <v>12</v>
      </c>
      <c r="C313" t="s">
        <v>15</v>
      </c>
      <c r="D313" t="s">
        <v>10</v>
      </c>
      <c r="E313" t="s">
        <v>11</v>
      </c>
      <c r="F313" t="s">
        <v>17</v>
      </c>
      <c r="G313" t="s">
        <v>12</v>
      </c>
      <c r="H313" s="3">
        <v>53.5</v>
      </c>
      <c r="I313" s="3">
        <v>61</v>
      </c>
      <c r="J313" s="36">
        <f t="shared" si="4"/>
        <v>57.25</v>
      </c>
    </row>
    <row r="314" spans="1:10" x14ac:dyDescent="0.2">
      <c r="A314">
        <v>2004</v>
      </c>
      <c r="B314">
        <v>1</v>
      </c>
      <c r="C314" t="s">
        <v>15</v>
      </c>
      <c r="D314" t="s">
        <v>18</v>
      </c>
      <c r="E314" t="s">
        <v>11</v>
      </c>
      <c r="F314" t="s">
        <v>19</v>
      </c>
      <c r="G314" t="s">
        <v>12</v>
      </c>
      <c r="H314" s="3">
        <v>41.5</v>
      </c>
      <c r="I314" s="3">
        <v>51</v>
      </c>
      <c r="J314" s="36">
        <f t="shared" si="4"/>
        <v>46.25</v>
      </c>
    </row>
    <row r="315" spans="1:10" x14ac:dyDescent="0.2">
      <c r="A315">
        <v>2004</v>
      </c>
      <c r="B315">
        <v>2</v>
      </c>
      <c r="C315" t="s">
        <v>15</v>
      </c>
      <c r="D315" t="s">
        <v>18</v>
      </c>
      <c r="E315" t="s">
        <v>11</v>
      </c>
      <c r="F315" t="s">
        <v>19</v>
      </c>
      <c r="G315" t="s">
        <v>12</v>
      </c>
      <c r="H315" s="3">
        <v>41.5</v>
      </c>
      <c r="I315" s="3">
        <v>51</v>
      </c>
      <c r="J315" s="36">
        <f t="shared" si="4"/>
        <v>46.25</v>
      </c>
    </row>
    <row r="316" spans="1:10" x14ac:dyDescent="0.2">
      <c r="A316">
        <v>2004</v>
      </c>
      <c r="B316">
        <v>3</v>
      </c>
      <c r="C316" t="s">
        <v>15</v>
      </c>
      <c r="D316" t="s">
        <v>18</v>
      </c>
      <c r="E316" t="s">
        <v>11</v>
      </c>
      <c r="F316" t="s">
        <v>19</v>
      </c>
      <c r="G316" t="s">
        <v>12</v>
      </c>
      <c r="H316" s="3">
        <v>41.5</v>
      </c>
      <c r="I316" s="3">
        <v>51</v>
      </c>
      <c r="J316" s="36">
        <f t="shared" si="4"/>
        <v>46.25</v>
      </c>
    </row>
    <row r="317" spans="1:10" x14ac:dyDescent="0.2">
      <c r="A317">
        <v>2004</v>
      </c>
      <c r="B317">
        <v>4</v>
      </c>
      <c r="C317" t="s">
        <v>15</v>
      </c>
      <c r="D317" t="s">
        <v>18</v>
      </c>
      <c r="E317" t="s">
        <v>11</v>
      </c>
      <c r="F317" t="s">
        <v>19</v>
      </c>
      <c r="G317" t="s">
        <v>12</v>
      </c>
      <c r="H317" s="3">
        <v>41.5</v>
      </c>
      <c r="I317" s="3">
        <v>51</v>
      </c>
      <c r="J317" s="36">
        <f t="shared" si="4"/>
        <v>46.25</v>
      </c>
    </row>
    <row r="318" spans="1:10" x14ac:dyDescent="0.2">
      <c r="A318">
        <v>2004</v>
      </c>
      <c r="B318">
        <v>5</v>
      </c>
      <c r="C318" t="s">
        <v>15</v>
      </c>
      <c r="D318" t="s">
        <v>18</v>
      </c>
      <c r="E318" t="s">
        <v>11</v>
      </c>
      <c r="F318" t="s">
        <v>19</v>
      </c>
      <c r="G318" t="s">
        <v>12</v>
      </c>
      <c r="H318" s="3">
        <v>41.5</v>
      </c>
      <c r="I318" s="3">
        <v>51</v>
      </c>
      <c r="J318" s="36">
        <f t="shared" si="4"/>
        <v>46.25</v>
      </c>
    </row>
    <row r="319" spans="1:10" x14ac:dyDescent="0.2">
      <c r="A319">
        <v>2004</v>
      </c>
      <c r="B319">
        <v>6</v>
      </c>
      <c r="C319" t="s">
        <v>15</v>
      </c>
      <c r="D319" t="s">
        <v>18</v>
      </c>
      <c r="E319" t="s">
        <v>11</v>
      </c>
      <c r="F319" t="s">
        <v>19</v>
      </c>
      <c r="G319" t="s">
        <v>12</v>
      </c>
      <c r="H319" s="3">
        <v>41.5</v>
      </c>
      <c r="I319" s="3">
        <v>51</v>
      </c>
      <c r="J319" s="36">
        <f t="shared" si="4"/>
        <v>46.25</v>
      </c>
    </row>
    <row r="320" spans="1:10" x14ac:dyDescent="0.2">
      <c r="A320">
        <v>2004</v>
      </c>
      <c r="B320">
        <v>7</v>
      </c>
      <c r="C320" t="s">
        <v>15</v>
      </c>
      <c r="D320" t="s">
        <v>18</v>
      </c>
      <c r="E320" t="s">
        <v>11</v>
      </c>
      <c r="F320" t="s">
        <v>19</v>
      </c>
      <c r="G320" t="s">
        <v>12</v>
      </c>
      <c r="H320" s="3">
        <v>41.5</v>
      </c>
      <c r="I320" s="3">
        <v>51</v>
      </c>
      <c r="J320" s="36">
        <f t="shared" si="4"/>
        <v>46.25</v>
      </c>
    </row>
    <row r="321" spans="1:10" x14ac:dyDescent="0.2">
      <c r="A321">
        <v>2004</v>
      </c>
      <c r="B321">
        <v>8</v>
      </c>
      <c r="C321" t="s">
        <v>15</v>
      </c>
      <c r="D321" t="s">
        <v>18</v>
      </c>
      <c r="E321" t="s">
        <v>11</v>
      </c>
      <c r="F321" t="s">
        <v>19</v>
      </c>
      <c r="G321" t="s">
        <v>12</v>
      </c>
      <c r="H321" s="3">
        <v>41.5</v>
      </c>
      <c r="I321" s="3">
        <v>51</v>
      </c>
      <c r="J321" s="36">
        <f t="shared" si="4"/>
        <v>46.25</v>
      </c>
    </row>
    <row r="322" spans="1:10" x14ac:dyDescent="0.2">
      <c r="A322">
        <v>2004</v>
      </c>
      <c r="B322">
        <v>9</v>
      </c>
      <c r="C322" t="s">
        <v>15</v>
      </c>
      <c r="D322" t="s">
        <v>18</v>
      </c>
      <c r="E322" t="s">
        <v>11</v>
      </c>
      <c r="F322" t="s">
        <v>19</v>
      </c>
      <c r="G322" t="s">
        <v>12</v>
      </c>
      <c r="H322" s="3">
        <v>41.5</v>
      </c>
      <c r="I322" s="3">
        <v>51</v>
      </c>
      <c r="J322" s="36">
        <f t="shared" si="4"/>
        <v>46.25</v>
      </c>
    </row>
    <row r="323" spans="1:10" x14ac:dyDescent="0.2">
      <c r="A323">
        <v>2004</v>
      </c>
      <c r="B323">
        <v>10</v>
      </c>
      <c r="C323" t="s">
        <v>15</v>
      </c>
      <c r="D323" t="s">
        <v>18</v>
      </c>
      <c r="E323" t="s">
        <v>11</v>
      </c>
      <c r="F323" t="s">
        <v>19</v>
      </c>
      <c r="G323" t="s">
        <v>12</v>
      </c>
      <c r="H323" s="3">
        <v>41.5</v>
      </c>
      <c r="I323" s="3">
        <v>51</v>
      </c>
      <c r="J323" s="36">
        <f t="shared" ref="J323:J386" si="5">IF((H323+I323)=0,0,(H323+I323)/2)</f>
        <v>46.25</v>
      </c>
    </row>
    <row r="324" spans="1:10" x14ac:dyDescent="0.2">
      <c r="A324">
        <v>2004</v>
      </c>
      <c r="B324">
        <v>11</v>
      </c>
      <c r="C324" t="s">
        <v>15</v>
      </c>
      <c r="D324" t="s">
        <v>18</v>
      </c>
      <c r="E324" t="s">
        <v>11</v>
      </c>
      <c r="F324" t="s">
        <v>19</v>
      </c>
      <c r="G324" t="s">
        <v>12</v>
      </c>
      <c r="H324" s="3">
        <v>41.5</v>
      </c>
      <c r="I324" s="3">
        <v>51</v>
      </c>
      <c r="J324" s="36">
        <f t="shared" si="5"/>
        <v>46.25</v>
      </c>
    </row>
    <row r="325" spans="1:10" x14ac:dyDescent="0.2">
      <c r="A325">
        <v>2004</v>
      </c>
      <c r="B325">
        <v>12</v>
      </c>
      <c r="C325" t="s">
        <v>15</v>
      </c>
      <c r="D325" t="s">
        <v>18</v>
      </c>
      <c r="E325" t="s">
        <v>11</v>
      </c>
      <c r="F325" t="s">
        <v>19</v>
      </c>
      <c r="G325" t="s">
        <v>12</v>
      </c>
      <c r="H325" s="3">
        <v>41.5</v>
      </c>
      <c r="I325" s="3">
        <v>51</v>
      </c>
      <c r="J325" s="36">
        <f t="shared" si="5"/>
        <v>46.25</v>
      </c>
    </row>
    <row r="326" spans="1:10" x14ac:dyDescent="0.2">
      <c r="A326">
        <v>2004</v>
      </c>
      <c r="B326">
        <v>1</v>
      </c>
      <c r="C326" t="s">
        <v>15</v>
      </c>
      <c r="D326" t="s">
        <v>10</v>
      </c>
      <c r="E326" t="s">
        <v>20</v>
      </c>
      <c r="F326" t="s">
        <v>21</v>
      </c>
      <c r="G326" t="s">
        <v>12</v>
      </c>
      <c r="H326" s="3">
        <v>50</v>
      </c>
      <c r="I326" s="3">
        <v>60</v>
      </c>
      <c r="J326" s="36">
        <f t="shared" si="5"/>
        <v>55</v>
      </c>
    </row>
    <row r="327" spans="1:10" x14ac:dyDescent="0.2">
      <c r="A327">
        <v>2004</v>
      </c>
      <c r="B327">
        <v>2</v>
      </c>
      <c r="C327" t="s">
        <v>15</v>
      </c>
      <c r="D327" t="s">
        <v>10</v>
      </c>
      <c r="E327" t="s">
        <v>20</v>
      </c>
      <c r="F327" t="s">
        <v>21</v>
      </c>
      <c r="G327" t="s">
        <v>12</v>
      </c>
      <c r="H327" s="3">
        <v>50</v>
      </c>
      <c r="I327" s="3">
        <v>60</v>
      </c>
      <c r="J327" s="36">
        <f t="shared" si="5"/>
        <v>55</v>
      </c>
    </row>
    <row r="328" spans="1:10" x14ac:dyDescent="0.2">
      <c r="A328">
        <v>2004</v>
      </c>
      <c r="B328">
        <v>3</v>
      </c>
      <c r="C328" t="s">
        <v>15</v>
      </c>
      <c r="D328" t="s">
        <v>10</v>
      </c>
      <c r="E328" t="s">
        <v>20</v>
      </c>
      <c r="F328" t="s">
        <v>21</v>
      </c>
      <c r="G328" t="s">
        <v>12</v>
      </c>
      <c r="H328" s="3">
        <v>50</v>
      </c>
      <c r="I328" s="3">
        <v>60</v>
      </c>
      <c r="J328" s="36">
        <f t="shared" si="5"/>
        <v>55</v>
      </c>
    </row>
    <row r="329" spans="1:10" x14ac:dyDescent="0.2">
      <c r="A329">
        <v>2004</v>
      </c>
      <c r="B329">
        <v>4</v>
      </c>
      <c r="C329" t="s">
        <v>15</v>
      </c>
      <c r="D329" t="s">
        <v>10</v>
      </c>
      <c r="E329" t="s">
        <v>20</v>
      </c>
      <c r="F329" t="s">
        <v>21</v>
      </c>
      <c r="G329" t="s">
        <v>12</v>
      </c>
      <c r="H329" s="3">
        <v>50</v>
      </c>
      <c r="I329" s="3">
        <v>60</v>
      </c>
      <c r="J329" s="36">
        <f t="shared" si="5"/>
        <v>55</v>
      </c>
    </row>
    <row r="330" spans="1:10" x14ac:dyDescent="0.2">
      <c r="A330">
        <v>2004</v>
      </c>
      <c r="B330">
        <v>5</v>
      </c>
      <c r="C330" t="s">
        <v>15</v>
      </c>
      <c r="D330" t="s">
        <v>10</v>
      </c>
      <c r="E330" t="s">
        <v>20</v>
      </c>
      <c r="F330" t="s">
        <v>21</v>
      </c>
      <c r="G330" t="s">
        <v>12</v>
      </c>
      <c r="H330" s="3">
        <v>50</v>
      </c>
      <c r="I330" s="3">
        <v>60</v>
      </c>
      <c r="J330" s="36">
        <f t="shared" si="5"/>
        <v>55</v>
      </c>
    </row>
    <row r="331" spans="1:10" x14ac:dyDescent="0.2">
      <c r="A331">
        <v>2004</v>
      </c>
      <c r="B331">
        <v>6</v>
      </c>
      <c r="C331" t="s">
        <v>15</v>
      </c>
      <c r="D331" t="s">
        <v>10</v>
      </c>
      <c r="E331" t="s">
        <v>20</v>
      </c>
      <c r="F331" t="s">
        <v>21</v>
      </c>
      <c r="G331" t="s">
        <v>12</v>
      </c>
      <c r="H331" s="3">
        <v>50</v>
      </c>
      <c r="I331" s="3">
        <v>60</v>
      </c>
      <c r="J331" s="36">
        <f t="shared" si="5"/>
        <v>55</v>
      </c>
    </row>
    <row r="332" spans="1:10" x14ac:dyDescent="0.2">
      <c r="A332">
        <v>2004</v>
      </c>
      <c r="B332">
        <v>7</v>
      </c>
      <c r="C332" t="s">
        <v>15</v>
      </c>
      <c r="D332" t="s">
        <v>10</v>
      </c>
      <c r="E332" t="s">
        <v>20</v>
      </c>
      <c r="F332" t="s">
        <v>21</v>
      </c>
      <c r="G332" t="s">
        <v>12</v>
      </c>
      <c r="H332" s="3">
        <v>50</v>
      </c>
      <c r="I332" s="3">
        <v>60</v>
      </c>
      <c r="J332" s="36">
        <f t="shared" si="5"/>
        <v>55</v>
      </c>
    </row>
    <row r="333" spans="1:10" x14ac:dyDescent="0.2">
      <c r="A333">
        <v>2004</v>
      </c>
      <c r="B333">
        <v>8</v>
      </c>
      <c r="C333" t="s">
        <v>15</v>
      </c>
      <c r="D333" t="s">
        <v>10</v>
      </c>
      <c r="E333" t="s">
        <v>20</v>
      </c>
      <c r="F333" t="s">
        <v>21</v>
      </c>
      <c r="G333" t="s">
        <v>12</v>
      </c>
      <c r="H333" s="3">
        <v>50</v>
      </c>
      <c r="I333" s="3">
        <v>60</v>
      </c>
      <c r="J333" s="36">
        <f t="shared" si="5"/>
        <v>55</v>
      </c>
    </row>
    <row r="334" spans="1:10" x14ac:dyDescent="0.2">
      <c r="A334">
        <v>2004</v>
      </c>
      <c r="B334">
        <v>9</v>
      </c>
      <c r="C334" t="s">
        <v>15</v>
      </c>
      <c r="D334" t="s">
        <v>10</v>
      </c>
      <c r="E334" t="s">
        <v>20</v>
      </c>
      <c r="F334" t="s">
        <v>21</v>
      </c>
      <c r="G334" t="s">
        <v>12</v>
      </c>
      <c r="H334" s="3">
        <v>50</v>
      </c>
      <c r="I334" s="3">
        <v>60</v>
      </c>
      <c r="J334" s="36">
        <f t="shared" si="5"/>
        <v>55</v>
      </c>
    </row>
    <row r="335" spans="1:10" x14ac:dyDescent="0.2">
      <c r="A335">
        <v>2004</v>
      </c>
      <c r="B335">
        <v>10</v>
      </c>
      <c r="C335" t="s">
        <v>15</v>
      </c>
      <c r="D335" t="s">
        <v>10</v>
      </c>
      <c r="E335" t="s">
        <v>20</v>
      </c>
      <c r="F335" t="s">
        <v>21</v>
      </c>
      <c r="G335" t="s">
        <v>12</v>
      </c>
      <c r="H335" s="3">
        <v>50</v>
      </c>
      <c r="I335" s="3">
        <v>60</v>
      </c>
      <c r="J335" s="36">
        <f t="shared" si="5"/>
        <v>55</v>
      </c>
    </row>
    <row r="336" spans="1:10" x14ac:dyDescent="0.2">
      <c r="A336">
        <v>2004</v>
      </c>
      <c r="B336">
        <v>11</v>
      </c>
      <c r="C336" t="s">
        <v>15</v>
      </c>
      <c r="D336" t="s">
        <v>10</v>
      </c>
      <c r="E336" t="s">
        <v>20</v>
      </c>
      <c r="F336" t="s">
        <v>21</v>
      </c>
      <c r="G336" t="s">
        <v>12</v>
      </c>
      <c r="H336" s="3">
        <v>50</v>
      </c>
      <c r="I336" s="3">
        <v>60</v>
      </c>
      <c r="J336" s="36">
        <f t="shared" si="5"/>
        <v>55</v>
      </c>
    </row>
    <row r="337" spans="1:10" x14ac:dyDescent="0.2">
      <c r="A337">
        <v>2004</v>
      </c>
      <c r="B337">
        <v>12</v>
      </c>
      <c r="C337" t="s">
        <v>15</v>
      </c>
      <c r="D337" t="s">
        <v>10</v>
      </c>
      <c r="E337" t="s">
        <v>20</v>
      </c>
      <c r="F337" t="s">
        <v>21</v>
      </c>
      <c r="G337" t="s">
        <v>12</v>
      </c>
      <c r="H337" s="3">
        <v>50</v>
      </c>
      <c r="I337" s="3">
        <v>60</v>
      </c>
      <c r="J337" s="36">
        <f t="shared" si="5"/>
        <v>55</v>
      </c>
    </row>
    <row r="338" spans="1:10" x14ac:dyDescent="0.2">
      <c r="A338">
        <v>2004</v>
      </c>
      <c r="B338">
        <v>1</v>
      </c>
      <c r="C338" t="s">
        <v>15</v>
      </c>
      <c r="D338" t="s">
        <v>10</v>
      </c>
      <c r="E338" t="s">
        <v>22</v>
      </c>
      <c r="F338" t="s">
        <v>21</v>
      </c>
      <c r="G338" t="s">
        <v>12</v>
      </c>
      <c r="H338" s="3">
        <v>85.5</v>
      </c>
      <c r="I338" s="3">
        <v>96.5</v>
      </c>
      <c r="J338" s="36">
        <f t="shared" si="5"/>
        <v>91</v>
      </c>
    </row>
    <row r="339" spans="1:10" x14ac:dyDescent="0.2">
      <c r="A339">
        <v>2004</v>
      </c>
      <c r="B339">
        <v>2</v>
      </c>
      <c r="C339" t="s">
        <v>15</v>
      </c>
      <c r="D339" t="s">
        <v>10</v>
      </c>
      <c r="E339" t="s">
        <v>22</v>
      </c>
      <c r="F339" t="s">
        <v>21</v>
      </c>
      <c r="G339" t="s">
        <v>12</v>
      </c>
      <c r="H339" s="3">
        <v>85.5</v>
      </c>
      <c r="I339" s="3">
        <v>96.5</v>
      </c>
      <c r="J339" s="36">
        <f t="shared" si="5"/>
        <v>91</v>
      </c>
    </row>
    <row r="340" spans="1:10" x14ac:dyDescent="0.2">
      <c r="A340">
        <v>2004</v>
      </c>
      <c r="B340">
        <v>3</v>
      </c>
      <c r="C340" t="s">
        <v>15</v>
      </c>
      <c r="D340" t="s">
        <v>10</v>
      </c>
      <c r="E340" t="s">
        <v>22</v>
      </c>
      <c r="F340" t="s">
        <v>21</v>
      </c>
      <c r="G340" t="s">
        <v>12</v>
      </c>
      <c r="H340" s="3">
        <v>85.5</v>
      </c>
      <c r="I340" s="3">
        <v>96.5</v>
      </c>
      <c r="J340" s="36">
        <f t="shared" si="5"/>
        <v>91</v>
      </c>
    </row>
    <row r="341" spans="1:10" x14ac:dyDescent="0.2">
      <c r="A341">
        <v>2004</v>
      </c>
      <c r="B341">
        <v>4</v>
      </c>
      <c r="C341" t="s">
        <v>15</v>
      </c>
      <c r="D341" t="s">
        <v>10</v>
      </c>
      <c r="E341" t="s">
        <v>22</v>
      </c>
      <c r="F341" t="s">
        <v>21</v>
      </c>
      <c r="G341" t="s">
        <v>12</v>
      </c>
      <c r="H341" s="3">
        <v>85.5</v>
      </c>
      <c r="I341" s="3">
        <v>96.5</v>
      </c>
      <c r="J341" s="36">
        <f t="shared" si="5"/>
        <v>91</v>
      </c>
    </row>
    <row r="342" spans="1:10" x14ac:dyDescent="0.2">
      <c r="A342">
        <v>2004</v>
      </c>
      <c r="B342">
        <v>5</v>
      </c>
      <c r="C342" t="s">
        <v>15</v>
      </c>
      <c r="D342" t="s">
        <v>10</v>
      </c>
      <c r="E342" t="s">
        <v>22</v>
      </c>
      <c r="F342" t="s">
        <v>21</v>
      </c>
      <c r="G342" t="s">
        <v>12</v>
      </c>
      <c r="H342" s="3">
        <v>83.5</v>
      </c>
      <c r="I342" s="3">
        <v>96.5</v>
      </c>
      <c r="J342" s="36">
        <f t="shared" si="5"/>
        <v>90</v>
      </c>
    </row>
    <row r="343" spans="1:10" x14ac:dyDescent="0.2">
      <c r="A343">
        <v>2004</v>
      </c>
      <c r="B343">
        <v>6</v>
      </c>
      <c r="C343" t="s">
        <v>15</v>
      </c>
      <c r="D343" t="s">
        <v>10</v>
      </c>
      <c r="E343" t="s">
        <v>22</v>
      </c>
      <c r="F343" t="s">
        <v>21</v>
      </c>
      <c r="G343" t="s">
        <v>12</v>
      </c>
      <c r="H343" s="3">
        <v>83.5</v>
      </c>
      <c r="I343" s="3">
        <v>96.5</v>
      </c>
      <c r="J343" s="36">
        <f t="shared" si="5"/>
        <v>90</v>
      </c>
    </row>
    <row r="344" spans="1:10" x14ac:dyDescent="0.2">
      <c r="A344">
        <v>2004</v>
      </c>
      <c r="B344">
        <v>7</v>
      </c>
      <c r="C344" t="s">
        <v>15</v>
      </c>
      <c r="D344" t="s">
        <v>10</v>
      </c>
      <c r="E344" t="s">
        <v>22</v>
      </c>
      <c r="F344" t="s">
        <v>21</v>
      </c>
      <c r="G344" t="s">
        <v>12</v>
      </c>
      <c r="H344" s="3">
        <v>85.5</v>
      </c>
      <c r="I344" s="3">
        <v>96.5</v>
      </c>
      <c r="J344" s="36">
        <f t="shared" si="5"/>
        <v>91</v>
      </c>
    </row>
    <row r="345" spans="1:10" x14ac:dyDescent="0.2">
      <c r="A345">
        <v>2004</v>
      </c>
      <c r="B345">
        <v>8</v>
      </c>
      <c r="C345" t="s">
        <v>15</v>
      </c>
      <c r="D345" t="s">
        <v>10</v>
      </c>
      <c r="E345" t="s">
        <v>22</v>
      </c>
      <c r="F345" t="s">
        <v>21</v>
      </c>
      <c r="G345" t="s">
        <v>12</v>
      </c>
      <c r="H345" s="3">
        <v>85.5</v>
      </c>
      <c r="I345" s="3">
        <v>96.5</v>
      </c>
      <c r="J345" s="36">
        <f t="shared" si="5"/>
        <v>91</v>
      </c>
    </row>
    <row r="346" spans="1:10" x14ac:dyDescent="0.2">
      <c r="A346">
        <v>2004</v>
      </c>
      <c r="B346">
        <v>9</v>
      </c>
      <c r="C346" t="s">
        <v>15</v>
      </c>
      <c r="D346" t="s">
        <v>10</v>
      </c>
      <c r="E346" t="s">
        <v>22</v>
      </c>
      <c r="F346" t="s">
        <v>21</v>
      </c>
      <c r="G346" t="s">
        <v>12</v>
      </c>
      <c r="H346" s="3">
        <v>85.5</v>
      </c>
      <c r="I346" s="3">
        <v>96.5</v>
      </c>
      <c r="J346" s="36">
        <f t="shared" si="5"/>
        <v>91</v>
      </c>
    </row>
    <row r="347" spans="1:10" x14ac:dyDescent="0.2">
      <c r="A347">
        <v>2004</v>
      </c>
      <c r="B347">
        <v>10</v>
      </c>
      <c r="C347" t="s">
        <v>15</v>
      </c>
      <c r="D347" t="s">
        <v>10</v>
      </c>
      <c r="E347" t="s">
        <v>22</v>
      </c>
      <c r="F347" t="s">
        <v>21</v>
      </c>
      <c r="G347" t="s">
        <v>12</v>
      </c>
      <c r="H347" s="3">
        <v>85.5</v>
      </c>
      <c r="I347" s="3">
        <v>96.5</v>
      </c>
      <c r="J347" s="36">
        <f t="shared" si="5"/>
        <v>91</v>
      </c>
    </row>
    <row r="348" spans="1:10" x14ac:dyDescent="0.2">
      <c r="A348">
        <v>2004</v>
      </c>
      <c r="B348">
        <v>11</v>
      </c>
      <c r="C348" t="s">
        <v>15</v>
      </c>
      <c r="D348" t="s">
        <v>10</v>
      </c>
      <c r="E348" t="s">
        <v>22</v>
      </c>
      <c r="F348" t="s">
        <v>21</v>
      </c>
      <c r="G348" t="s">
        <v>12</v>
      </c>
      <c r="H348" s="3">
        <v>85.5</v>
      </c>
      <c r="I348" s="3">
        <v>96.5</v>
      </c>
      <c r="J348" s="36">
        <f t="shared" si="5"/>
        <v>91</v>
      </c>
    </row>
    <row r="349" spans="1:10" x14ac:dyDescent="0.2">
      <c r="A349">
        <v>2004</v>
      </c>
      <c r="B349">
        <v>12</v>
      </c>
      <c r="C349" t="s">
        <v>15</v>
      </c>
      <c r="D349" t="s">
        <v>10</v>
      </c>
      <c r="E349" t="s">
        <v>22</v>
      </c>
      <c r="F349" t="s">
        <v>21</v>
      </c>
      <c r="G349" t="s">
        <v>12</v>
      </c>
      <c r="H349" s="3">
        <v>85.5</v>
      </c>
      <c r="I349" s="3">
        <v>96.5</v>
      </c>
      <c r="J349" s="36">
        <f t="shared" si="5"/>
        <v>91</v>
      </c>
    </row>
    <row r="350" spans="1:10" x14ac:dyDescent="0.2">
      <c r="A350">
        <v>2004</v>
      </c>
      <c r="B350">
        <v>1</v>
      </c>
      <c r="C350" t="s">
        <v>15</v>
      </c>
      <c r="D350" t="s">
        <v>10</v>
      </c>
      <c r="E350" t="s">
        <v>23</v>
      </c>
      <c r="F350" t="s">
        <v>21</v>
      </c>
      <c r="G350" t="s">
        <v>24</v>
      </c>
      <c r="H350" s="3">
        <v>48</v>
      </c>
      <c r="I350" s="3">
        <v>53</v>
      </c>
      <c r="J350" s="36">
        <f t="shared" si="5"/>
        <v>50.5</v>
      </c>
    </row>
    <row r="351" spans="1:10" x14ac:dyDescent="0.2">
      <c r="A351">
        <v>2004</v>
      </c>
      <c r="B351">
        <v>2</v>
      </c>
      <c r="C351" t="s">
        <v>15</v>
      </c>
      <c r="D351" t="s">
        <v>10</v>
      </c>
      <c r="E351" t="s">
        <v>23</v>
      </c>
      <c r="F351" t="s">
        <v>21</v>
      </c>
      <c r="G351" t="s">
        <v>24</v>
      </c>
      <c r="H351" s="3">
        <v>48</v>
      </c>
      <c r="I351" s="3">
        <v>53</v>
      </c>
      <c r="J351" s="36">
        <f t="shared" si="5"/>
        <v>50.5</v>
      </c>
    </row>
    <row r="352" spans="1:10" x14ac:dyDescent="0.2">
      <c r="A352">
        <v>2004</v>
      </c>
      <c r="B352">
        <v>3</v>
      </c>
      <c r="C352" t="s">
        <v>15</v>
      </c>
      <c r="D352" t="s">
        <v>10</v>
      </c>
      <c r="E352" t="s">
        <v>23</v>
      </c>
      <c r="F352" t="s">
        <v>21</v>
      </c>
      <c r="G352" t="s">
        <v>24</v>
      </c>
      <c r="H352" s="3">
        <v>48</v>
      </c>
      <c r="I352" s="3">
        <v>53</v>
      </c>
      <c r="J352" s="36">
        <f t="shared" si="5"/>
        <v>50.5</v>
      </c>
    </row>
    <row r="353" spans="1:10" x14ac:dyDescent="0.2">
      <c r="A353">
        <v>2004</v>
      </c>
      <c r="B353">
        <v>4</v>
      </c>
      <c r="C353" t="s">
        <v>15</v>
      </c>
      <c r="D353" t="s">
        <v>10</v>
      </c>
      <c r="E353" t="s">
        <v>23</v>
      </c>
      <c r="F353" t="s">
        <v>21</v>
      </c>
      <c r="G353" t="s">
        <v>24</v>
      </c>
      <c r="H353" s="3">
        <v>48</v>
      </c>
      <c r="I353" s="3">
        <v>53</v>
      </c>
      <c r="J353" s="36">
        <f t="shared" si="5"/>
        <v>50.5</v>
      </c>
    </row>
    <row r="354" spans="1:10" x14ac:dyDescent="0.2">
      <c r="A354">
        <v>2004</v>
      </c>
      <c r="B354">
        <v>5</v>
      </c>
      <c r="C354" t="s">
        <v>15</v>
      </c>
      <c r="D354" t="s">
        <v>10</v>
      </c>
      <c r="E354" t="s">
        <v>23</v>
      </c>
      <c r="F354" t="s">
        <v>21</v>
      </c>
      <c r="G354" t="s">
        <v>24</v>
      </c>
      <c r="H354" s="3">
        <v>48</v>
      </c>
      <c r="I354" s="3">
        <v>53</v>
      </c>
      <c r="J354" s="36">
        <f t="shared" si="5"/>
        <v>50.5</v>
      </c>
    </row>
    <row r="355" spans="1:10" x14ac:dyDescent="0.2">
      <c r="A355">
        <v>2004</v>
      </c>
      <c r="B355">
        <v>6</v>
      </c>
      <c r="C355" t="s">
        <v>15</v>
      </c>
      <c r="D355" t="s">
        <v>10</v>
      </c>
      <c r="E355" t="s">
        <v>23</v>
      </c>
      <c r="F355" t="s">
        <v>21</v>
      </c>
      <c r="G355" t="s">
        <v>24</v>
      </c>
      <c r="H355" s="3">
        <v>48</v>
      </c>
      <c r="I355" s="3">
        <v>53</v>
      </c>
      <c r="J355" s="36">
        <f t="shared" si="5"/>
        <v>50.5</v>
      </c>
    </row>
    <row r="356" spans="1:10" x14ac:dyDescent="0.2">
      <c r="A356">
        <v>2004</v>
      </c>
      <c r="B356">
        <v>7</v>
      </c>
      <c r="C356" t="s">
        <v>15</v>
      </c>
      <c r="D356" t="s">
        <v>10</v>
      </c>
      <c r="E356" t="s">
        <v>23</v>
      </c>
      <c r="F356" t="s">
        <v>21</v>
      </c>
      <c r="G356" t="s">
        <v>24</v>
      </c>
      <c r="H356" s="3">
        <v>48</v>
      </c>
      <c r="I356" s="3">
        <v>53</v>
      </c>
      <c r="J356" s="36">
        <f t="shared" si="5"/>
        <v>50.5</v>
      </c>
    </row>
    <row r="357" spans="1:10" x14ac:dyDescent="0.2">
      <c r="A357">
        <v>2004</v>
      </c>
      <c r="B357">
        <v>8</v>
      </c>
      <c r="C357" t="s">
        <v>15</v>
      </c>
      <c r="D357" t="s">
        <v>10</v>
      </c>
      <c r="E357" t="s">
        <v>23</v>
      </c>
      <c r="F357" t="s">
        <v>21</v>
      </c>
      <c r="G357" t="s">
        <v>24</v>
      </c>
      <c r="H357" s="3">
        <v>48</v>
      </c>
      <c r="I357" s="3">
        <v>53</v>
      </c>
      <c r="J357" s="36">
        <f t="shared" si="5"/>
        <v>50.5</v>
      </c>
    </row>
    <row r="358" spans="1:10" x14ac:dyDescent="0.2">
      <c r="A358">
        <v>2004</v>
      </c>
      <c r="B358">
        <v>9</v>
      </c>
      <c r="C358" t="s">
        <v>15</v>
      </c>
      <c r="D358" t="s">
        <v>10</v>
      </c>
      <c r="E358" t="s">
        <v>23</v>
      </c>
      <c r="F358" t="s">
        <v>21</v>
      </c>
      <c r="G358" t="s">
        <v>24</v>
      </c>
      <c r="H358" s="3">
        <v>48</v>
      </c>
      <c r="I358" s="3">
        <v>53</v>
      </c>
      <c r="J358" s="36">
        <f t="shared" si="5"/>
        <v>50.5</v>
      </c>
    </row>
    <row r="359" spans="1:10" x14ac:dyDescent="0.2">
      <c r="A359">
        <v>2004</v>
      </c>
      <c r="B359">
        <v>10</v>
      </c>
      <c r="C359" t="s">
        <v>15</v>
      </c>
      <c r="D359" t="s">
        <v>10</v>
      </c>
      <c r="E359" t="s">
        <v>23</v>
      </c>
      <c r="F359" t="s">
        <v>21</v>
      </c>
      <c r="G359" t="s">
        <v>24</v>
      </c>
      <c r="H359" s="3">
        <v>48</v>
      </c>
      <c r="I359" s="3">
        <v>53</v>
      </c>
      <c r="J359" s="36">
        <f t="shared" si="5"/>
        <v>50.5</v>
      </c>
    </row>
    <row r="360" spans="1:10" x14ac:dyDescent="0.2">
      <c r="A360">
        <v>2004</v>
      </c>
      <c r="B360">
        <v>11</v>
      </c>
      <c r="C360" t="s">
        <v>15</v>
      </c>
      <c r="D360" t="s">
        <v>10</v>
      </c>
      <c r="E360" t="s">
        <v>23</v>
      </c>
      <c r="F360" t="s">
        <v>21</v>
      </c>
      <c r="G360" t="s">
        <v>24</v>
      </c>
      <c r="H360" s="3">
        <v>48</v>
      </c>
      <c r="I360" s="3">
        <v>53</v>
      </c>
      <c r="J360" s="36">
        <f t="shared" si="5"/>
        <v>50.5</v>
      </c>
    </row>
    <row r="361" spans="1:10" x14ac:dyDescent="0.2">
      <c r="A361">
        <v>2004</v>
      </c>
      <c r="B361">
        <v>12</v>
      </c>
      <c r="C361" t="s">
        <v>15</v>
      </c>
      <c r="D361" t="s">
        <v>10</v>
      </c>
      <c r="E361" t="s">
        <v>23</v>
      </c>
      <c r="F361" t="s">
        <v>21</v>
      </c>
      <c r="G361" t="s">
        <v>24</v>
      </c>
      <c r="H361" s="3">
        <v>48</v>
      </c>
      <c r="I361" s="3">
        <v>53</v>
      </c>
      <c r="J361" s="36">
        <f t="shared" si="5"/>
        <v>50.5</v>
      </c>
    </row>
    <row r="362" spans="1:10" x14ac:dyDescent="0.2">
      <c r="A362">
        <v>2004</v>
      </c>
      <c r="B362">
        <v>1</v>
      </c>
      <c r="C362" t="s">
        <v>15</v>
      </c>
      <c r="D362" t="s">
        <v>25</v>
      </c>
      <c r="E362" t="s">
        <v>26</v>
      </c>
      <c r="F362">
        <v>0</v>
      </c>
      <c r="G362" t="s">
        <v>28</v>
      </c>
      <c r="H362" s="3">
        <v>52</v>
      </c>
      <c r="I362" s="3">
        <v>64</v>
      </c>
      <c r="J362" s="36">
        <f t="shared" si="5"/>
        <v>58</v>
      </c>
    </row>
    <row r="363" spans="1:10" x14ac:dyDescent="0.2">
      <c r="A363">
        <v>2004</v>
      </c>
      <c r="B363">
        <v>2</v>
      </c>
      <c r="C363" t="s">
        <v>15</v>
      </c>
      <c r="D363" t="s">
        <v>25</v>
      </c>
      <c r="E363" t="s">
        <v>26</v>
      </c>
      <c r="F363">
        <v>0</v>
      </c>
      <c r="G363" t="s">
        <v>28</v>
      </c>
      <c r="H363" s="3">
        <v>52</v>
      </c>
      <c r="I363" s="3">
        <v>64</v>
      </c>
      <c r="J363" s="36">
        <f t="shared" si="5"/>
        <v>58</v>
      </c>
    </row>
    <row r="364" spans="1:10" x14ac:dyDescent="0.2">
      <c r="A364">
        <v>2004</v>
      </c>
      <c r="B364">
        <v>3</v>
      </c>
      <c r="C364" t="s">
        <v>15</v>
      </c>
      <c r="D364" t="s">
        <v>25</v>
      </c>
      <c r="E364" t="s">
        <v>26</v>
      </c>
      <c r="F364">
        <v>0</v>
      </c>
      <c r="G364" t="s">
        <v>28</v>
      </c>
      <c r="H364" s="3">
        <v>52</v>
      </c>
      <c r="I364" s="3">
        <v>64</v>
      </c>
      <c r="J364" s="36">
        <f t="shared" si="5"/>
        <v>58</v>
      </c>
    </row>
    <row r="365" spans="1:10" x14ac:dyDescent="0.2">
      <c r="A365">
        <v>2004</v>
      </c>
      <c r="B365">
        <v>4</v>
      </c>
      <c r="C365" t="s">
        <v>15</v>
      </c>
      <c r="D365" t="s">
        <v>25</v>
      </c>
      <c r="E365" t="s">
        <v>26</v>
      </c>
      <c r="F365">
        <v>0</v>
      </c>
      <c r="G365" t="s">
        <v>28</v>
      </c>
      <c r="H365" s="3">
        <v>52</v>
      </c>
      <c r="I365" s="3">
        <v>64</v>
      </c>
      <c r="J365" s="36">
        <f t="shared" si="5"/>
        <v>58</v>
      </c>
    </row>
    <row r="366" spans="1:10" x14ac:dyDescent="0.2">
      <c r="A366">
        <v>2004</v>
      </c>
      <c r="B366">
        <v>5</v>
      </c>
      <c r="C366" t="s">
        <v>15</v>
      </c>
      <c r="D366" t="s">
        <v>25</v>
      </c>
      <c r="E366" t="s">
        <v>26</v>
      </c>
      <c r="F366">
        <v>0</v>
      </c>
      <c r="G366" t="s">
        <v>28</v>
      </c>
      <c r="H366" s="3">
        <v>52</v>
      </c>
      <c r="I366" s="3">
        <v>64</v>
      </c>
      <c r="J366" s="36">
        <f t="shared" si="5"/>
        <v>58</v>
      </c>
    </row>
    <row r="367" spans="1:10" x14ac:dyDescent="0.2">
      <c r="A367">
        <v>2004</v>
      </c>
      <c r="B367">
        <v>6</v>
      </c>
      <c r="C367" t="s">
        <v>15</v>
      </c>
      <c r="D367" t="s">
        <v>25</v>
      </c>
      <c r="E367" t="s">
        <v>26</v>
      </c>
      <c r="F367">
        <v>0</v>
      </c>
      <c r="G367" t="s">
        <v>28</v>
      </c>
      <c r="H367" s="3">
        <v>52</v>
      </c>
      <c r="I367" s="3">
        <v>64</v>
      </c>
      <c r="J367" s="36">
        <f t="shared" si="5"/>
        <v>58</v>
      </c>
    </row>
    <row r="368" spans="1:10" x14ac:dyDescent="0.2">
      <c r="A368">
        <v>2004</v>
      </c>
      <c r="B368">
        <v>7</v>
      </c>
      <c r="C368" t="s">
        <v>15</v>
      </c>
      <c r="D368" t="s">
        <v>25</v>
      </c>
      <c r="E368" t="s">
        <v>26</v>
      </c>
      <c r="F368">
        <v>0</v>
      </c>
      <c r="G368" t="s">
        <v>28</v>
      </c>
      <c r="H368" s="3">
        <v>52</v>
      </c>
      <c r="I368" s="3">
        <v>64</v>
      </c>
      <c r="J368" s="36">
        <f t="shared" si="5"/>
        <v>58</v>
      </c>
    </row>
    <row r="369" spans="1:10" x14ac:dyDescent="0.2">
      <c r="A369">
        <v>2004</v>
      </c>
      <c r="B369">
        <v>8</v>
      </c>
      <c r="C369" t="s">
        <v>15</v>
      </c>
      <c r="D369" t="s">
        <v>25</v>
      </c>
      <c r="E369" t="s">
        <v>26</v>
      </c>
      <c r="F369">
        <v>0</v>
      </c>
      <c r="G369" t="s">
        <v>28</v>
      </c>
      <c r="H369" s="3">
        <v>52</v>
      </c>
      <c r="I369" s="3">
        <v>64</v>
      </c>
      <c r="J369" s="36">
        <f t="shared" si="5"/>
        <v>58</v>
      </c>
    </row>
    <row r="370" spans="1:10" x14ac:dyDescent="0.2">
      <c r="A370">
        <v>2004</v>
      </c>
      <c r="B370">
        <v>9</v>
      </c>
      <c r="C370" t="s">
        <v>15</v>
      </c>
      <c r="D370" t="s">
        <v>25</v>
      </c>
      <c r="E370" t="s">
        <v>26</v>
      </c>
      <c r="F370">
        <v>0</v>
      </c>
      <c r="G370" t="s">
        <v>28</v>
      </c>
      <c r="H370" s="3">
        <v>52</v>
      </c>
      <c r="I370" s="3">
        <v>64</v>
      </c>
      <c r="J370" s="36">
        <f t="shared" si="5"/>
        <v>58</v>
      </c>
    </row>
    <row r="371" spans="1:10" x14ac:dyDescent="0.2">
      <c r="A371">
        <v>2004</v>
      </c>
      <c r="B371">
        <v>10</v>
      </c>
      <c r="C371" t="s">
        <v>15</v>
      </c>
      <c r="D371" t="s">
        <v>25</v>
      </c>
      <c r="E371" t="s">
        <v>26</v>
      </c>
      <c r="F371">
        <v>0</v>
      </c>
      <c r="G371" t="s">
        <v>28</v>
      </c>
      <c r="H371" s="3">
        <v>52</v>
      </c>
      <c r="I371" s="3">
        <v>64</v>
      </c>
      <c r="J371" s="36">
        <f t="shared" si="5"/>
        <v>58</v>
      </c>
    </row>
    <row r="372" spans="1:10" x14ac:dyDescent="0.2">
      <c r="A372">
        <v>2004</v>
      </c>
      <c r="B372">
        <v>11</v>
      </c>
      <c r="C372" t="s">
        <v>15</v>
      </c>
      <c r="D372" t="s">
        <v>25</v>
      </c>
      <c r="E372" t="s">
        <v>26</v>
      </c>
      <c r="F372">
        <v>0</v>
      </c>
      <c r="G372" t="s">
        <v>28</v>
      </c>
      <c r="H372" s="3">
        <v>52</v>
      </c>
      <c r="I372" s="3">
        <v>64</v>
      </c>
      <c r="J372" s="36">
        <f t="shared" si="5"/>
        <v>58</v>
      </c>
    </row>
    <row r="373" spans="1:10" x14ac:dyDescent="0.2">
      <c r="A373">
        <v>2004</v>
      </c>
      <c r="B373">
        <v>12</v>
      </c>
      <c r="C373" t="s">
        <v>15</v>
      </c>
      <c r="D373" t="s">
        <v>25</v>
      </c>
      <c r="E373" t="s">
        <v>26</v>
      </c>
      <c r="F373">
        <v>0</v>
      </c>
      <c r="G373" t="s">
        <v>28</v>
      </c>
      <c r="H373" s="3">
        <v>52</v>
      </c>
      <c r="I373" s="3">
        <v>64</v>
      </c>
      <c r="J373" s="36">
        <f t="shared" si="5"/>
        <v>58</v>
      </c>
    </row>
    <row r="374" spans="1:10" x14ac:dyDescent="0.2">
      <c r="A374">
        <v>2004</v>
      </c>
      <c r="B374">
        <v>1</v>
      </c>
      <c r="C374" t="s">
        <v>15</v>
      </c>
      <c r="D374" t="s">
        <v>25</v>
      </c>
      <c r="E374" t="s">
        <v>26</v>
      </c>
      <c r="F374">
        <v>0</v>
      </c>
      <c r="G374" t="s">
        <v>27</v>
      </c>
      <c r="H374" s="3">
        <v>66</v>
      </c>
      <c r="I374" s="3">
        <v>71.5</v>
      </c>
      <c r="J374" s="36">
        <f t="shared" si="5"/>
        <v>68.75</v>
      </c>
    </row>
    <row r="375" spans="1:10" x14ac:dyDescent="0.2">
      <c r="A375">
        <v>2004</v>
      </c>
      <c r="B375">
        <v>2</v>
      </c>
      <c r="C375" t="s">
        <v>15</v>
      </c>
      <c r="D375" t="s">
        <v>25</v>
      </c>
      <c r="E375" t="s">
        <v>26</v>
      </c>
      <c r="F375">
        <v>0</v>
      </c>
      <c r="G375" t="s">
        <v>27</v>
      </c>
      <c r="H375" s="3">
        <v>66</v>
      </c>
      <c r="I375" s="3">
        <v>71.5</v>
      </c>
      <c r="J375" s="36">
        <f t="shared" si="5"/>
        <v>68.75</v>
      </c>
    </row>
    <row r="376" spans="1:10" x14ac:dyDescent="0.2">
      <c r="A376">
        <v>2004</v>
      </c>
      <c r="B376">
        <v>3</v>
      </c>
      <c r="C376" t="s">
        <v>15</v>
      </c>
      <c r="D376" t="s">
        <v>25</v>
      </c>
      <c r="E376" t="s">
        <v>26</v>
      </c>
      <c r="F376">
        <v>0</v>
      </c>
      <c r="G376" t="s">
        <v>27</v>
      </c>
      <c r="H376" s="3">
        <v>66</v>
      </c>
      <c r="I376" s="3">
        <v>71.5</v>
      </c>
      <c r="J376" s="36">
        <f t="shared" si="5"/>
        <v>68.75</v>
      </c>
    </row>
    <row r="377" spans="1:10" x14ac:dyDescent="0.2">
      <c r="A377">
        <v>2004</v>
      </c>
      <c r="B377">
        <v>4</v>
      </c>
      <c r="C377" t="s">
        <v>15</v>
      </c>
      <c r="D377" t="s">
        <v>25</v>
      </c>
      <c r="E377" t="s">
        <v>26</v>
      </c>
      <c r="F377">
        <v>0</v>
      </c>
      <c r="G377" t="s">
        <v>27</v>
      </c>
      <c r="H377" s="3">
        <v>66</v>
      </c>
      <c r="I377" s="3">
        <v>71.5</v>
      </c>
      <c r="J377" s="36">
        <f t="shared" si="5"/>
        <v>68.75</v>
      </c>
    </row>
    <row r="378" spans="1:10" x14ac:dyDescent="0.2">
      <c r="A378">
        <v>2004</v>
      </c>
      <c r="B378">
        <v>5</v>
      </c>
      <c r="C378" t="s">
        <v>15</v>
      </c>
      <c r="D378" t="s">
        <v>25</v>
      </c>
      <c r="E378" t="s">
        <v>26</v>
      </c>
      <c r="F378">
        <v>0</v>
      </c>
      <c r="G378" t="s">
        <v>27</v>
      </c>
      <c r="H378" s="3">
        <v>66</v>
      </c>
      <c r="I378" s="3">
        <v>71.5</v>
      </c>
      <c r="J378" s="36">
        <f t="shared" si="5"/>
        <v>68.75</v>
      </c>
    </row>
    <row r="379" spans="1:10" x14ac:dyDescent="0.2">
      <c r="A379">
        <v>2004</v>
      </c>
      <c r="B379">
        <v>6</v>
      </c>
      <c r="C379" t="s">
        <v>15</v>
      </c>
      <c r="D379" t="s">
        <v>25</v>
      </c>
      <c r="E379" t="s">
        <v>26</v>
      </c>
      <c r="F379">
        <v>0</v>
      </c>
      <c r="G379" t="s">
        <v>27</v>
      </c>
      <c r="H379" s="3">
        <v>66</v>
      </c>
      <c r="I379" s="3">
        <v>71.5</v>
      </c>
      <c r="J379" s="36">
        <f t="shared" si="5"/>
        <v>68.75</v>
      </c>
    </row>
    <row r="380" spans="1:10" x14ac:dyDescent="0.2">
      <c r="A380">
        <v>2004</v>
      </c>
      <c r="B380">
        <v>7</v>
      </c>
      <c r="C380" t="s">
        <v>15</v>
      </c>
      <c r="D380" t="s">
        <v>25</v>
      </c>
      <c r="E380" t="s">
        <v>26</v>
      </c>
      <c r="F380">
        <v>0</v>
      </c>
      <c r="G380" t="s">
        <v>27</v>
      </c>
      <c r="H380" s="3">
        <v>66</v>
      </c>
      <c r="I380" s="3">
        <v>71.5</v>
      </c>
      <c r="J380" s="36">
        <f t="shared" si="5"/>
        <v>68.75</v>
      </c>
    </row>
    <row r="381" spans="1:10" x14ac:dyDescent="0.2">
      <c r="A381">
        <v>2004</v>
      </c>
      <c r="B381">
        <v>8</v>
      </c>
      <c r="C381" t="s">
        <v>15</v>
      </c>
      <c r="D381" t="s">
        <v>25</v>
      </c>
      <c r="E381" t="s">
        <v>26</v>
      </c>
      <c r="F381">
        <v>0</v>
      </c>
      <c r="G381" t="s">
        <v>27</v>
      </c>
      <c r="H381" s="3">
        <v>66</v>
      </c>
      <c r="I381" s="3">
        <v>71.5</v>
      </c>
      <c r="J381" s="36">
        <f t="shared" si="5"/>
        <v>68.75</v>
      </c>
    </row>
    <row r="382" spans="1:10" x14ac:dyDescent="0.2">
      <c r="A382">
        <v>2004</v>
      </c>
      <c r="B382">
        <v>9</v>
      </c>
      <c r="C382" t="s">
        <v>15</v>
      </c>
      <c r="D382" t="s">
        <v>25</v>
      </c>
      <c r="E382" t="s">
        <v>26</v>
      </c>
      <c r="F382">
        <v>0</v>
      </c>
      <c r="G382" t="s">
        <v>27</v>
      </c>
      <c r="H382" s="3">
        <v>66</v>
      </c>
      <c r="I382" s="3">
        <v>71.5</v>
      </c>
      <c r="J382" s="36">
        <f t="shared" si="5"/>
        <v>68.75</v>
      </c>
    </row>
    <row r="383" spans="1:10" x14ac:dyDescent="0.2">
      <c r="A383">
        <v>2004</v>
      </c>
      <c r="B383">
        <v>10</v>
      </c>
      <c r="C383" t="s">
        <v>15</v>
      </c>
      <c r="D383" t="s">
        <v>25</v>
      </c>
      <c r="E383" t="s">
        <v>26</v>
      </c>
      <c r="F383">
        <v>0</v>
      </c>
      <c r="G383" t="s">
        <v>27</v>
      </c>
      <c r="H383" s="3">
        <v>66</v>
      </c>
      <c r="I383" s="3">
        <v>71.5</v>
      </c>
      <c r="J383" s="36">
        <f t="shared" si="5"/>
        <v>68.75</v>
      </c>
    </row>
    <row r="384" spans="1:10" x14ac:dyDescent="0.2">
      <c r="A384">
        <v>2004</v>
      </c>
      <c r="B384">
        <v>11</v>
      </c>
      <c r="C384" t="s">
        <v>15</v>
      </c>
      <c r="D384" t="s">
        <v>25</v>
      </c>
      <c r="E384" t="s">
        <v>26</v>
      </c>
      <c r="F384">
        <v>0</v>
      </c>
      <c r="G384" t="s">
        <v>27</v>
      </c>
      <c r="H384" s="3">
        <v>66</v>
      </c>
      <c r="I384" s="3">
        <v>71.5</v>
      </c>
      <c r="J384" s="36">
        <f t="shared" si="5"/>
        <v>68.75</v>
      </c>
    </row>
    <row r="385" spans="1:10" x14ac:dyDescent="0.2">
      <c r="A385">
        <v>2004</v>
      </c>
      <c r="B385">
        <v>12</v>
      </c>
      <c r="C385" t="s">
        <v>15</v>
      </c>
      <c r="D385" t="s">
        <v>25</v>
      </c>
      <c r="E385" t="s">
        <v>26</v>
      </c>
      <c r="F385">
        <v>0</v>
      </c>
      <c r="G385" t="s">
        <v>27</v>
      </c>
      <c r="H385" s="3">
        <v>66</v>
      </c>
      <c r="I385" s="3">
        <v>71.5</v>
      </c>
      <c r="J385" s="36">
        <f t="shared" si="5"/>
        <v>68.75</v>
      </c>
    </row>
    <row r="386" spans="1:10" x14ac:dyDescent="0.2">
      <c r="A386">
        <v>2004</v>
      </c>
      <c r="B386">
        <v>1</v>
      </c>
      <c r="C386" t="s">
        <v>15</v>
      </c>
      <c r="D386" t="s">
        <v>29</v>
      </c>
      <c r="E386">
        <v>0</v>
      </c>
      <c r="F386">
        <v>0</v>
      </c>
      <c r="G386" t="s">
        <v>31</v>
      </c>
      <c r="H386" s="3">
        <v>29</v>
      </c>
      <c r="I386" s="3">
        <v>32.700000000000003</v>
      </c>
      <c r="J386" s="36">
        <f t="shared" si="5"/>
        <v>30.85</v>
      </c>
    </row>
    <row r="387" spans="1:10" x14ac:dyDescent="0.2">
      <c r="A387">
        <v>2004</v>
      </c>
      <c r="B387">
        <v>2</v>
      </c>
      <c r="C387" t="s">
        <v>15</v>
      </c>
      <c r="D387" t="s">
        <v>29</v>
      </c>
      <c r="E387">
        <v>0</v>
      </c>
      <c r="F387">
        <v>0</v>
      </c>
      <c r="G387" t="s">
        <v>31</v>
      </c>
      <c r="H387" s="3">
        <v>29</v>
      </c>
      <c r="I387" s="3">
        <v>32.700000000000003</v>
      </c>
      <c r="J387" s="36">
        <f t="shared" ref="J387:J450" si="6">IF((H387+I387)=0,0,(H387+I387)/2)</f>
        <v>30.85</v>
      </c>
    </row>
    <row r="388" spans="1:10" x14ac:dyDescent="0.2">
      <c r="A388">
        <v>2004</v>
      </c>
      <c r="B388">
        <v>3</v>
      </c>
      <c r="C388" t="s">
        <v>15</v>
      </c>
      <c r="D388" t="s">
        <v>29</v>
      </c>
      <c r="E388">
        <v>0</v>
      </c>
      <c r="F388">
        <v>0</v>
      </c>
      <c r="G388" t="s">
        <v>31</v>
      </c>
      <c r="H388" s="3">
        <v>29</v>
      </c>
      <c r="I388" s="3">
        <v>32.700000000000003</v>
      </c>
      <c r="J388" s="36">
        <f t="shared" si="6"/>
        <v>30.85</v>
      </c>
    </row>
    <row r="389" spans="1:10" x14ac:dyDescent="0.2">
      <c r="A389">
        <v>2004</v>
      </c>
      <c r="B389">
        <v>4</v>
      </c>
      <c r="C389" t="s">
        <v>15</v>
      </c>
      <c r="D389" t="s">
        <v>29</v>
      </c>
      <c r="E389">
        <v>0</v>
      </c>
      <c r="F389">
        <v>0</v>
      </c>
      <c r="G389" t="s">
        <v>31</v>
      </c>
      <c r="H389" s="3">
        <v>29</v>
      </c>
      <c r="I389" s="3">
        <v>32.700000000000003</v>
      </c>
      <c r="J389" s="36">
        <f t="shared" si="6"/>
        <v>30.85</v>
      </c>
    </row>
    <row r="390" spans="1:10" x14ac:dyDescent="0.2">
      <c r="A390">
        <v>2004</v>
      </c>
      <c r="B390">
        <v>5</v>
      </c>
      <c r="C390" t="s">
        <v>15</v>
      </c>
      <c r="D390" t="s">
        <v>29</v>
      </c>
      <c r="E390">
        <v>0</v>
      </c>
      <c r="F390">
        <v>0</v>
      </c>
      <c r="G390" t="s">
        <v>31</v>
      </c>
      <c r="H390" s="3">
        <v>29</v>
      </c>
      <c r="I390" s="3">
        <v>32.700000000000003</v>
      </c>
      <c r="J390" s="36">
        <f t="shared" si="6"/>
        <v>30.85</v>
      </c>
    </row>
    <row r="391" spans="1:10" x14ac:dyDescent="0.2">
      <c r="A391">
        <v>2004</v>
      </c>
      <c r="B391">
        <v>6</v>
      </c>
      <c r="C391" t="s">
        <v>15</v>
      </c>
      <c r="D391" t="s">
        <v>29</v>
      </c>
      <c r="E391">
        <v>0</v>
      </c>
      <c r="F391">
        <v>0</v>
      </c>
      <c r="G391" t="s">
        <v>31</v>
      </c>
      <c r="H391" s="3">
        <v>29</v>
      </c>
      <c r="I391" s="3">
        <v>32.700000000000003</v>
      </c>
      <c r="J391" s="36">
        <f t="shared" si="6"/>
        <v>30.85</v>
      </c>
    </row>
    <row r="392" spans="1:10" x14ac:dyDescent="0.2">
      <c r="A392">
        <v>2004</v>
      </c>
      <c r="B392">
        <v>7</v>
      </c>
      <c r="C392" t="s">
        <v>15</v>
      </c>
      <c r="D392" t="s">
        <v>29</v>
      </c>
      <c r="E392">
        <v>0</v>
      </c>
      <c r="F392">
        <v>0</v>
      </c>
      <c r="G392" t="s">
        <v>31</v>
      </c>
      <c r="H392" s="3">
        <v>29</v>
      </c>
      <c r="I392" s="3">
        <v>32.700000000000003</v>
      </c>
      <c r="J392" s="36">
        <f t="shared" si="6"/>
        <v>30.85</v>
      </c>
    </row>
    <row r="393" spans="1:10" x14ac:dyDescent="0.2">
      <c r="A393">
        <v>2004</v>
      </c>
      <c r="B393">
        <v>8</v>
      </c>
      <c r="C393" t="s">
        <v>15</v>
      </c>
      <c r="D393" t="s">
        <v>29</v>
      </c>
      <c r="E393">
        <v>0</v>
      </c>
      <c r="F393">
        <v>0</v>
      </c>
      <c r="G393" t="s">
        <v>31</v>
      </c>
      <c r="H393" s="3">
        <v>29</v>
      </c>
      <c r="I393" s="3">
        <v>32.700000000000003</v>
      </c>
      <c r="J393" s="36">
        <f t="shared" si="6"/>
        <v>30.85</v>
      </c>
    </row>
    <row r="394" spans="1:10" x14ac:dyDescent="0.2">
      <c r="A394">
        <v>2004</v>
      </c>
      <c r="B394">
        <v>9</v>
      </c>
      <c r="C394" t="s">
        <v>15</v>
      </c>
      <c r="D394" t="s">
        <v>29</v>
      </c>
      <c r="E394">
        <v>0</v>
      </c>
      <c r="F394">
        <v>0</v>
      </c>
      <c r="G394" t="s">
        <v>31</v>
      </c>
      <c r="H394" s="3">
        <v>29</v>
      </c>
      <c r="I394" s="3">
        <v>32.700000000000003</v>
      </c>
      <c r="J394" s="36">
        <f t="shared" si="6"/>
        <v>30.85</v>
      </c>
    </row>
    <row r="395" spans="1:10" x14ac:dyDescent="0.2">
      <c r="A395">
        <v>2004</v>
      </c>
      <c r="B395">
        <v>10</v>
      </c>
      <c r="C395" t="s">
        <v>15</v>
      </c>
      <c r="D395" t="s">
        <v>29</v>
      </c>
      <c r="E395">
        <v>0</v>
      </c>
      <c r="F395">
        <v>0</v>
      </c>
      <c r="G395" t="s">
        <v>31</v>
      </c>
      <c r="H395" s="3">
        <v>29</v>
      </c>
      <c r="I395" s="3">
        <v>32.700000000000003</v>
      </c>
      <c r="J395" s="36">
        <f t="shared" si="6"/>
        <v>30.85</v>
      </c>
    </row>
    <row r="396" spans="1:10" x14ac:dyDescent="0.2">
      <c r="A396">
        <v>2004</v>
      </c>
      <c r="B396">
        <v>11</v>
      </c>
      <c r="C396" t="s">
        <v>15</v>
      </c>
      <c r="D396" t="s">
        <v>29</v>
      </c>
      <c r="E396">
        <v>0</v>
      </c>
      <c r="F396">
        <v>0</v>
      </c>
      <c r="G396" t="s">
        <v>31</v>
      </c>
      <c r="H396" s="3">
        <v>29</v>
      </c>
      <c r="I396" s="3">
        <v>32.700000000000003</v>
      </c>
      <c r="J396" s="36">
        <f t="shared" si="6"/>
        <v>30.85</v>
      </c>
    </row>
    <row r="397" spans="1:10" x14ac:dyDescent="0.2">
      <c r="A397">
        <v>2004</v>
      </c>
      <c r="B397">
        <v>12</v>
      </c>
      <c r="C397" t="s">
        <v>15</v>
      </c>
      <c r="D397" t="s">
        <v>29</v>
      </c>
      <c r="E397">
        <v>0</v>
      </c>
      <c r="F397">
        <v>0</v>
      </c>
      <c r="G397" t="s">
        <v>31</v>
      </c>
      <c r="H397" s="3">
        <v>29</v>
      </c>
      <c r="I397" s="3">
        <v>32.700000000000003</v>
      </c>
      <c r="J397" s="36">
        <f t="shared" si="6"/>
        <v>30.85</v>
      </c>
    </row>
    <row r="398" spans="1:10" x14ac:dyDescent="0.2">
      <c r="A398">
        <v>2004</v>
      </c>
      <c r="B398">
        <v>1</v>
      </c>
      <c r="C398" t="s">
        <v>15</v>
      </c>
      <c r="D398" t="s">
        <v>29</v>
      </c>
      <c r="E398">
        <v>0</v>
      </c>
      <c r="F398">
        <v>0</v>
      </c>
      <c r="G398" t="s">
        <v>30</v>
      </c>
      <c r="H398" s="3">
        <v>40</v>
      </c>
      <c r="I398" s="3">
        <v>47.3</v>
      </c>
      <c r="J398" s="36">
        <f t="shared" si="6"/>
        <v>43.65</v>
      </c>
    </row>
    <row r="399" spans="1:10" x14ac:dyDescent="0.2">
      <c r="A399">
        <v>2004</v>
      </c>
      <c r="B399">
        <v>2</v>
      </c>
      <c r="C399" t="s">
        <v>15</v>
      </c>
      <c r="D399" t="s">
        <v>29</v>
      </c>
      <c r="E399">
        <v>0</v>
      </c>
      <c r="F399">
        <v>0</v>
      </c>
      <c r="G399" t="s">
        <v>30</v>
      </c>
      <c r="H399" s="3">
        <v>40</v>
      </c>
      <c r="I399" s="3">
        <v>47.3</v>
      </c>
      <c r="J399" s="36">
        <f t="shared" si="6"/>
        <v>43.65</v>
      </c>
    </row>
    <row r="400" spans="1:10" x14ac:dyDescent="0.2">
      <c r="A400">
        <v>2004</v>
      </c>
      <c r="B400">
        <v>3</v>
      </c>
      <c r="C400" t="s">
        <v>15</v>
      </c>
      <c r="D400" t="s">
        <v>29</v>
      </c>
      <c r="E400">
        <v>0</v>
      </c>
      <c r="F400">
        <v>0</v>
      </c>
      <c r="G400" t="s">
        <v>30</v>
      </c>
      <c r="H400" s="3">
        <v>40</v>
      </c>
      <c r="I400" s="3">
        <v>47.3</v>
      </c>
      <c r="J400" s="36">
        <f t="shared" si="6"/>
        <v>43.65</v>
      </c>
    </row>
    <row r="401" spans="1:10" x14ac:dyDescent="0.2">
      <c r="A401">
        <v>2004</v>
      </c>
      <c r="B401">
        <v>4</v>
      </c>
      <c r="C401" t="s">
        <v>15</v>
      </c>
      <c r="D401" t="s">
        <v>29</v>
      </c>
      <c r="E401">
        <v>0</v>
      </c>
      <c r="F401">
        <v>0</v>
      </c>
      <c r="G401" t="s">
        <v>30</v>
      </c>
      <c r="H401" s="3">
        <v>40</v>
      </c>
      <c r="I401" s="3">
        <v>47.3</v>
      </c>
      <c r="J401" s="36">
        <f t="shared" si="6"/>
        <v>43.65</v>
      </c>
    </row>
    <row r="402" spans="1:10" x14ac:dyDescent="0.2">
      <c r="A402">
        <v>2004</v>
      </c>
      <c r="B402">
        <v>5</v>
      </c>
      <c r="C402" t="s">
        <v>15</v>
      </c>
      <c r="D402" t="s">
        <v>29</v>
      </c>
      <c r="E402">
        <v>0</v>
      </c>
      <c r="F402">
        <v>0</v>
      </c>
      <c r="G402" t="s">
        <v>30</v>
      </c>
      <c r="H402" s="3">
        <v>40</v>
      </c>
      <c r="I402" s="3">
        <v>47.3</v>
      </c>
      <c r="J402" s="36">
        <f t="shared" si="6"/>
        <v>43.65</v>
      </c>
    </row>
    <row r="403" spans="1:10" x14ac:dyDescent="0.2">
      <c r="A403">
        <v>2004</v>
      </c>
      <c r="B403">
        <v>6</v>
      </c>
      <c r="C403" t="s">
        <v>15</v>
      </c>
      <c r="D403" t="s">
        <v>29</v>
      </c>
      <c r="E403">
        <v>0</v>
      </c>
      <c r="F403">
        <v>0</v>
      </c>
      <c r="G403" t="s">
        <v>30</v>
      </c>
      <c r="H403" s="3">
        <v>40</v>
      </c>
      <c r="I403" s="3">
        <v>47.3</v>
      </c>
      <c r="J403" s="36">
        <f t="shared" si="6"/>
        <v>43.65</v>
      </c>
    </row>
    <row r="404" spans="1:10" x14ac:dyDescent="0.2">
      <c r="A404">
        <v>2004</v>
      </c>
      <c r="B404">
        <v>7</v>
      </c>
      <c r="C404" t="s">
        <v>15</v>
      </c>
      <c r="D404" t="s">
        <v>29</v>
      </c>
      <c r="E404">
        <v>0</v>
      </c>
      <c r="F404">
        <v>0</v>
      </c>
      <c r="G404" t="s">
        <v>30</v>
      </c>
      <c r="H404" s="3">
        <v>40</v>
      </c>
      <c r="I404" s="3">
        <v>47.3</v>
      </c>
      <c r="J404" s="36">
        <f t="shared" si="6"/>
        <v>43.65</v>
      </c>
    </row>
    <row r="405" spans="1:10" x14ac:dyDescent="0.2">
      <c r="A405">
        <v>2004</v>
      </c>
      <c r="B405">
        <v>8</v>
      </c>
      <c r="C405" t="s">
        <v>15</v>
      </c>
      <c r="D405" t="s">
        <v>29</v>
      </c>
      <c r="E405">
        <v>0</v>
      </c>
      <c r="F405">
        <v>0</v>
      </c>
      <c r="G405" t="s">
        <v>30</v>
      </c>
      <c r="H405" s="3">
        <v>40</v>
      </c>
      <c r="I405" s="3">
        <v>47.3</v>
      </c>
      <c r="J405" s="36">
        <f t="shared" si="6"/>
        <v>43.65</v>
      </c>
    </row>
    <row r="406" spans="1:10" x14ac:dyDescent="0.2">
      <c r="A406">
        <v>2004</v>
      </c>
      <c r="B406">
        <v>9</v>
      </c>
      <c r="C406" t="s">
        <v>15</v>
      </c>
      <c r="D406" t="s">
        <v>29</v>
      </c>
      <c r="E406">
        <v>0</v>
      </c>
      <c r="F406">
        <v>0</v>
      </c>
      <c r="G406" t="s">
        <v>30</v>
      </c>
      <c r="H406" s="3">
        <v>40</v>
      </c>
      <c r="I406" s="3">
        <v>47.3</v>
      </c>
      <c r="J406" s="36">
        <f t="shared" si="6"/>
        <v>43.65</v>
      </c>
    </row>
    <row r="407" spans="1:10" x14ac:dyDescent="0.2">
      <c r="A407">
        <v>2004</v>
      </c>
      <c r="B407">
        <v>10</v>
      </c>
      <c r="C407" t="s">
        <v>15</v>
      </c>
      <c r="D407" t="s">
        <v>29</v>
      </c>
      <c r="E407">
        <v>0</v>
      </c>
      <c r="F407">
        <v>0</v>
      </c>
      <c r="G407" t="s">
        <v>30</v>
      </c>
      <c r="H407" s="3">
        <v>40</v>
      </c>
      <c r="I407" s="3">
        <v>47.3</v>
      </c>
      <c r="J407" s="36">
        <f t="shared" si="6"/>
        <v>43.65</v>
      </c>
    </row>
    <row r="408" spans="1:10" x14ac:dyDescent="0.2">
      <c r="A408">
        <v>2004</v>
      </c>
      <c r="B408">
        <v>11</v>
      </c>
      <c r="C408" t="s">
        <v>15</v>
      </c>
      <c r="D408" t="s">
        <v>29</v>
      </c>
      <c r="E408">
        <v>0</v>
      </c>
      <c r="F408">
        <v>0</v>
      </c>
      <c r="G408" t="s">
        <v>30</v>
      </c>
      <c r="H408" s="3">
        <v>40</v>
      </c>
      <c r="I408" s="3">
        <v>47.3</v>
      </c>
      <c r="J408" s="36">
        <f t="shared" si="6"/>
        <v>43.65</v>
      </c>
    </row>
    <row r="409" spans="1:10" x14ac:dyDescent="0.2">
      <c r="A409">
        <v>2004</v>
      </c>
      <c r="B409">
        <v>12</v>
      </c>
      <c r="C409" t="s">
        <v>15</v>
      </c>
      <c r="D409" t="s">
        <v>29</v>
      </c>
      <c r="E409">
        <v>0</v>
      </c>
      <c r="F409">
        <v>0</v>
      </c>
      <c r="G409" t="s">
        <v>30</v>
      </c>
      <c r="H409" s="3">
        <v>40</v>
      </c>
      <c r="I409" s="3">
        <v>47.3</v>
      </c>
      <c r="J409" s="36">
        <f t="shared" si="6"/>
        <v>43.65</v>
      </c>
    </row>
    <row r="410" spans="1:10" x14ac:dyDescent="0.2">
      <c r="A410">
        <v>2004</v>
      </c>
      <c r="B410">
        <v>1</v>
      </c>
      <c r="C410" t="s">
        <v>15</v>
      </c>
      <c r="D410" t="s">
        <v>48</v>
      </c>
      <c r="E410" t="s">
        <v>33</v>
      </c>
      <c r="F410">
        <v>0</v>
      </c>
      <c r="G410" t="s">
        <v>32</v>
      </c>
      <c r="H410" s="3">
        <v>30.5</v>
      </c>
      <c r="I410" s="3">
        <v>32.700000000000003</v>
      </c>
      <c r="J410" s="36">
        <f t="shared" si="6"/>
        <v>31.6</v>
      </c>
    </row>
    <row r="411" spans="1:10" x14ac:dyDescent="0.2">
      <c r="A411">
        <v>2004</v>
      </c>
      <c r="B411">
        <v>2</v>
      </c>
      <c r="C411" t="s">
        <v>15</v>
      </c>
      <c r="D411" t="s">
        <v>48</v>
      </c>
      <c r="E411" t="s">
        <v>33</v>
      </c>
      <c r="F411">
        <v>0</v>
      </c>
      <c r="G411" t="s">
        <v>32</v>
      </c>
      <c r="H411" s="3">
        <v>30.5</v>
      </c>
      <c r="I411" s="3">
        <v>32.700000000000003</v>
      </c>
      <c r="J411" s="36">
        <f t="shared" si="6"/>
        <v>31.6</v>
      </c>
    </row>
    <row r="412" spans="1:10" x14ac:dyDescent="0.2">
      <c r="A412">
        <v>2004</v>
      </c>
      <c r="B412">
        <v>3</v>
      </c>
      <c r="C412" t="s">
        <v>15</v>
      </c>
      <c r="D412" t="s">
        <v>48</v>
      </c>
      <c r="E412" t="s">
        <v>33</v>
      </c>
      <c r="F412">
        <v>0</v>
      </c>
      <c r="G412" t="s">
        <v>32</v>
      </c>
      <c r="H412" s="3">
        <v>30.5</v>
      </c>
      <c r="I412" s="3">
        <v>32.700000000000003</v>
      </c>
      <c r="J412" s="36">
        <f t="shared" si="6"/>
        <v>31.6</v>
      </c>
    </row>
    <row r="413" spans="1:10" x14ac:dyDescent="0.2">
      <c r="A413">
        <v>2004</v>
      </c>
      <c r="B413">
        <v>4</v>
      </c>
      <c r="C413" t="s">
        <v>15</v>
      </c>
      <c r="D413" t="s">
        <v>48</v>
      </c>
      <c r="E413" t="s">
        <v>33</v>
      </c>
      <c r="F413">
        <v>0</v>
      </c>
      <c r="G413" t="s">
        <v>32</v>
      </c>
      <c r="H413" s="3">
        <v>30.5</v>
      </c>
      <c r="I413" s="3">
        <v>32.700000000000003</v>
      </c>
      <c r="J413" s="36">
        <f t="shared" si="6"/>
        <v>31.6</v>
      </c>
    </row>
    <row r="414" spans="1:10" x14ac:dyDescent="0.2">
      <c r="A414">
        <v>2004</v>
      </c>
      <c r="B414">
        <v>5</v>
      </c>
      <c r="C414" t="s">
        <v>15</v>
      </c>
      <c r="D414" t="s">
        <v>48</v>
      </c>
      <c r="E414" t="s">
        <v>33</v>
      </c>
      <c r="F414">
        <v>0</v>
      </c>
      <c r="G414" t="s">
        <v>32</v>
      </c>
      <c r="H414" s="3">
        <v>30.5</v>
      </c>
      <c r="I414" s="3">
        <v>32.700000000000003</v>
      </c>
      <c r="J414" s="36">
        <f t="shared" si="6"/>
        <v>31.6</v>
      </c>
    </row>
    <row r="415" spans="1:10" x14ac:dyDescent="0.2">
      <c r="A415">
        <v>2004</v>
      </c>
      <c r="B415">
        <v>6</v>
      </c>
      <c r="C415" t="s">
        <v>15</v>
      </c>
      <c r="D415" t="s">
        <v>48</v>
      </c>
      <c r="E415" t="s">
        <v>33</v>
      </c>
      <c r="F415">
        <v>0</v>
      </c>
      <c r="G415" t="s">
        <v>32</v>
      </c>
      <c r="H415" s="3">
        <v>30.5</v>
      </c>
      <c r="I415" s="3">
        <v>32.700000000000003</v>
      </c>
      <c r="J415" s="36">
        <f t="shared" si="6"/>
        <v>31.6</v>
      </c>
    </row>
    <row r="416" spans="1:10" x14ac:dyDescent="0.2">
      <c r="A416">
        <v>2004</v>
      </c>
      <c r="B416">
        <v>7</v>
      </c>
      <c r="C416" t="s">
        <v>15</v>
      </c>
      <c r="D416" t="s">
        <v>48</v>
      </c>
      <c r="E416" t="s">
        <v>33</v>
      </c>
      <c r="F416">
        <v>0</v>
      </c>
      <c r="G416" t="s">
        <v>32</v>
      </c>
      <c r="H416" s="3">
        <v>30.5</v>
      </c>
      <c r="I416" s="3">
        <v>32.700000000000003</v>
      </c>
      <c r="J416" s="36">
        <f t="shared" si="6"/>
        <v>31.6</v>
      </c>
    </row>
    <row r="417" spans="1:10" x14ac:dyDescent="0.2">
      <c r="A417">
        <v>2004</v>
      </c>
      <c r="B417">
        <v>8</v>
      </c>
      <c r="C417" t="s">
        <v>15</v>
      </c>
      <c r="D417" t="s">
        <v>48</v>
      </c>
      <c r="E417" t="s">
        <v>33</v>
      </c>
      <c r="F417">
        <v>0</v>
      </c>
      <c r="G417" t="s">
        <v>32</v>
      </c>
      <c r="H417" s="3">
        <v>30.5</v>
      </c>
      <c r="I417" s="3">
        <v>32.700000000000003</v>
      </c>
      <c r="J417" s="36">
        <f t="shared" si="6"/>
        <v>31.6</v>
      </c>
    </row>
    <row r="418" spans="1:10" x14ac:dyDescent="0.2">
      <c r="A418">
        <v>2004</v>
      </c>
      <c r="B418">
        <v>9</v>
      </c>
      <c r="C418" t="s">
        <v>15</v>
      </c>
      <c r="D418" t="s">
        <v>48</v>
      </c>
      <c r="E418" t="s">
        <v>33</v>
      </c>
      <c r="F418">
        <v>0</v>
      </c>
      <c r="G418" t="s">
        <v>32</v>
      </c>
      <c r="H418" s="3">
        <v>30.5</v>
      </c>
      <c r="I418" s="3">
        <v>32.700000000000003</v>
      </c>
      <c r="J418" s="36">
        <f t="shared" si="6"/>
        <v>31.6</v>
      </c>
    </row>
    <row r="419" spans="1:10" x14ac:dyDescent="0.2">
      <c r="A419">
        <v>2004</v>
      </c>
      <c r="B419">
        <v>10</v>
      </c>
      <c r="C419" t="s">
        <v>15</v>
      </c>
      <c r="D419" t="s">
        <v>48</v>
      </c>
      <c r="E419" t="s">
        <v>33</v>
      </c>
      <c r="F419">
        <v>0</v>
      </c>
      <c r="G419" t="s">
        <v>32</v>
      </c>
      <c r="H419" s="3">
        <v>30.5</v>
      </c>
      <c r="I419" s="3">
        <v>32.700000000000003</v>
      </c>
      <c r="J419" s="36">
        <f t="shared" si="6"/>
        <v>31.6</v>
      </c>
    </row>
    <row r="420" spans="1:10" x14ac:dyDescent="0.2">
      <c r="A420">
        <v>2004</v>
      </c>
      <c r="B420">
        <v>11</v>
      </c>
      <c r="C420" t="s">
        <v>15</v>
      </c>
      <c r="D420" t="s">
        <v>48</v>
      </c>
      <c r="E420" t="s">
        <v>33</v>
      </c>
      <c r="F420">
        <v>0</v>
      </c>
      <c r="G420" t="s">
        <v>32</v>
      </c>
      <c r="H420" s="3">
        <v>30.5</v>
      </c>
      <c r="I420" s="3">
        <v>32.700000000000003</v>
      </c>
      <c r="J420" s="36">
        <f t="shared" si="6"/>
        <v>31.6</v>
      </c>
    </row>
    <row r="421" spans="1:10" x14ac:dyDescent="0.2">
      <c r="A421">
        <v>2004</v>
      </c>
      <c r="B421">
        <v>12</v>
      </c>
      <c r="C421" t="s">
        <v>15</v>
      </c>
      <c r="D421" t="s">
        <v>48</v>
      </c>
      <c r="E421" t="s">
        <v>33</v>
      </c>
      <c r="F421">
        <v>0</v>
      </c>
      <c r="G421" t="s">
        <v>32</v>
      </c>
      <c r="H421" s="3">
        <v>30.5</v>
      </c>
      <c r="I421" s="3">
        <v>32.700000000000003</v>
      </c>
      <c r="J421" s="36">
        <f t="shared" si="6"/>
        <v>31.6</v>
      </c>
    </row>
    <row r="422" spans="1:10" x14ac:dyDescent="0.2">
      <c r="A422">
        <v>2004</v>
      </c>
      <c r="B422">
        <v>1</v>
      </c>
      <c r="C422" t="s">
        <v>15</v>
      </c>
      <c r="D422" t="s">
        <v>48</v>
      </c>
      <c r="E422" t="s">
        <v>33</v>
      </c>
      <c r="F422">
        <v>0</v>
      </c>
      <c r="G422" t="s">
        <v>34</v>
      </c>
      <c r="H422" s="3">
        <v>24.7</v>
      </c>
      <c r="I422" s="3">
        <v>26.9</v>
      </c>
      <c r="J422" s="36">
        <f t="shared" si="6"/>
        <v>25.799999999999997</v>
      </c>
    </row>
    <row r="423" spans="1:10" x14ac:dyDescent="0.2">
      <c r="A423">
        <v>2004</v>
      </c>
      <c r="B423">
        <v>2</v>
      </c>
      <c r="C423" t="s">
        <v>15</v>
      </c>
      <c r="D423" t="s">
        <v>48</v>
      </c>
      <c r="E423" t="s">
        <v>33</v>
      </c>
      <c r="F423">
        <v>0</v>
      </c>
      <c r="G423" t="s">
        <v>34</v>
      </c>
      <c r="H423" s="3">
        <v>24.7</v>
      </c>
      <c r="I423" s="3">
        <v>26.9</v>
      </c>
      <c r="J423" s="36">
        <f t="shared" si="6"/>
        <v>25.799999999999997</v>
      </c>
    </row>
    <row r="424" spans="1:10" x14ac:dyDescent="0.2">
      <c r="A424">
        <v>2004</v>
      </c>
      <c r="B424">
        <v>3</v>
      </c>
      <c r="C424" t="s">
        <v>15</v>
      </c>
      <c r="D424" t="s">
        <v>48</v>
      </c>
      <c r="E424" t="s">
        <v>33</v>
      </c>
      <c r="F424">
        <v>0</v>
      </c>
      <c r="G424" t="s">
        <v>34</v>
      </c>
      <c r="H424" s="3">
        <v>24.7</v>
      </c>
      <c r="I424" s="3">
        <v>26.9</v>
      </c>
      <c r="J424" s="36">
        <f t="shared" si="6"/>
        <v>25.799999999999997</v>
      </c>
    </row>
    <row r="425" spans="1:10" x14ac:dyDescent="0.2">
      <c r="A425">
        <v>2004</v>
      </c>
      <c r="B425">
        <v>4</v>
      </c>
      <c r="C425" t="s">
        <v>15</v>
      </c>
      <c r="D425" t="s">
        <v>48</v>
      </c>
      <c r="E425" t="s">
        <v>33</v>
      </c>
      <c r="F425">
        <v>0</v>
      </c>
      <c r="G425" t="s">
        <v>34</v>
      </c>
      <c r="H425" s="3">
        <v>24.7</v>
      </c>
      <c r="I425" s="3">
        <v>26.9</v>
      </c>
      <c r="J425" s="36">
        <f t="shared" si="6"/>
        <v>25.799999999999997</v>
      </c>
    </row>
    <row r="426" spans="1:10" x14ac:dyDescent="0.2">
      <c r="A426">
        <v>2004</v>
      </c>
      <c r="B426">
        <v>5</v>
      </c>
      <c r="C426" t="s">
        <v>15</v>
      </c>
      <c r="D426" t="s">
        <v>48</v>
      </c>
      <c r="E426" t="s">
        <v>33</v>
      </c>
      <c r="F426">
        <v>0</v>
      </c>
      <c r="G426" t="s">
        <v>34</v>
      </c>
      <c r="H426" s="3">
        <v>24.7</v>
      </c>
      <c r="I426" s="3">
        <v>26.9</v>
      </c>
      <c r="J426" s="36">
        <f t="shared" si="6"/>
        <v>25.799999999999997</v>
      </c>
    </row>
    <row r="427" spans="1:10" x14ac:dyDescent="0.2">
      <c r="A427">
        <v>2004</v>
      </c>
      <c r="B427">
        <v>6</v>
      </c>
      <c r="C427" t="s">
        <v>15</v>
      </c>
      <c r="D427" t="s">
        <v>48</v>
      </c>
      <c r="E427" t="s">
        <v>33</v>
      </c>
      <c r="F427">
        <v>0</v>
      </c>
      <c r="G427" t="s">
        <v>34</v>
      </c>
      <c r="H427" s="3">
        <v>24.7</v>
      </c>
      <c r="I427" s="3">
        <v>26.9</v>
      </c>
      <c r="J427" s="36">
        <f t="shared" si="6"/>
        <v>25.799999999999997</v>
      </c>
    </row>
    <row r="428" spans="1:10" x14ac:dyDescent="0.2">
      <c r="A428">
        <v>2004</v>
      </c>
      <c r="B428">
        <v>7</v>
      </c>
      <c r="C428" t="s">
        <v>15</v>
      </c>
      <c r="D428" t="s">
        <v>48</v>
      </c>
      <c r="E428" t="s">
        <v>33</v>
      </c>
      <c r="F428">
        <v>0</v>
      </c>
      <c r="G428" t="s">
        <v>34</v>
      </c>
      <c r="H428" s="3">
        <v>24.7</v>
      </c>
      <c r="I428" s="3">
        <v>26.9</v>
      </c>
      <c r="J428" s="36">
        <f t="shared" si="6"/>
        <v>25.799999999999997</v>
      </c>
    </row>
    <row r="429" spans="1:10" x14ac:dyDescent="0.2">
      <c r="A429">
        <v>2004</v>
      </c>
      <c r="B429">
        <v>8</v>
      </c>
      <c r="C429" t="s">
        <v>15</v>
      </c>
      <c r="D429" t="s">
        <v>48</v>
      </c>
      <c r="E429" t="s">
        <v>33</v>
      </c>
      <c r="F429">
        <v>0</v>
      </c>
      <c r="G429" t="s">
        <v>34</v>
      </c>
      <c r="H429" s="3">
        <v>24.7</v>
      </c>
      <c r="I429" s="3">
        <v>26.9</v>
      </c>
      <c r="J429" s="36">
        <f t="shared" si="6"/>
        <v>25.799999999999997</v>
      </c>
    </row>
    <row r="430" spans="1:10" x14ac:dyDescent="0.2">
      <c r="A430">
        <v>2004</v>
      </c>
      <c r="B430">
        <v>9</v>
      </c>
      <c r="C430" t="s">
        <v>15</v>
      </c>
      <c r="D430" t="s">
        <v>48</v>
      </c>
      <c r="E430" t="s">
        <v>33</v>
      </c>
      <c r="F430">
        <v>0</v>
      </c>
      <c r="G430" t="s">
        <v>34</v>
      </c>
      <c r="H430" s="3">
        <v>24.7</v>
      </c>
      <c r="I430" s="3">
        <v>26.9</v>
      </c>
      <c r="J430" s="36">
        <f t="shared" si="6"/>
        <v>25.799999999999997</v>
      </c>
    </row>
    <row r="431" spans="1:10" x14ac:dyDescent="0.2">
      <c r="A431">
        <v>2004</v>
      </c>
      <c r="B431">
        <v>10</v>
      </c>
      <c r="C431" t="s">
        <v>15</v>
      </c>
      <c r="D431" t="s">
        <v>48</v>
      </c>
      <c r="E431" t="s">
        <v>33</v>
      </c>
      <c r="F431">
        <v>0</v>
      </c>
      <c r="G431" t="s">
        <v>34</v>
      </c>
      <c r="H431" s="3">
        <v>24.7</v>
      </c>
      <c r="I431" s="3">
        <v>26.9</v>
      </c>
      <c r="J431" s="36">
        <f t="shared" si="6"/>
        <v>25.799999999999997</v>
      </c>
    </row>
    <row r="432" spans="1:10" x14ac:dyDescent="0.2">
      <c r="A432">
        <v>2004</v>
      </c>
      <c r="B432">
        <v>11</v>
      </c>
      <c r="C432" t="s">
        <v>15</v>
      </c>
      <c r="D432" t="s">
        <v>48</v>
      </c>
      <c r="E432" t="s">
        <v>33</v>
      </c>
      <c r="F432">
        <v>0</v>
      </c>
      <c r="G432" t="s">
        <v>34</v>
      </c>
      <c r="H432" s="3">
        <v>24.7</v>
      </c>
      <c r="I432" s="3">
        <v>26.9</v>
      </c>
      <c r="J432" s="36">
        <f t="shared" si="6"/>
        <v>25.799999999999997</v>
      </c>
    </row>
    <row r="433" spans="1:10" x14ac:dyDescent="0.2">
      <c r="A433">
        <v>2004</v>
      </c>
      <c r="B433">
        <v>12</v>
      </c>
      <c r="C433" t="s">
        <v>15</v>
      </c>
      <c r="D433" t="s">
        <v>48</v>
      </c>
      <c r="E433" t="s">
        <v>33</v>
      </c>
      <c r="F433">
        <v>0</v>
      </c>
      <c r="G433" t="s">
        <v>34</v>
      </c>
      <c r="H433" s="3">
        <v>24.7</v>
      </c>
      <c r="I433" s="3">
        <v>26.9</v>
      </c>
      <c r="J433" s="36">
        <f t="shared" si="6"/>
        <v>25.799999999999997</v>
      </c>
    </row>
    <row r="434" spans="1:10" x14ac:dyDescent="0.2">
      <c r="A434">
        <v>2004</v>
      </c>
      <c r="B434">
        <v>1</v>
      </c>
      <c r="C434" t="s">
        <v>15</v>
      </c>
      <c r="D434" t="s">
        <v>48</v>
      </c>
      <c r="E434" t="s">
        <v>20</v>
      </c>
      <c r="F434">
        <v>0</v>
      </c>
      <c r="G434" t="s">
        <v>34</v>
      </c>
      <c r="H434" s="3">
        <v>24.7</v>
      </c>
      <c r="I434" s="3">
        <v>26.9</v>
      </c>
      <c r="J434" s="36">
        <f t="shared" si="6"/>
        <v>25.799999999999997</v>
      </c>
    </row>
    <row r="435" spans="1:10" x14ac:dyDescent="0.2">
      <c r="A435">
        <v>2004</v>
      </c>
      <c r="B435">
        <v>2</v>
      </c>
      <c r="C435" t="s">
        <v>15</v>
      </c>
      <c r="D435" t="s">
        <v>48</v>
      </c>
      <c r="E435" t="s">
        <v>20</v>
      </c>
      <c r="F435">
        <v>0</v>
      </c>
      <c r="G435" t="s">
        <v>34</v>
      </c>
      <c r="H435" s="3">
        <v>24.7</v>
      </c>
      <c r="I435" s="3">
        <v>26.9</v>
      </c>
      <c r="J435" s="36">
        <f t="shared" si="6"/>
        <v>25.799999999999997</v>
      </c>
    </row>
    <row r="436" spans="1:10" x14ac:dyDescent="0.2">
      <c r="A436">
        <v>2004</v>
      </c>
      <c r="B436">
        <v>3</v>
      </c>
      <c r="C436" t="s">
        <v>15</v>
      </c>
      <c r="D436" t="s">
        <v>48</v>
      </c>
      <c r="E436" t="s">
        <v>20</v>
      </c>
      <c r="F436">
        <v>0</v>
      </c>
      <c r="G436" t="s">
        <v>34</v>
      </c>
      <c r="H436" s="3">
        <v>24.7</v>
      </c>
      <c r="I436" s="3">
        <v>26.9</v>
      </c>
      <c r="J436" s="36">
        <f t="shared" si="6"/>
        <v>25.799999999999997</v>
      </c>
    </row>
    <row r="437" spans="1:10" x14ac:dyDescent="0.2">
      <c r="A437">
        <v>2004</v>
      </c>
      <c r="B437">
        <v>4</v>
      </c>
      <c r="C437" t="s">
        <v>15</v>
      </c>
      <c r="D437" t="s">
        <v>48</v>
      </c>
      <c r="E437" t="s">
        <v>20</v>
      </c>
      <c r="F437">
        <v>0</v>
      </c>
      <c r="G437" t="s">
        <v>34</v>
      </c>
      <c r="H437" s="3">
        <v>24.7</v>
      </c>
      <c r="I437" s="3">
        <v>26.9</v>
      </c>
      <c r="J437" s="36">
        <f t="shared" si="6"/>
        <v>25.799999999999997</v>
      </c>
    </row>
    <row r="438" spans="1:10" x14ac:dyDescent="0.2">
      <c r="A438">
        <v>2004</v>
      </c>
      <c r="B438">
        <v>5</v>
      </c>
      <c r="C438" t="s">
        <v>15</v>
      </c>
      <c r="D438" t="s">
        <v>48</v>
      </c>
      <c r="E438" t="s">
        <v>20</v>
      </c>
      <c r="F438">
        <v>0</v>
      </c>
      <c r="G438" t="s">
        <v>34</v>
      </c>
      <c r="H438" s="3">
        <v>24.7</v>
      </c>
      <c r="I438" s="3">
        <v>26.9</v>
      </c>
      <c r="J438" s="36">
        <f t="shared" si="6"/>
        <v>25.799999999999997</v>
      </c>
    </row>
    <row r="439" spans="1:10" x14ac:dyDescent="0.2">
      <c r="A439">
        <v>2004</v>
      </c>
      <c r="B439">
        <v>6</v>
      </c>
      <c r="C439" t="s">
        <v>15</v>
      </c>
      <c r="D439" t="s">
        <v>48</v>
      </c>
      <c r="E439" t="s">
        <v>20</v>
      </c>
      <c r="F439">
        <v>0</v>
      </c>
      <c r="G439" t="s">
        <v>34</v>
      </c>
      <c r="H439" s="3">
        <v>24.7</v>
      </c>
      <c r="I439" s="3">
        <v>26.9</v>
      </c>
      <c r="J439" s="36">
        <f t="shared" si="6"/>
        <v>25.799999999999997</v>
      </c>
    </row>
    <row r="440" spans="1:10" x14ac:dyDescent="0.2">
      <c r="A440">
        <v>2004</v>
      </c>
      <c r="B440">
        <v>7</v>
      </c>
      <c r="C440" t="s">
        <v>15</v>
      </c>
      <c r="D440" t="s">
        <v>48</v>
      </c>
      <c r="E440" t="s">
        <v>20</v>
      </c>
      <c r="F440">
        <v>0</v>
      </c>
      <c r="G440" t="s">
        <v>34</v>
      </c>
      <c r="H440" s="3">
        <v>24.7</v>
      </c>
      <c r="I440" s="3">
        <v>26.9</v>
      </c>
      <c r="J440" s="36">
        <f t="shared" si="6"/>
        <v>25.799999999999997</v>
      </c>
    </row>
    <row r="441" spans="1:10" x14ac:dyDescent="0.2">
      <c r="A441">
        <v>2004</v>
      </c>
      <c r="B441">
        <v>8</v>
      </c>
      <c r="C441" t="s">
        <v>15</v>
      </c>
      <c r="D441" t="s">
        <v>48</v>
      </c>
      <c r="E441" t="s">
        <v>20</v>
      </c>
      <c r="F441">
        <v>0</v>
      </c>
      <c r="G441" t="s">
        <v>34</v>
      </c>
      <c r="H441" s="3">
        <v>24.7</v>
      </c>
      <c r="I441" s="3">
        <v>26.9</v>
      </c>
      <c r="J441" s="36">
        <f t="shared" si="6"/>
        <v>25.799999999999997</v>
      </c>
    </row>
    <row r="442" spans="1:10" x14ac:dyDescent="0.2">
      <c r="A442">
        <v>2004</v>
      </c>
      <c r="B442">
        <v>9</v>
      </c>
      <c r="C442" t="s">
        <v>15</v>
      </c>
      <c r="D442" t="s">
        <v>48</v>
      </c>
      <c r="E442" t="s">
        <v>20</v>
      </c>
      <c r="F442">
        <v>0</v>
      </c>
      <c r="G442" t="s">
        <v>34</v>
      </c>
      <c r="H442" s="3">
        <v>24.7</v>
      </c>
      <c r="I442" s="3">
        <v>26.9</v>
      </c>
      <c r="J442" s="36">
        <f t="shared" si="6"/>
        <v>25.799999999999997</v>
      </c>
    </row>
    <row r="443" spans="1:10" x14ac:dyDescent="0.2">
      <c r="A443">
        <v>2004</v>
      </c>
      <c r="B443">
        <v>10</v>
      </c>
      <c r="C443" t="s">
        <v>15</v>
      </c>
      <c r="D443" t="s">
        <v>48</v>
      </c>
      <c r="E443" t="s">
        <v>20</v>
      </c>
      <c r="F443">
        <v>0</v>
      </c>
      <c r="G443" t="s">
        <v>34</v>
      </c>
      <c r="H443" s="3">
        <v>24.7</v>
      </c>
      <c r="I443" s="3">
        <v>26.9</v>
      </c>
      <c r="J443" s="36">
        <f t="shared" si="6"/>
        <v>25.799999999999997</v>
      </c>
    </row>
    <row r="444" spans="1:10" x14ac:dyDescent="0.2">
      <c r="A444">
        <v>2004</v>
      </c>
      <c r="B444">
        <v>11</v>
      </c>
      <c r="C444" t="s">
        <v>15</v>
      </c>
      <c r="D444" t="s">
        <v>48</v>
      </c>
      <c r="E444" t="s">
        <v>20</v>
      </c>
      <c r="F444">
        <v>0</v>
      </c>
      <c r="G444" t="s">
        <v>34</v>
      </c>
      <c r="H444" s="3">
        <v>24.7</v>
      </c>
      <c r="I444" s="3">
        <v>26.9</v>
      </c>
      <c r="J444" s="36">
        <f t="shared" si="6"/>
        <v>25.799999999999997</v>
      </c>
    </row>
    <row r="445" spans="1:10" x14ac:dyDescent="0.2">
      <c r="A445">
        <v>2004</v>
      </c>
      <c r="B445">
        <v>12</v>
      </c>
      <c r="C445" t="s">
        <v>15</v>
      </c>
      <c r="D445" t="s">
        <v>48</v>
      </c>
      <c r="E445" t="s">
        <v>20</v>
      </c>
      <c r="F445">
        <v>0</v>
      </c>
      <c r="G445" t="s">
        <v>34</v>
      </c>
      <c r="H445" s="3">
        <v>24.7</v>
      </c>
      <c r="I445" s="3">
        <v>26.9</v>
      </c>
      <c r="J445" s="36">
        <f t="shared" si="6"/>
        <v>25.799999999999997</v>
      </c>
    </row>
    <row r="446" spans="1:10" x14ac:dyDescent="0.2">
      <c r="A446">
        <v>2004</v>
      </c>
      <c r="B446">
        <v>1</v>
      </c>
      <c r="C446" t="s">
        <v>15</v>
      </c>
      <c r="D446" t="s">
        <v>48</v>
      </c>
      <c r="E446" t="s">
        <v>22</v>
      </c>
      <c r="F446">
        <v>0</v>
      </c>
      <c r="G446" t="s">
        <v>34</v>
      </c>
      <c r="H446" s="3">
        <v>20</v>
      </c>
      <c r="I446" s="3">
        <v>23.5</v>
      </c>
      <c r="J446" s="36">
        <f t="shared" si="6"/>
        <v>21.75</v>
      </c>
    </row>
    <row r="447" spans="1:10" x14ac:dyDescent="0.2">
      <c r="A447">
        <v>2004</v>
      </c>
      <c r="B447">
        <v>2</v>
      </c>
      <c r="C447" t="s">
        <v>15</v>
      </c>
      <c r="D447" t="s">
        <v>48</v>
      </c>
      <c r="E447" t="s">
        <v>22</v>
      </c>
      <c r="F447">
        <v>0</v>
      </c>
      <c r="G447" t="s">
        <v>34</v>
      </c>
      <c r="H447" s="3">
        <v>20</v>
      </c>
      <c r="I447" s="3">
        <v>23.5</v>
      </c>
      <c r="J447" s="36">
        <f t="shared" si="6"/>
        <v>21.75</v>
      </c>
    </row>
    <row r="448" spans="1:10" x14ac:dyDescent="0.2">
      <c r="A448">
        <v>2004</v>
      </c>
      <c r="B448">
        <v>3</v>
      </c>
      <c r="C448" t="s">
        <v>15</v>
      </c>
      <c r="D448" t="s">
        <v>48</v>
      </c>
      <c r="E448" t="s">
        <v>22</v>
      </c>
      <c r="F448">
        <v>0</v>
      </c>
      <c r="G448" t="s">
        <v>34</v>
      </c>
      <c r="H448" s="3">
        <v>20</v>
      </c>
      <c r="I448" s="3">
        <v>23.5</v>
      </c>
      <c r="J448" s="36">
        <f t="shared" si="6"/>
        <v>21.75</v>
      </c>
    </row>
    <row r="449" spans="1:10" x14ac:dyDescent="0.2">
      <c r="A449">
        <v>2004</v>
      </c>
      <c r="B449">
        <v>4</v>
      </c>
      <c r="C449" t="s">
        <v>15</v>
      </c>
      <c r="D449" t="s">
        <v>48</v>
      </c>
      <c r="E449" t="s">
        <v>22</v>
      </c>
      <c r="F449">
        <v>0</v>
      </c>
      <c r="G449" t="s">
        <v>34</v>
      </c>
      <c r="H449" s="3">
        <v>20</v>
      </c>
      <c r="I449" s="3">
        <v>23.5</v>
      </c>
      <c r="J449" s="36">
        <f t="shared" si="6"/>
        <v>21.75</v>
      </c>
    </row>
    <row r="450" spans="1:10" x14ac:dyDescent="0.2">
      <c r="A450">
        <v>2004</v>
      </c>
      <c r="B450">
        <v>5</v>
      </c>
      <c r="C450" t="s">
        <v>15</v>
      </c>
      <c r="D450" t="s">
        <v>48</v>
      </c>
      <c r="E450" t="s">
        <v>22</v>
      </c>
      <c r="F450">
        <v>0</v>
      </c>
      <c r="G450" t="s">
        <v>34</v>
      </c>
      <c r="H450" s="3">
        <v>20</v>
      </c>
      <c r="I450" s="3">
        <v>23.5</v>
      </c>
      <c r="J450" s="36">
        <f t="shared" si="6"/>
        <v>21.75</v>
      </c>
    </row>
    <row r="451" spans="1:10" x14ac:dyDescent="0.2">
      <c r="A451">
        <v>2004</v>
      </c>
      <c r="B451">
        <v>6</v>
      </c>
      <c r="C451" t="s">
        <v>15</v>
      </c>
      <c r="D451" t="s">
        <v>48</v>
      </c>
      <c r="E451" t="s">
        <v>22</v>
      </c>
      <c r="F451">
        <v>0</v>
      </c>
      <c r="G451" t="s">
        <v>34</v>
      </c>
      <c r="H451" s="3">
        <v>20</v>
      </c>
      <c r="I451" s="3">
        <v>23.5</v>
      </c>
      <c r="J451" s="36">
        <f t="shared" ref="J451:J514" si="7">IF((H451+I451)=0,0,(H451+I451)/2)</f>
        <v>21.75</v>
      </c>
    </row>
    <row r="452" spans="1:10" x14ac:dyDescent="0.2">
      <c r="A452">
        <v>2004</v>
      </c>
      <c r="B452">
        <v>7</v>
      </c>
      <c r="C452" t="s">
        <v>15</v>
      </c>
      <c r="D452" t="s">
        <v>48</v>
      </c>
      <c r="E452" t="s">
        <v>22</v>
      </c>
      <c r="F452">
        <v>0</v>
      </c>
      <c r="G452" t="s">
        <v>34</v>
      </c>
      <c r="H452" s="3">
        <v>20</v>
      </c>
      <c r="I452" s="3">
        <v>23.5</v>
      </c>
      <c r="J452" s="36">
        <f t="shared" si="7"/>
        <v>21.75</v>
      </c>
    </row>
    <row r="453" spans="1:10" x14ac:dyDescent="0.2">
      <c r="A453">
        <v>2004</v>
      </c>
      <c r="B453">
        <v>8</v>
      </c>
      <c r="C453" t="s">
        <v>15</v>
      </c>
      <c r="D453" t="s">
        <v>48</v>
      </c>
      <c r="E453" t="s">
        <v>22</v>
      </c>
      <c r="F453">
        <v>0</v>
      </c>
      <c r="G453" t="s">
        <v>34</v>
      </c>
      <c r="H453" s="3">
        <v>20</v>
      </c>
      <c r="I453" s="3">
        <v>23.5</v>
      </c>
      <c r="J453" s="36">
        <f t="shared" si="7"/>
        <v>21.75</v>
      </c>
    </row>
    <row r="454" spans="1:10" x14ac:dyDescent="0.2">
      <c r="A454">
        <v>2004</v>
      </c>
      <c r="B454">
        <v>9</v>
      </c>
      <c r="C454" t="s">
        <v>15</v>
      </c>
      <c r="D454" t="s">
        <v>48</v>
      </c>
      <c r="E454" t="s">
        <v>22</v>
      </c>
      <c r="F454">
        <v>0</v>
      </c>
      <c r="G454" t="s">
        <v>34</v>
      </c>
      <c r="H454" s="3">
        <v>20</v>
      </c>
      <c r="I454" s="3">
        <v>23.5</v>
      </c>
      <c r="J454" s="36">
        <f t="shared" si="7"/>
        <v>21.75</v>
      </c>
    </row>
    <row r="455" spans="1:10" x14ac:dyDescent="0.2">
      <c r="A455">
        <v>2004</v>
      </c>
      <c r="B455">
        <v>10</v>
      </c>
      <c r="C455" t="s">
        <v>15</v>
      </c>
      <c r="D455" t="s">
        <v>48</v>
      </c>
      <c r="E455" t="s">
        <v>22</v>
      </c>
      <c r="F455">
        <v>0</v>
      </c>
      <c r="G455" t="s">
        <v>34</v>
      </c>
      <c r="H455" s="3">
        <v>20</v>
      </c>
      <c r="I455" s="3">
        <v>23.5</v>
      </c>
      <c r="J455" s="36">
        <f t="shared" si="7"/>
        <v>21.75</v>
      </c>
    </row>
    <row r="456" spans="1:10" x14ac:dyDescent="0.2">
      <c r="A456">
        <v>2004</v>
      </c>
      <c r="B456">
        <v>11</v>
      </c>
      <c r="C456" t="s">
        <v>15</v>
      </c>
      <c r="D456" t="s">
        <v>48</v>
      </c>
      <c r="E456" t="s">
        <v>22</v>
      </c>
      <c r="F456">
        <v>0</v>
      </c>
      <c r="G456" t="s">
        <v>34</v>
      </c>
      <c r="H456" s="3">
        <v>20</v>
      </c>
      <c r="I456" s="3">
        <v>23.5</v>
      </c>
      <c r="J456" s="36">
        <f t="shared" si="7"/>
        <v>21.75</v>
      </c>
    </row>
    <row r="457" spans="1:10" x14ac:dyDescent="0.2">
      <c r="A457">
        <v>2004</v>
      </c>
      <c r="B457">
        <v>12</v>
      </c>
      <c r="C457" t="s">
        <v>15</v>
      </c>
      <c r="D457" t="s">
        <v>48</v>
      </c>
      <c r="E457" t="s">
        <v>22</v>
      </c>
      <c r="F457">
        <v>0</v>
      </c>
      <c r="G457" t="s">
        <v>34</v>
      </c>
      <c r="H457" s="3">
        <v>20</v>
      </c>
      <c r="I457" s="3">
        <v>23.5</v>
      </c>
      <c r="J457" s="36">
        <f t="shared" si="7"/>
        <v>21.75</v>
      </c>
    </row>
    <row r="458" spans="1:10" x14ac:dyDescent="0.2">
      <c r="A458">
        <v>2004</v>
      </c>
      <c r="B458">
        <v>1</v>
      </c>
      <c r="C458" t="s">
        <v>15</v>
      </c>
      <c r="D458" t="s">
        <v>35</v>
      </c>
      <c r="E458" t="s">
        <v>33</v>
      </c>
      <c r="F458">
        <v>0</v>
      </c>
      <c r="G458">
        <v>0</v>
      </c>
      <c r="H458" s="3">
        <v>8.5</v>
      </c>
      <c r="I458" s="3">
        <v>10.5</v>
      </c>
      <c r="J458" s="36">
        <f t="shared" si="7"/>
        <v>9.5</v>
      </c>
    </row>
    <row r="459" spans="1:10" x14ac:dyDescent="0.2">
      <c r="A459">
        <v>2004</v>
      </c>
      <c r="B459">
        <v>2</v>
      </c>
      <c r="C459" t="s">
        <v>15</v>
      </c>
      <c r="D459" t="s">
        <v>35</v>
      </c>
      <c r="E459" t="s">
        <v>33</v>
      </c>
      <c r="F459">
        <v>0</v>
      </c>
      <c r="G459">
        <v>0</v>
      </c>
      <c r="H459" s="3">
        <v>8.5</v>
      </c>
      <c r="I459" s="3">
        <v>10.5</v>
      </c>
      <c r="J459" s="36">
        <f t="shared" si="7"/>
        <v>9.5</v>
      </c>
    </row>
    <row r="460" spans="1:10" x14ac:dyDescent="0.2">
      <c r="A460">
        <v>2004</v>
      </c>
      <c r="B460">
        <v>3</v>
      </c>
      <c r="C460" t="s">
        <v>15</v>
      </c>
      <c r="D460" t="s">
        <v>35</v>
      </c>
      <c r="E460" t="s">
        <v>33</v>
      </c>
      <c r="F460">
        <v>0</v>
      </c>
      <c r="G460">
        <v>0</v>
      </c>
      <c r="H460" s="3">
        <v>8.5</v>
      </c>
      <c r="I460" s="3">
        <v>10.5</v>
      </c>
      <c r="J460" s="36">
        <f t="shared" si="7"/>
        <v>9.5</v>
      </c>
    </row>
    <row r="461" spans="1:10" x14ac:dyDescent="0.2">
      <c r="A461">
        <v>2004</v>
      </c>
      <c r="B461">
        <v>4</v>
      </c>
      <c r="C461" t="s">
        <v>15</v>
      </c>
      <c r="D461" t="s">
        <v>35</v>
      </c>
      <c r="E461" t="s">
        <v>33</v>
      </c>
      <c r="F461">
        <v>0</v>
      </c>
      <c r="G461">
        <v>0</v>
      </c>
      <c r="H461" s="3">
        <v>8.5</v>
      </c>
      <c r="I461" s="3">
        <v>10.5</v>
      </c>
      <c r="J461" s="36">
        <f t="shared" si="7"/>
        <v>9.5</v>
      </c>
    </row>
    <row r="462" spans="1:10" x14ac:dyDescent="0.2">
      <c r="A462">
        <v>2004</v>
      </c>
      <c r="B462">
        <v>5</v>
      </c>
      <c r="C462" t="s">
        <v>15</v>
      </c>
      <c r="D462" t="s">
        <v>35</v>
      </c>
      <c r="E462" t="s">
        <v>33</v>
      </c>
      <c r="F462">
        <v>0</v>
      </c>
      <c r="G462">
        <v>0</v>
      </c>
      <c r="H462" s="3">
        <v>8.5</v>
      </c>
      <c r="I462" s="3">
        <v>10.5</v>
      </c>
      <c r="J462" s="36">
        <f t="shared" si="7"/>
        <v>9.5</v>
      </c>
    </row>
    <row r="463" spans="1:10" x14ac:dyDescent="0.2">
      <c r="A463">
        <v>2004</v>
      </c>
      <c r="B463">
        <v>6</v>
      </c>
      <c r="C463" t="s">
        <v>15</v>
      </c>
      <c r="D463" t="s">
        <v>35</v>
      </c>
      <c r="E463" t="s">
        <v>33</v>
      </c>
      <c r="F463">
        <v>0</v>
      </c>
      <c r="G463">
        <v>0</v>
      </c>
      <c r="H463" s="3">
        <v>8.5</v>
      </c>
      <c r="I463" s="3">
        <v>10</v>
      </c>
      <c r="J463" s="36">
        <f t="shared" si="7"/>
        <v>9.25</v>
      </c>
    </row>
    <row r="464" spans="1:10" x14ac:dyDescent="0.2">
      <c r="A464">
        <v>2004</v>
      </c>
      <c r="B464">
        <v>7</v>
      </c>
      <c r="C464" t="s">
        <v>15</v>
      </c>
      <c r="D464" t="s">
        <v>35</v>
      </c>
      <c r="E464" t="s">
        <v>33</v>
      </c>
      <c r="F464">
        <v>0</v>
      </c>
      <c r="G464">
        <v>0</v>
      </c>
      <c r="H464" s="3">
        <v>8.5</v>
      </c>
      <c r="I464" s="3">
        <v>10</v>
      </c>
      <c r="J464" s="36">
        <f t="shared" si="7"/>
        <v>9.25</v>
      </c>
    </row>
    <row r="465" spans="1:10" x14ac:dyDescent="0.2">
      <c r="A465">
        <v>2004</v>
      </c>
      <c r="B465">
        <v>8</v>
      </c>
      <c r="C465" t="s">
        <v>15</v>
      </c>
      <c r="D465" t="s">
        <v>35</v>
      </c>
      <c r="E465" t="s">
        <v>33</v>
      </c>
      <c r="F465">
        <v>0</v>
      </c>
      <c r="G465">
        <v>0</v>
      </c>
      <c r="H465" s="3">
        <v>8.5</v>
      </c>
      <c r="I465" s="3">
        <v>10</v>
      </c>
      <c r="J465" s="36">
        <f t="shared" si="7"/>
        <v>9.25</v>
      </c>
    </row>
    <row r="466" spans="1:10" x14ac:dyDescent="0.2">
      <c r="A466">
        <v>2004</v>
      </c>
      <c r="B466">
        <v>9</v>
      </c>
      <c r="C466" t="s">
        <v>15</v>
      </c>
      <c r="D466" t="s">
        <v>35</v>
      </c>
      <c r="E466" t="s">
        <v>33</v>
      </c>
      <c r="F466">
        <v>0</v>
      </c>
      <c r="G466">
        <v>0</v>
      </c>
      <c r="H466" s="3">
        <v>8.5</v>
      </c>
      <c r="I466" s="3">
        <v>10</v>
      </c>
      <c r="J466" s="36">
        <f t="shared" si="7"/>
        <v>9.25</v>
      </c>
    </row>
    <row r="467" spans="1:10" x14ac:dyDescent="0.2">
      <c r="A467">
        <v>2004</v>
      </c>
      <c r="B467">
        <v>10</v>
      </c>
      <c r="C467" t="s">
        <v>15</v>
      </c>
      <c r="D467" t="s">
        <v>35</v>
      </c>
      <c r="E467" t="s">
        <v>33</v>
      </c>
      <c r="F467">
        <v>0</v>
      </c>
      <c r="G467">
        <v>0</v>
      </c>
      <c r="H467" s="3">
        <v>8.5</v>
      </c>
      <c r="I467" s="3">
        <v>10</v>
      </c>
      <c r="J467" s="36">
        <f t="shared" si="7"/>
        <v>9.25</v>
      </c>
    </row>
    <row r="468" spans="1:10" x14ac:dyDescent="0.2">
      <c r="A468">
        <v>2004</v>
      </c>
      <c r="B468">
        <v>11</v>
      </c>
      <c r="C468" t="s">
        <v>15</v>
      </c>
      <c r="D468" t="s">
        <v>35</v>
      </c>
      <c r="E468" t="s">
        <v>33</v>
      </c>
      <c r="F468">
        <v>0</v>
      </c>
      <c r="G468">
        <v>0</v>
      </c>
      <c r="H468" s="3">
        <v>8.5</v>
      </c>
      <c r="I468" s="3">
        <v>10</v>
      </c>
      <c r="J468" s="36">
        <f t="shared" si="7"/>
        <v>9.25</v>
      </c>
    </row>
    <row r="469" spans="1:10" x14ac:dyDescent="0.2">
      <c r="A469">
        <v>2004</v>
      </c>
      <c r="B469">
        <v>12</v>
      </c>
      <c r="C469" t="s">
        <v>15</v>
      </c>
      <c r="D469" t="s">
        <v>35</v>
      </c>
      <c r="E469" t="s">
        <v>33</v>
      </c>
      <c r="F469">
        <v>0</v>
      </c>
      <c r="G469">
        <v>0</v>
      </c>
      <c r="H469" s="3">
        <v>8.5</v>
      </c>
      <c r="I469" s="3">
        <v>10</v>
      </c>
      <c r="J469" s="36">
        <f t="shared" si="7"/>
        <v>9.25</v>
      </c>
    </row>
    <row r="470" spans="1:10" x14ac:dyDescent="0.2">
      <c r="A470">
        <v>2004</v>
      </c>
      <c r="B470">
        <v>1</v>
      </c>
      <c r="C470" t="s">
        <v>15</v>
      </c>
      <c r="D470" t="s">
        <v>35</v>
      </c>
      <c r="E470" t="s">
        <v>26</v>
      </c>
      <c r="F470">
        <v>0</v>
      </c>
      <c r="G470">
        <v>0</v>
      </c>
      <c r="H470" s="3">
        <v>8</v>
      </c>
      <c r="I470" s="3">
        <v>10</v>
      </c>
      <c r="J470" s="36">
        <f t="shared" si="7"/>
        <v>9</v>
      </c>
    </row>
    <row r="471" spans="1:10" x14ac:dyDescent="0.2">
      <c r="A471">
        <v>2004</v>
      </c>
      <c r="B471">
        <v>2</v>
      </c>
      <c r="C471" t="s">
        <v>15</v>
      </c>
      <c r="D471" t="s">
        <v>35</v>
      </c>
      <c r="E471" t="s">
        <v>26</v>
      </c>
      <c r="F471">
        <v>0</v>
      </c>
      <c r="G471">
        <v>0</v>
      </c>
      <c r="H471" s="3">
        <v>8</v>
      </c>
      <c r="I471" s="3">
        <v>10</v>
      </c>
      <c r="J471" s="36">
        <f t="shared" si="7"/>
        <v>9</v>
      </c>
    </row>
    <row r="472" spans="1:10" x14ac:dyDescent="0.2">
      <c r="A472">
        <v>2004</v>
      </c>
      <c r="B472">
        <v>3</v>
      </c>
      <c r="C472" t="s">
        <v>15</v>
      </c>
      <c r="D472" t="s">
        <v>35</v>
      </c>
      <c r="E472" t="s">
        <v>26</v>
      </c>
      <c r="F472">
        <v>0</v>
      </c>
      <c r="G472">
        <v>0</v>
      </c>
      <c r="H472" s="3">
        <v>8</v>
      </c>
      <c r="I472" s="3">
        <v>10</v>
      </c>
      <c r="J472" s="36">
        <f t="shared" si="7"/>
        <v>9</v>
      </c>
    </row>
    <row r="473" spans="1:10" x14ac:dyDescent="0.2">
      <c r="A473">
        <v>2004</v>
      </c>
      <c r="B473">
        <v>4</v>
      </c>
      <c r="C473" t="s">
        <v>15</v>
      </c>
      <c r="D473" t="s">
        <v>35</v>
      </c>
      <c r="E473" t="s">
        <v>26</v>
      </c>
      <c r="F473">
        <v>0</v>
      </c>
      <c r="G473">
        <v>0</v>
      </c>
      <c r="H473" s="3">
        <v>8</v>
      </c>
      <c r="I473" s="3">
        <v>10</v>
      </c>
      <c r="J473" s="36">
        <f t="shared" si="7"/>
        <v>9</v>
      </c>
    </row>
    <row r="474" spans="1:10" x14ac:dyDescent="0.2">
      <c r="A474">
        <v>2004</v>
      </c>
      <c r="B474">
        <v>5</v>
      </c>
      <c r="C474" t="s">
        <v>15</v>
      </c>
      <c r="D474" t="s">
        <v>35</v>
      </c>
      <c r="E474" t="s">
        <v>26</v>
      </c>
      <c r="F474">
        <v>0</v>
      </c>
      <c r="G474">
        <v>0</v>
      </c>
      <c r="H474" s="3">
        <v>8</v>
      </c>
      <c r="I474" s="3">
        <v>10</v>
      </c>
      <c r="J474" s="36">
        <f t="shared" si="7"/>
        <v>9</v>
      </c>
    </row>
    <row r="475" spans="1:10" x14ac:dyDescent="0.2">
      <c r="A475">
        <v>2004</v>
      </c>
      <c r="B475">
        <v>6</v>
      </c>
      <c r="C475" t="s">
        <v>15</v>
      </c>
      <c r="D475" t="s">
        <v>35</v>
      </c>
      <c r="E475" t="s">
        <v>26</v>
      </c>
      <c r="F475">
        <v>0</v>
      </c>
      <c r="G475">
        <v>0</v>
      </c>
      <c r="H475" s="3">
        <v>8</v>
      </c>
      <c r="I475" s="3">
        <v>10</v>
      </c>
      <c r="J475" s="36">
        <f t="shared" si="7"/>
        <v>9</v>
      </c>
    </row>
    <row r="476" spans="1:10" x14ac:dyDescent="0.2">
      <c r="A476">
        <v>2004</v>
      </c>
      <c r="B476">
        <v>7</v>
      </c>
      <c r="C476" t="s">
        <v>15</v>
      </c>
      <c r="D476" t="s">
        <v>35</v>
      </c>
      <c r="E476" t="s">
        <v>26</v>
      </c>
      <c r="F476">
        <v>0</v>
      </c>
      <c r="G476">
        <v>0</v>
      </c>
      <c r="H476" s="3">
        <v>8</v>
      </c>
      <c r="I476" s="3">
        <v>10</v>
      </c>
      <c r="J476" s="36">
        <f t="shared" si="7"/>
        <v>9</v>
      </c>
    </row>
    <row r="477" spans="1:10" x14ac:dyDescent="0.2">
      <c r="A477">
        <v>2004</v>
      </c>
      <c r="B477">
        <v>8</v>
      </c>
      <c r="C477" t="s">
        <v>15</v>
      </c>
      <c r="D477" t="s">
        <v>35</v>
      </c>
      <c r="E477" t="s">
        <v>26</v>
      </c>
      <c r="F477">
        <v>0</v>
      </c>
      <c r="G477">
        <v>0</v>
      </c>
      <c r="H477" s="3">
        <v>8</v>
      </c>
      <c r="I477" s="3">
        <v>10</v>
      </c>
      <c r="J477" s="36">
        <f t="shared" si="7"/>
        <v>9</v>
      </c>
    </row>
    <row r="478" spans="1:10" x14ac:dyDescent="0.2">
      <c r="A478">
        <v>2004</v>
      </c>
      <c r="B478">
        <v>9</v>
      </c>
      <c r="C478" t="s">
        <v>15</v>
      </c>
      <c r="D478" t="s">
        <v>35</v>
      </c>
      <c r="E478" t="s">
        <v>26</v>
      </c>
      <c r="F478">
        <v>0</v>
      </c>
      <c r="G478">
        <v>0</v>
      </c>
      <c r="H478" s="3">
        <v>8</v>
      </c>
      <c r="I478" s="3">
        <v>10</v>
      </c>
      <c r="J478" s="36">
        <f t="shared" si="7"/>
        <v>9</v>
      </c>
    </row>
    <row r="479" spans="1:10" x14ac:dyDescent="0.2">
      <c r="A479">
        <v>2004</v>
      </c>
      <c r="B479">
        <v>10</v>
      </c>
      <c r="C479" t="s">
        <v>15</v>
      </c>
      <c r="D479" t="s">
        <v>35</v>
      </c>
      <c r="E479" t="s">
        <v>26</v>
      </c>
      <c r="F479">
        <v>0</v>
      </c>
      <c r="G479">
        <v>0</v>
      </c>
      <c r="H479" s="3">
        <v>8</v>
      </c>
      <c r="I479" s="3">
        <v>10</v>
      </c>
      <c r="J479" s="36">
        <f t="shared" si="7"/>
        <v>9</v>
      </c>
    </row>
    <row r="480" spans="1:10" x14ac:dyDescent="0.2">
      <c r="A480">
        <v>2004</v>
      </c>
      <c r="B480">
        <v>11</v>
      </c>
      <c r="C480" t="s">
        <v>15</v>
      </c>
      <c r="D480" t="s">
        <v>35</v>
      </c>
      <c r="E480" t="s">
        <v>26</v>
      </c>
      <c r="F480">
        <v>0</v>
      </c>
      <c r="G480">
        <v>0</v>
      </c>
      <c r="H480" s="3">
        <v>8</v>
      </c>
      <c r="I480" s="3">
        <v>10</v>
      </c>
      <c r="J480" s="36">
        <f t="shared" si="7"/>
        <v>9</v>
      </c>
    </row>
    <row r="481" spans="1:10" x14ac:dyDescent="0.2">
      <c r="A481">
        <v>2004</v>
      </c>
      <c r="B481">
        <v>12</v>
      </c>
      <c r="C481" t="s">
        <v>15</v>
      </c>
      <c r="D481" t="s">
        <v>35</v>
      </c>
      <c r="E481" t="s">
        <v>26</v>
      </c>
      <c r="F481">
        <v>0</v>
      </c>
      <c r="G481">
        <v>0</v>
      </c>
      <c r="H481" s="3">
        <v>8</v>
      </c>
      <c r="I481" s="3">
        <v>10</v>
      </c>
      <c r="J481" s="36">
        <f t="shared" si="7"/>
        <v>9</v>
      </c>
    </row>
    <row r="482" spans="1:10" x14ac:dyDescent="0.2">
      <c r="A482">
        <v>2004</v>
      </c>
      <c r="B482">
        <v>1</v>
      </c>
      <c r="C482" t="s">
        <v>15</v>
      </c>
      <c r="D482" t="s">
        <v>36</v>
      </c>
      <c r="E482">
        <v>0</v>
      </c>
      <c r="F482">
        <v>0</v>
      </c>
      <c r="G482">
        <v>0</v>
      </c>
      <c r="H482" s="3">
        <v>4.5</v>
      </c>
      <c r="I482" s="3">
        <v>6.5</v>
      </c>
      <c r="J482" s="36">
        <f t="shared" si="7"/>
        <v>5.5</v>
      </c>
    </row>
    <row r="483" spans="1:10" x14ac:dyDescent="0.2">
      <c r="A483">
        <v>2004</v>
      </c>
      <c r="B483">
        <v>2</v>
      </c>
      <c r="C483" t="s">
        <v>15</v>
      </c>
      <c r="D483" t="s">
        <v>36</v>
      </c>
      <c r="E483">
        <v>0</v>
      </c>
      <c r="F483">
        <v>0</v>
      </c>
      <c r="G483">
        <v>0</v>
      </c>
      <c r="H483" s="3">
        <v>4.5</v>
      </c>
      <c r="I483" s="3">
        <v>6.5</v>
      </c>
      <c r="J483" s="36">
        <f t="shared" si="7"/>
        <v>5.5</v>
      </c>
    </row>
    <row r="484" spans="1:10" x14ac:dyDescent="0.2">
      <c r="A484">
        <v>2004</v>
      </c>
      <c r="B484">
        <v>3</v>
      </c>
      <c r="C484" t="s">
        <v>15</v>
      </c>
      <c r="D484" t="s">
        <v>36</v>
      </c>
      <c r="E484">
        <v>0</v>
      </c>
      <c r="F484">
        <v>0</v>
      </c>
      <c r="G484">
        <v>0</v>
      </c>
      <c r="H484" s="3">
        <v>4.5</v>
      </c>
      <c r="I484" s="3">
        <v>6.5</v>
      </c>
      <c r="J484" s="36">
        <f t="shared" si="7"/>
        <v>5.5</v>
      </c>
    </row>
    <row r="485" spans="1:10" x14ac:dyDescent="0.2">
      <c r="A485">
        <v>2004</v>
      </c>
      <c r="B485">
        <v>4</v>
      </c>
      <c r="C485" t="s">
        <v>15</v>
      </c>
      <c r="D485" t="s">
        <v>36</v>
      </c>
      <c r="E485">
        <v>0</v>
      </c>
      <c r="F485">
        <v>0</v>
      </c>
      <c r="G485">
        <v>0</v>
      </c>
      <c r="H485" s="3">
        <v>4.5</v>
      </c>
      <c r="I485" s="3">
        <v>6.5</v>
      </c>
      <c r="J485" s="36">
        <f t="shared" si="7"/>
        <v>5.5</v>
      </c>
    </row>
    <row r="486" spans="1:10" x14ac:dyDescent="0.2">
      <c r="A486">
        <v>2004</v>
      </c>
      <c r="B486">
        <v>5</v>
      </c>
      <c r="C486" t="s">
        <v>15</v>
      </c>
      <c r="D486" t="s">
        <v>36</v>
      </c>
      <c r="E486">
        <v>0</v>
      </c>
      <c r="F486">
        <v>0</v>
      </c>
      <c r="G486">
        <v>0</v>
      </c>
      <c r="H486" s="3">
        <v>4.5</v>
      </c>
      <c r="I486" s="3">
        <v>6.5</v>
      </c>
      <c r="J486" s="36">
        <f t="shared" si="7"/>
        <v>5.5</v>
      </c>
    </row>
    <row r="487" spans="1:10" x14ac:dyDescent="0.2">
      <c r="A487">
        <v>2004</v>
      </c>
      <c r="B487">
        <v>6</v>
      </c>
      <c r="C487" t="s">
        <v>15</v>
      </c>
      <c r="D487" t="s">
        <v>36</v>
      </c>
      <c r="E487">
        <v>0</v>
      </c>
      <c r="F487">
        <v>0</v>
      </c>
      <c r="G487">
        <v>0</v>
      </c>
      <c r="H487" s="3">
        <v>4</v>
      </c>
      <c r="I487" s="3">
        <v>5.5</v>
      </c>
      <c r="J487" s="36">
        <f t="shared" si="7"/>
        <v>4.75</v>
      </c>
    </row>
    <row r="488" spans="1:10" x14ac:dyDescent="0.2">
      <c r="A488">
        <v>2004</v>
      </c>
      <c r="B488">
        <v>7</v>
      </c>
      <c r="C488" t="s">
        <v>15</v>
      </c>
      <c r="D488" t="s">
        <v>36</v>
      </c>
      <c r="E488">
        <v>0</v>
      </c>
      <c r="F488">
        <v>0</v>
      </c>
      <c r="G488">
        <v>0</v>
      </c>
      <c r="H488" s="3">
        <v>4</v>
      </c>
      <c r="I488" s="3">
        <v>5.5</v>
      </c>
      <c r="J488" s="36">
        <f t="shared" si="7"/>
        <v>4.75</v>
      </c>
    </row>
    <row r="489" spans="1:10" x14ac:dyDescent="0.2">
      <c r="A489">
        <v>2004</v>
      </c>
      <c r="B489">
        <v>8</v>
      </c>
      <c r="C489" t="s">
        <v>15</v>
      </c>
      <c r="D489" t="s">
        <v>36</v>
      </c>
      <c r="E489">
        <v>0</v>
      </c>
      <c r="F489">
        <v>0</v>
      </c>
      <c r="G489">
        <v>0</v>
      </c>
      <c r="H489" s="3">
        <v>4</v>
      </c>
      <c r="I489" s="3">
        <v>5.5</v>
      </c>
      <c r="J489" s="36">
        <f t="shared" si="7"/>
        <v>4.75</v>
      </c>
    </row>
    <row r="490" spans="1:10" x14ac:dyDescent="0.2">
      <c r="A490">
        <v>2004</v>
      </c>
      <c r="B490">
        <v>9</v>
      </c>
      <c r="C490" t="s">
        <v>15</v>
      </c>
      <c r="D490" t="s">
        <v>36</v>
      </c>
      <c r="E490">
        <v>0</v>
      </c>
      <c r="F490">
        <v>0</v>
      </c>
      <c r="G490">
        <v>0</v>
      </c>
      <c r="H490" s="3">
        <v>4</v>
      </c>
      <c r="I490" s="3">
        <v>5.5</v>
      </c>
      <c r="J490" s="36">
        <f t="shared" si="7"/>
        <v>4.75</v>
      </c>
    </row>
    <row r="491" spans="1:10" x14ac:dyDescent="0.2">
      <c r="A491">
        <v>2004</v>
      </c>
      <c r="B491">
        <v>10</v>
      </c>
      <c r="C491" t="s">
        <v>15</v>
      </c>
      <c r="D491" t="s">
        <v>36</v>
      </c>
      <c r="E491">
        <v>0</v>
      </c>
      <c r="F491">
        <v>0</v>
      </c>
      <c r="G491">
        <v>0</v>
      </c>
      <c r="H491" s="3">
        <v>4</v>
      </c>
      <c r="I491" s="3">
        <v>5.5</v>
      </c>
      <c r="J491" s="36">
        <f t="shared" si="7"/>
        <v>4.75</v>
      </c>
    </row>
    <row r="492" spans="1:10" x14ac:dyDescent="0.2">
      <c r="A492">
        <v>2004</v>
      </c>
      <c r="B492">
        <v>11</v>
      </c>
      <c r="C492" t="s">
        <v>15</v>
      </c>
      <c r="D492" t="s">
        <v>36</v>
      </c>
      <c r="E492">
        <v>0</v>
      </c>
      <c r="F492">
        <v>0</v>
      </c>
      <c r="G492">
        <v>0</v>
      </c>
      <c r="H492" s="3">
        <v>4</v>
      </c>
      <c r="I492" s="3">
        <v>5.5</v>
      </c>
      <c r="J492" s="36">
        <f t="shared" si="7"/>
        <v>4.75</v>
      </c>
    </row>
    <row r="493" spans="1:10" x14ac:dyDescent="0.2">
      <c r="A493">
        <v>2004</v>
      </c>
      <c r="B493">
        <v>12</v>
      </c>
      <c r="C493" t="s">
        <v>15</v>
      </c>
      <c r="D493" t="s">
        <v>36</v>
      </c>
      <c r="E493">
        <v>0</v>
      </c>
      <c r="F493">
        <v>0</v>
      </c>
      <c r="G493">
        <v>0</v>
      </c>
      <c r="H493" s="3">
        <v>4</v>
      </c>
      <c r="I493" s="3">
        <v>6</v>
      </c>
      <c r="J493" s="36">
        <f t="shared" si="7"/>
        <v>5</v>
      </c>
    </row>
    <row r="494" spans="1:10" x14ac:dyDescent="0.2">
      <c r="A494">
        <v>2004</v>
      </c>
      <c r="B494">
        <v>1</v>
      </c>
      <c r="C494" t="s">
        <v>15</v>
      </c>
      <c r="D494" t="s">
        <v>37</v>
      </c>
      <c r="E494">
        <v>0</v>
      </c>
      <c r="F494">
        <v>0</v>
      </c>
      <c r="G494">
        <v>0</v>
      </c>
      <c r="H494" s="3">
        <v>4.5</v>
      </c>
      <c r="I494" s="3">
        <v>6.5</v>
      </c>
      <c r="J494" s="36">
        <f t="shared" si="7"/>
        <v>5.5</v>
      </c>
    </row>
    <row r="495" spans="1:10" x14ac:dyDescent="0.2">
      <c r="A495">
        <v>2004</v>
      </c>
      <c r="B495">
        <v>2</v>
      </c>
      <c r="C495" t="s">
        <v>15</v>
      </c>
      <c r="D495" t="s">
        <v>37</v>
      </c>
      <c r="E495">
        <v>0</v>
      </c>
      <c r="F495">
        <v>0</v>
      </c>
      <c r="G495">
        <v>0</v>
      </c>
      <c r="H495" s="3">
        <v>4.5</v>
      </c>
      <c r="I495" s="3">
        <v>6.5</v>
      </c>
      <c r="J495" s="36">
        <f t="shared" si="7"/>
        <v>5.5</v>
      </c>
    </row>
    <row r="496" spans="1:10" x14ac:dyDescent="0.2">
      <c r="A496">
        <v>2004</v>
      </c>
      <c r="B496">
        <v>3</v>
      </c>
      <c r="C496" t="s">
        <v>15</v>
      </c>
      <c r="D496" t="s">
        <v>37</v>
      </c>
      <c r="E496">
        <v>0</v>
      </c>
      <c r="F496">
        <v>0</v>
      </c>
      <c r="G496">
        <v>0</v>
      </c>
      <c r="H496" s="3">
        <v>4.5</v>
      </c>
      <c r="I496" s="3">
        <v>6.5</v>
      </c>
      <c r="J496" s="36">
        <f t="shared" si="7"/>
        <v>5.5</v>
      </c>
    </row>
    <row r="497" spans="1:10" x14ac:dyDescent="0.2">
      <c r="A497">
        <v>2004</v>
      </c>
      <c r="B497">
        <v>4</v>
      </c>
      <c r="C497" t="s">
        <v>15</v>
      </c>
      <c r="D497" t="s">
        <v>37</v>
      </c>
      <c r="E497">
        <v>0</v>
      </c>
      <c r="F497">
        <v>0</v>
      </c>
      <c r="G497">
        <v>0</v>
      </c>
      <c r="H497" s="3">
        <v>4.5</v>
      </c>
      <c r="I497" s="3">
        <v>6.5</v>
      </c>
      <c r="J497" s="36">
        <f t="shared" si="7"/>
        <v>5.5</v>
      </c>
    </row>
    <row r="498" spans="1:10" x14ac:dyDescent="0.2">
      <c r="A498">
        <v>2004</v>
      </c>
      <c r="B498">
        <v>5</v>
      </c>
      <c r="C498" t="s">
        <v>15</v>
      </c>
      <c r="D498" t="s">
        <v>37</v>
      </c>
      <c r="E498">
        <v>0</v>
      </c>
      <c r="F498">
        <v>0</v>
      </c>
      <c r="G498">
        <v>0</v>
      </c>
      <c r="H498" s="3">
        <v>4.5</v>
      </c>
      <c r="I498" s="3">
        <v>6.5</v>
      </c>
      <c r="J498" s="36">
        <f t="shared" si="7"/>
        <v>5.5</v>
      </c>
    </row>
    <row r="499" spans="1:10" x14ac:dyDescent="0.2">
      <c r="A499">
        <v>2004</v>
      </c>
      <c r="B499">
        <v>6</v>
      </c>
      <c r="C499" t="s">
        <v>15</v>
      </c>
      <c r="D499" t="s">
        <v>37</v>
      </c>
      <c r="E499">
        <v>0</v>
      </c>
      <c r="F499">
        <v>0</v>
      </c>
      <c r="G499">
        <v>0</v>
      </c>
      <c r="H499" s="3">
        <v>4.5</v>
      </c>
      <c r="I499" s="3">
        <v>6.5</v>
      </c>
      <c r="J499" s="36">
        <f t="shared" si="7"/>
        <v>5.5</v>
      </c>
    </row>
    <row r="500" spans="1:10" x14ac:dyDescent="0.2">
      <c r="A500">
        <v>2004</v>
      </c>
      <c r="B500">
        <v>7</v>
      </c>
      <c r="C500" t="s">
        <v>15</v>
      </c>
      <c r="D500" t="s">
        <v>37</v>
      </c>
      <c r="E500">
        <v>0</v>
      </c>
      <c r="F500">
        <v>0</v>
      </c>
      <c r="G500">
        <v>0</v>
      </c>
      <c r="H500" s="3">
        <v>4.5</v>
      </c>
      <c r="I500" s="3">
        <v>6.5</v>
      </c>
      <c r="J500" s="36">
        <f t="shared" si="7"/>
        <v>5.5</v>
      </c>
    </row>
    <row r="501" spans="1:10" x14ac:dyDescent="0.2">
      <c r="A501">
        <v>2004</v>
      </c>
      <c r="B501">
        <v>8</v>
      </c>
      <c r="C501" t="s">
        <v>15</v>
      </c>
      <c r="D501" t="s">
        <v>37</v>
      </c>
      <c r="E501">
        <v>0</v>
      </c>
      <c r="F501">
        <v>0</v>
      </c>
      <c r="G501">
        <v>0</v>
      </c>
      <c r="H501" s="3">
        <v>4.5</v>
      </c>
      <c r="I501" s="3">
        <v>6.5</v>
      </c>
      <c r="J501" s="36">
        <f t="shared" si="7"/>
        <v>5.5</v>
      </c>
    </row>
    <row r="502" spans="1:10" x14ac:dyDescent="0.2">
      <c r="A502">
        <v>2004</v>
      </c>
      <c r="B502">
        <v>9</v>
      </c>
      <c r="C502" t="s">
        <v>15</v>
      </c>
      <c r="D502" t="s">
        <v>37</v>
      </c>
      <c r="E502">
        <v>0</v>
      </c>
      <c r="F502">
        <v>0</v>
      </c>
      <c r="G502">
        <v>0</v>
      </c>
      <c r="H502" s="3">
        <v>4.5</v>
      </c>
      <c r="I502" s="3">
        <v>6.5</v>
      </c>
      <c r="J502" s="36">
        <f t="shared" si="7"/>
        <v>5.5</v>
      </c>
    </row>
    <row r="503" spans="1:10" x14ac:dyDescent="0.2">
      <c r="A503">
        <v>2004</v>
      </c>
      <c r="B503">
        <v>10</v>
      </c>
      <c r="C503" t="s">
        <v>15</v>
      </c>
      <c r="D503" t="s">
        <v>37</v>
      </c>
      <c r="E503">
        <v>0</v>
      </c>
      <c r="F503">
        <v>0</v>
      </c>
      <c r="G503">
        <v>0</v>
      </c>
      <c r="H503" s="3">
        <v>4.5</v>
      </c>
      <c r="I503" s="3">
        <v>6.5</v>
      </c>
      <c r="J503" s="36">
        <f t="shared" si="7"/>
        <v>5.5</v>
      </c>
    </row>
    <row r="504" spans="1:10" x14ac:dyDescent="0.2">
      <c r="A504">
        <v>2004</v>
      </c>
      <c r="B504">
        <v>11</v>
      </c>
      <c r="C504" t="s">
        <v>15</v>
      </c>
      <c r="D504" t="s">
        <v>37</v>
      </c>
      <c r="E504">
        <v>0</v>
      </c>
      <c r="F504">
        <v>0</v>
      </c>
      <c r="G504">
        <v>0</v>
      </c>
      <c r="H504" s="3">
        <v>4.5</v>
      </c>
      <c r="I504" s="3">
        <v>6.5</v>
      </c>
      <c r="J504" s="36">
        <f t="shared" si="7"/>
        <v>5.5</v>
      </c>
    </row>
    <row r="505" spans="1:10" x14ac:dyDescent="0.2">
      <c r="A505">
        <v>2004</v>
      </c>
      <c r="B505">
        <v>12</v>
      </c>
      <c r="C505" t="s">
        <v>15</v>
      </c>
      <c r="D505" t="s">
        <v>37</v>
      </c>
      <c r="E505">
        <v>0</v>
      </c>
      <c r="F505">
        <v>0</v>
      </c>
      <c r="G505">
        <v>0</v>
      </c>
      <c r="H505" s="3">
        <v>4.5</v>
      </c>
      <c r="I505" s="3">
        <v>6.5</v>
      </c>
      <c r="J505" s="36">
        <f t="shared" si="7"/>
        <v>5.5</v>
      </c>
    </row>
    <row r="506" spans="1:10" x14ac:dyDescent="0.2">
      <c r="A506">
        <v>2005</v>
      </c>
      <c r="B506">
        <v>1</v>
      </c>
      <c r="C506" t="s">
        <v>9</v>
      </c>
      <c r="D506" t="s">
        <v>10</v>
      </c>
      <c r="E506" t="s">
        <v>11</v>
      </c>
      <c r="F506" t="s">
        <v>21</v>
      </c>
      <c r="G506" t="s">
        <v>12</v>
      </c>
      <c r="H506" s="3">
        <v>69.5</v>
      </c>
      <c r="I506" s="3">
        <v>73.5</v>
      </c>
      <c r="J506" s="36">
        <f t="shared" si="7"/>
        <v>71.5</v>
      </c>
    </row>
    <row r="507" spans="1:10" x14ac:dyDescent="0.2">
      <c r="A507">
        <v>2005</v>
      </c>
      <c r="B507">
        <v>2</v>
      </c>
      <c r="C507" t="s">
        <v>9</v>
      </c>
      <c r="D507" t="s">
        <v>10</v>
      </c>
      <c r="E507" t="s">
        <v>11</v>
      </c>
      <c r="F507" t="s">
        <v>21</v>
      </c>
      <c r="G507" t="s">
        <v>12</v>
      </c>
      <c r="H507" s="3">
        <v>69</v>
      </c>
      <c r="I507" s="3">
        <v>73</v>
      </c>
      <c r="J507" s="36">
        <f t="shared" si="7"/>
        <v>71</v>
      </c>
    </row>
    <row r="508" spans="1:10" x14ac:dyDescent="0.2">
      <c r="A508">
        <v>2005</v>
      </c>
      <c r="B508">
        <v>3</v>
      </c>
      <c r="C508" t="s">
        <v>9</v>
      </c>
      <c r="D508" t="s">
        <v>10</v>
      </c>
      <c r="E508" t="s">
        <v>11</v>
      </c>
      <c r="F508" t="s">
        <v>21</v>
      </c>
      <c r="G508" t="s">
        <v>12</v>
      </c>
      <c r="H508" s="3">
        <v>69</v>
      </c>
      <c r="I508" s="3">
        <v>72.5</v>
      </c>
      <c r="J508" s="36">
        <f t="shared" si="7"/>
        <v>70.75</v>
      </c>
    </row>
    <row r="509" spans="1:10" x14ac:dyDescent="0.2">
      <c r="A509">
        <v>2005</v>
      </c>
      <c r="B509">
        <v>4</v>
      </c>
      <c r="C509" t="s">
        <v>9</v>
      </c>
      <c r="D509" t="s">
        <v>10</v>
      </c>
      <c r="E509" t="s">
        <v>11</v>
      </c>
      <c r="F509" t="s">
        <v>21</v>
      </c>
      <c r="G509" t="s">
        <v>12</v>
      </c>
      <c r="H509" s="3">
        <v>69</v>
      </c>
      <c r="I509" s="3">
        <v>72.5</v>
      </c>
      <c r="J509" s="36">
        <f t="shared" si="7"/>
        <v>70.75</v>
      </c>
    </row>
    <row r="510" spans="1:10" x14ac:dyDescent="0.2">
      <c r="A510">
        <v>2005</v>
      </c>
      <c r="B510">
        <v>5</v>
      </c>
      <c r="C510" t="s">
        <v>9</v>
      </c>
      <c r="D510" t="s">
        <v>10</v>
      </c>
      <c r="E510" t="s">
        <v>11</v>
      </c>
      <c r="F510" t="s">
        <v>21</v>
      </c>
      <c r="G510" t="s">
        <v>12</v>
      </c>
      <c r="H510" s="3">
        <v>69</v>
      </c>
      <c r="I510" s="3">
        <v>72.5</v>
      </c>
      <c r="J510" s="36">
        <f t="shared" si="7"/>
        <v>70.75</v>
      </c>
    </row>
    <row r="511" spans="1:10" x14ac:dyDescent="0.2">
      <c r="A511">
        <v>2005</v>
      </c>
      <c r="B511">
        <v>6</v>
      </c>
      <c r="C511" t="s">
        <v>9</v>
      </c>
      <c r="D511" t="s">
        <v>10</v>
      </c>
      <c r="E511" t="s">
        <v>11</v>
      </c>
      <c r="F511" t="s">
        <v>21</v>
      </c>
      <c r="G511" t="s">
        <v>12</v>
      </c>
      <c r="H511" s="3">
        <v>69</v>
      </c>
      <c r="I511" s="3">
        <v>72.5</v>
      </c>
      <c r="J511" s="36">
        <f t="shared" si="7"/>
        <v>70.75</v>
      </c>
    </row>
    <row r="512" spans="1:10" x14ac:dyDescent="0.2">
      <c r="A512">
        <v>2005</v>
      </c>
      <c r="B512">
        <v>7</v>
      </c>
      <c r="C512" t="s">
        <v>9</v>
      </c>
      <c r="D512" t="s">
        <v>10</v>
      </c>
      <c r="E512" t="s">
        <v>11</v>
      </c>
      <c r="F512" t="s">
        <v>21</v>
      </c>
      <c r="G512" t="s">
        <v>12</v>
      </c>
      <c r="H512" s="3">
        <v>69</v>
      </c>
      <c r="I512" s="3">
        <v>72.5</v>
      </c>
      <c r="J512" s="36">
        <f t="shared" si="7"/>
        <v>70.75</v>
      </c>
    </row>
    <row r="513" spans="1:10" x14ac:dyDescent="0.2">
      <c r="A513">
        <v>2005</v>
      </c>
      <c r="B513">
        <v>8</v>
      </c>
      <c r="C513" t="s">
        <v>9</v>
      </c>
      <c r="D513" t="s">
        <v>10</v>
      </c>
      <c r="E513" t="s">
        <v>11</v>
      </c>
      <c r="F513" t="s">
        <v>21</v>
      </c>
      <c r="G513" t="s">
        <v>12</v>
      </c>
      <c r="H513" s="3">
        <v>70</v>
      </c>
      <c r="I513" s="3">
        <v>74</v>
      </c>
      <c r="J513" s="36">
        <f t="shared" si="7"/>
        <v>72</v>
      </c>
    </row>
    <row r="514" spans="1:10" x14ac:dyDescent="0.2">
      <c r="A514">
        <v>2005</v>
      </c>
      <c r="B514">
        <v>9</v>
      </c>
      <c r="C514" t="s">
        <v>9</v>
      </c>
      <c r="D514" t="s">
        <v>10</v>
      </c>
      <c r="E514" t="s">
        <v>11</v>
      </c>
      <c r="F514" t="s">
        <v>21</v>
      </c>
      <c r="G514" t="s">
        <v>12</v>
      </c>
      <c r="H514" s="3">
        <v>70.5</v>
      </c>
      <c r="I514" s="3">
        <v>74.5</v>
      </c>
      <c r="J514" s="36">
        <f t="shared" si="7"/>
        <v>72.5</v>
      </c>
    </row>
    <row r="515" spans="1:10" x14ac:dyDescent="0.2">
      <c r="A515">
        <v>2005</v>
      </c>
      <c r="B515">
        <v>10</v>
      </c>
      <c r="C515" t="s">
        <v>9</v>
      </c>
      <c r="D515" t="s">
        <v>10</v>
      </c>
      <c r="E515" t="s">
        <v>11</v>
      </c>
      <c r="F515" t="s">
        <v>21</v>
      </c>
      <c r="G515" t="s">
        <v>12</v>
      </c>
      <c r="H515" s="3">
        <v>71</v>
      </c>
      <c r="I515" s="3">
        <v>75</v>
      </c>
      <c r="J515" s="36">
        <f t="shared" ref="J515:J578" si="8">IF((H515+I515)=0,0,(H515+I515)/2)</f>
        <v>73</v>
      </c>
    </row>
    <row r="516" spans="1:10" x14ac:dyDescent="0.2">
      <c r="A516">
        <v>2005</v>
      </c>
      <c r="B516">
        <v>11</v>
      </c>
      <c r="C516" t="s">
        <v>9</v>
      </c>
      <c r="D516" t="s">
        <v>10</v>
      </c>
      <c r="E516" t="s">
        <v>11</v>
      </c>
      <c r="F516" t="s">
        <v>21</v>
      </c>
      <c r="G516" t="s">
        <v>12</v>
      </c>
      <c r="H516" s="3">
        <v>71</v>
      </c>
      <c r="I516" s="3">
        <v>75</v>
      </c>
      <c r="J516" s="36">
        <f t="shared" si="8"/>
        <v>73</v>
      </c>
    </row>
    <row r="517" spans="1:10" x14ac:dyDescent="0.2">
      <c r="A517">
        <v>2005</v>
      </c>
      <c r="B517">
        <v>12</v>
      </c>
      <c r="C517" t="s">
        <v>9</v>
      </c>
      <c r="D517" t="s">
        <v>10</v>
      </c>
      <c r="E517" t="s">
        <v>11</v>
      </c>
      <c r="F517" t="s">
        <v>21</v>
      </c>
      <c r="G517" t="s">
        <v>12</v>
      </c>
      <c r="H517" s="3">
        <v>71</v>
      </c>
      <c r="I517" s="3">
        <v>75</v>
      </c>
      <c r="J517" s="36">
        <f t="shared" si="8"/>
        <v>73</v>
      </c>
    </row>
    <row r="518" spans="1:10" x14ac:dyDescent="0.2">
      <c r="A518">
        <v>2005</v>
      </c>
      <c r="B518">
        <v>1</v>
      </c>
      <c r="C518" t="s">
        <v>13</v>
      </c>
      <c r="D518" t="s">
        <v>10</v>
      </c>
      <c r="E518" t="s">
        <v>11</v>
      </c>
      <c r="F518" t="s">
        <v>21</v>
      </c>
      <c r="G518" t="s">
        <v>12</v>
      </c>
      <c r="H518" s="3">
        <v>69.5</v>
      </c>
      <c r="I518" s="3">
        <v>73.5</v>
      </c>
      <c r="J518" s="36">
        <f t="shared" si="8"/>
        <v>71.5</v>
      </c>
    </row>
    <row r="519" spans="1:10" x14ac:dyDescent="0.2">
      <c r="A519">
        <v>2005</v>
      </c>
      <c r="B519">
        <v>2</v>
      </c>
      <c r="C519" t="s">
        <v>13</v>
      </c>
      <c r="D519" t="s">
        <v>10</v>
      </c>
      <c r="E519" t="s">
        <v>11</v>
      </c>
      <c r="F519" t="s">
        <v>21</v>
      </c>
      <c r="G519" t="s">
        <v>12</v>
      </c>
      <c r="H519" s="3">
        <v>69</v>
      </c>
      <c r="I519" s="3">
        <v>73</v>
      </c>
      <c r="J519" s="36">
        <f t="shared" si="8"/>
        <v>71</v>
      </c>
    </row>
    <row r="520" spans="1:10" x14ac:dyDescent="0.2">
      <c r="A520">
        <v>2005</v>
      </c>
      <c r="B520">
        <v>3</v>
      </c>
      <c r="C520" t="s">
        <v>13</v>
      </c>
      <c r="D520" t="s">
        <v>10</v>
      </c>
      <c r="E520" t="s">
        <v>11</v>
      </c>
      <c r="F520" t="s">
        <v>21</v>
      </c>
      <c r="G520" t="s">
        <v>12</v>
      </c>
      <c r="H520" s="3">
        <v>69</v>
      </c>
      <c r="I520" s="3">
        <v>72.5</v>
      </c>
      <c r="J520" s="36">
        <f t="shared" si="8"/>
        <v>70.75</v>
      </c>
    </row>
    <row r="521" spans="1:10" x14ac:dyDescent="0.2">
      <c r="A521">
        <v>2005</v>
      </c>
      <c r="B521">
        <v>4</v>
      </c>
      <c r="C521" t="s">
        <v>13</v>
      </c>
      <c r="D521" t="s">
        <v>10</v>
      </c>
      <c r="E521" t="s">
        <v>11</v>
      </c>
      <c r="F521" t="s">
        <v>21</v>
      </c>
      <c r="G521" t="s">
        <v>12</v>
      </c>
      <c r="H521" s="3">
        <v>69</v>
      </c>
      <c r="I521" s="3">
        <v>72.5</v>
      </c>
      <c r="J521" s="36">
        <f t="shared" si="8"/>
        <v>70.75</v>
      </c>
    </row>
    <row r="522" spans="1:10" x14ac:dyDescent="0.2">
      <c r="A522">
        <v>2005</v>
      </c>
      <c r="B522">
        <v>5</v>
      </c>
      <c r="C522" t="s">
        <v>13</v>
      </c>
      <c r="D522" t="s">
        <v>10</v>
      </c>
      <c r="E522" t="s">
        <v>11</v>
      </c>
      <c r="F522" t="s">
        <v>21</v>
      </c>
      <c r="G522" t="s">
        <v>12</v>
      </c>
      <c r="H522" s="3">
        <v>69</v>
      </c>
      <c r="I522" s="3">
        <v>72.5</v>
      </c>
      <c r="J522" s="36">
        <f t="shared" si="8"/>
        <v>70.75</v>
      </c>
    </row>
    <row r="523" spans="1:10" x14ac:dyDescent="0.2">
      <c r="A523">
        <v>2005</v>
      </c>
      <c r="B523">
        <v>6</v>
      </c>
      <c r="C523" t="s">
        <v>13</v>
      </c>
      <c r="D523" t="s">
        <v>10</v>
      </c>
      <c r="E523" t="s">
        <v>11</v>
      </c>
      <c r="F523" t="s">
        <v>21</v>
      </c>
      <c r="G523" t="s">
        <v>12</v>
      </c>
      <c r="H523" s="3">
        <v>69</v>
      </c>
      <c r="I523" s="3">
        <v>72.5</v>
      </c>
      <c r="J523" s="36">
        <f t="shared" si="8"/>
        <v>70.75</v>
      </c>
    </row>
    <row r="524" spans="1:10" x14ac:dyDescent="0.2">
      <c r="A524">
        <v>2005</v>
      </c>
      <c r="B524">
        <v>7</v>
      </c>
      <c r="C524" t="s">
        <v>13</v>
      </c>
      <c r="D524" t="s">
        <v>10</v>
      </c>
      <c r="E524" t="s">
        <v>11</v>
      </c>
      <c r="F524" t="s">
        <v>21</v>
      </c>
      <c r="G524" t="s">
        <v>12</v>
      </c>
      <c r="H524" s="3">
        <v>69</v>
      </c>
      <c r="I524" s="3">
        <v>72.5</v>
      </c>
      <c r="J524" s="36">
        <f t="shared" si="8"/>
        <v>70.75</v>
      </c>
    </row>
    <row r="525" spans="1:10" x14ac:dyDescent="0.2">
      <c r="A525">
        <v>2005</v>
      </c>
      <c r="B525">
        <v>8</v>
      </c>
      <c r="C525" t="s">
        <v>13</v>
      </c>
      <c r="D525" t="s">
        <v>10</v>
      </c>
      <c r="E525" t="s">
        <v>11</v>
      </c>
      <c r="F525" t="s">
        <v>21</v>
      </c>
      <c r="G525" t="s">
        <v>12</v>
      </c>
      <c r="H525" s="3">
        <v>70</v>
      </c>
      <c r="I525" s="3">
        <v>74</v>
      </c>
      <c r="J525" s="36">
        <f t="shared" si="8"/>
        <v>72</v>
      </c>
    </row>
    <row r="526" spans="1:10" x14ac:dyDescent="0.2">
      <c r="A526">
        <v>2005</v>
      </c>
      <c r="B526">
        <v>9</v>
      </c>
      <c r="C526" t="s">
        <v>13</v>
      </c>
      <c r="D526" t="s">
        <v>10</v>
      </c>
      <c r="E526" t="s">
        <v>11</v>
      </c>
      <c r="F526" t="s">
        <v>21</v>
      </c>
      <c r="G526" t="s">
        <v>12</v>
      </c>
      <c r="H526" s="3">
        <v>70.5</v>
      </c>
      <c r="I526" s="3">
        <v>74.5</v>
      </c>
      <c r="J526" s="36">
        <f t="shared" si="8"/>
        <v>72.5</v>
      </c>
    </row>
    <row r="527" spans="1:10" x14ac:dyDescent="0.2">
      <c r="A527">
        <v>2005</v>
      </c>
      <c r="B527">
        <v>10</v>
      </c>
      <c r="C527" t="s">
        <v>13</v>
      </c>
      <c r="D527" t="s">
        <v>10</v>
      </c>
      <c r="E527" t="s">
        <v>11</v>
      </c>
      <c r="F527" t="s">
        <v>21</v>
      </c>
      <c r="G527" t="s">
        <v>12</v>
      </c>
      <c r="H527" s="3">
        <v>71</v>
      </c>
      <c r="I527" s="3">
        <v>75</v>
      </c>
      <c r="J527" s="36">
        <f t="shared" si="8"/>
        <v>73</v>
      </c>
    </row>
    <row r="528" spans="1:10" x14ac:dyDescent="0.2">
      <c r="A528">
        <v>2005</v>
      </c>
      <c r="B528">
        <v>11</v>
      </c>
      <c r="C528" t="s">
        <v>13</v>
      </c>
      <c r="D528" t="s">
        <v>10</v>
      </c>
      <c r="E528" t="s">
        <v>11</v>
      </c>
      <c r="F528" t="s">
        <v>21</v>
      </c>
      <c r="G528" t="s">
        <v>12</v>
      </c>
      <c r="H528" s="3">
        <v>71</v>
      </c>
      <c r="I528" s="3">
        <v>75</v>
      </c>
      <c r="J528" s="36">
        <f t="shared" si="8"/>
        <v>73</v>
      </c>
    </row>
    <row r="529" spans="1:10" x14ac:dyDescent="0.2">
      <c r="A529">
        <v>2005</v>
      </c>
      <c r="B529">
        <v>12</v>
      </c>
      <c r="C529" t="s">
        <v>13</v>
      </c>
      <c r="D529" t="s">
        <v>10</v>
      </c>
      <c r="E529" t="s">
        <v>11</v>
      </c>
      <c r="F529" t="s">
        <v>21</v>
      </c>
      <c r="G529" t="s">
        <v>12</v>
      </c>
      <c r="H529" s="3">
        <v>71</v>
      </c>
      <c r="I529" s="3">
        <v>75</v>
      </c>
      <c r="J529" s="36">
        <f t="shared" si="8"/>
        <v>73</v>
      </c>
    </row>
    <row r="530" spans="1:10" x14ac:dyDescent="0.2">
      <c r="A530">
        <v>2005</v>
      </c>
      <c r="B530">
        <v>1</v>
      </c>
      <c r="C530" t="s">
        <v>14</v>
      </c>
      <c r="D530" t="s">
        <v>10</v>
      </c>
      <c r="E530" t="s">
        <v>11</v>
      </c>
      <c r="F530" t="s">
        <v>21</v>
      </c>
      <c r="G530" t="s">
        <v>12</v>
      </c>
      <c r="H530" s="3">
        <v>69</v>
      </c>
      <c r="I530" s="3">
        <v>72.5</v>
      </c>
      <c r="J530" s="36">
        <f t="shared" si="8"/>
        <v>70.75</v>
      </c>
    </row>
    <row r="531" spans="1:10" x14ac:dyDescent="0.2">
      <c r="A531">
        <v>2005</v>
      </c>
      <c r="B531">
        <v>2</v>
      </c>
      <c r="C531" t="s">
        <v>14</v>
      </c>
      <c r="D531" t="s">
        <v>10</v>
      </c>
      <c r="E531" t="s">
        <v>11</v>
      </c>
      <c r="F531" t="s">
        <v>21</v>
      </c>
      <c r="G531" t="s">
        <v>12</v>
      </c>
      <c r="H531" s="3">
        <v>68.5</v>
      </c>
      <c r="I531" s="3">
        <v>72</v>
      </c>
      <c r="J531" s="36">
        <f t="shared" si="8"/>
        <v>70.25</v>
      </c>
    </row>
    <row r="532" spans="1:10" x14ac:dyDescent="0.2">
      <c r="A532">
        <v>2005</v>
      </c>
      <c r="B532">
        <v>3</v>
      </c>
      <c r="C532" t="s">
        <v>14</v>
      </c>
      <c r="D532" t="s">
        <v>10</v>
      </c>
      <c r="E532" t="s">
        <v>11</v>
      </c>
      <c r="F532" t="s">
        <v>21</v>
      </c>
      <c r="G532" t="s">
        <v>12</v>
      </c>
      <c r="H532" s="3">
        <v>68.5</v>
      </c>
      <c r="I532" s="3">
        <v>71.5</v>
      </c>
      <c r="J532" s="36">
        <f t="shared" si="8"/>
        <v>70</v>
      </c>
    </row>
    <row r="533" spans="1:10" x14ac:dyDescent="0.2">
      <c r="A533">
        <v>2005</v>
      </c>
      <c r="B533">
        <v>4</v>
      </c>
      <c r="C533" t="s">
        <v>14</v>
      </c>
      <c r="D533" t="s">
        <v>10</v>
      </c>
      <c r="E533" t="s">
        <v>11</v>
      </c>
      <c r="F533" t="s">
        <v>21</v>
      </c>
      <c r="G533" t="s">
        <v>12</v>
      </c>
      <c r="H533" s="3">
        <v>68.5</v>
      </c>
      <c r="I533" s="3">
        <v>71.5</v>
      </c>
      <c r="J533" s="36">
        <f t="shared" si="8"/>
        <v>70</v>
      </c>
    </row>
    <row r="534" spans="1:10" x14ac:dyDescent="0.2">
      <c r="A534">
        <v>2005</v>
      </c>
      <c r="B534">
        <v>5</v>
      </c>
      <c r="C534" t="s">
        <v>14</v>
      </c>
      <c r="D534" t="s">
        <v>10</v>
      </c>
      <c r="E534" t="s">
        <v>11</v>
      </c>
      <c r="F534" t="s">
        <v>21</v>
      </c>
      <c r="G534" t="s">
        <v>12</v>
      </c>
      <c r="H534" s="3">
        <v>68.5</v>
      </c>
      <c r="I534" s="3">
        <v>71.5</v>
      </c>
      <c r="J534" s="36">
        <f t="shared" si="8"/>
        <v>70</v>
      </c>
    </row>
    <row r="535" spans="1:10" x14ac:dyDescent="0.2">
      <c r="A535">
        <v>2005</v>
      </c>
      <c r="B535">
        <v>6</v>
      </c>
      <c r="C535" t="s">
        <v>14</v>
      </c>
      <c r="D535" t="s">
        <v>10</v>
      </c>
      <c r="E535" t="s">
        <v>11</v>
      </c>
      <c r="F535" t="s">
        <v>21</v>
      </c>
      <c r="G535" t="s">
        <v>12</v>
      </c>
      <c r="H535" s="3">
        <v>68.5</v>
      </c>
      <c r="I535" s="3">
        <v>71.5</v>
      </c>
      <c r="J535" s="36">
        <f t="shared" si="8"/>
        <v>70</v>
      </c>
    </row>
    <row r="536" spans="1:10" x14ac:dyDescent="0.2">
      <c r="A536">
        <v>2005</v>
      </c>
      <c r="B536">
        <v>7</v>
      </c>
      <c r="C536" t="s">
        <v>14</v>
      </c>
      <c r="D536" t="s">
        <v>10</v>
      </c>
      <c r="E536" t="s">
        <v>11</v>
      </c>
      <c r="F536" t="s">
        <v>21</v>
      </c>
      <c r="G536" t="s">
        <v>12</v>
      </c>
      <c r="H536" s="3">
        <v>68.5</v>
      </c>
      <c r="I536" s="3">
        <v>71.5</v>
      </c>
      <c r="J536" s="36">
        <f t="shared" si="8"/>
        <v>70</v>
      </c>
    </row>
    <row r="537" spans="1:10" x14ac:dyDescent="0.2">
      <c r="A537">
        <v>2005</v>
      </c>
      <c r="B537">
        <v>8</v>
      </c>
      <c r="C537" t="s">
        <v>14</v>
      </c>
      <c r="D537" t="s">
        <v>10</v>
      </c>
      <c r="E537" t="s">
        <v>11</v>
      </c>
      <c r="F537" t="s">
        <v>21</v>
      </c>
      <c r="G537" t="s">
        <v>12</v>
      </c>
      <c r="H537" s="3">
        <v>69.5</v>
      </c>
      <c r="I537" s="3">
        <v>73.5</v>
      </c>
      <c r="J537" s="36">
        <f t="shared" si="8"/>
        <v>71.5</v>
      </c>
    </row>
    <row r="538" spans="1:10" x14ac:dyDescent="0.2">
      <c r="A538">
        <v>2005</v>
      </c>
      <c r="B538">
        <v>9</v>
      </c>
      <c r="C538" t="s">
        <v>14</v>
      </c>
      <c r="D538" t="s">
        <v>10</v>
      </c>
      <c r="E538" t="s">
        <v>11</v>
      </c>
      <c r="F538" t="s">
        <v>21</v>
      </c>
      <c r="G538" t="s">
        <v>12</v>
      </c>
      <c r="H538" s="3">
        <v>70</v>
      </c>
      <c r="I538" s="3">
        <v>74.5</v>
      </c>
      <c r="J538" s="36">
        <f t="shared" si="8"/>
        <v>72.25</v>
      </c>
    </row>
    <row r="539" spans="1:10" x14ac:dyDescent="0.2">
      <c r="A539">
        <v>2005</v>
      </c>
      <c r="B539">
        <v>10</v>
      </c>
      <c r="C539" t="s">
        <v>14</v>
      </c>
      <c r="D539" t="s">
        <v>10</v>
      </c>
      <c r="E539" t="s">
        <v>11</v>
      </c>
      <c r="F539" t="s">
        <v>21</v>
      </c>
      <c r="G539" t="s">
        <v>12</v>
      </c>
      <c r="H539" s="3">
        <v>70.5</v>
      </c>
      <c r="I539" s="3">
        <v>74.5</v>
      </c>
      <c r="J539" s="36">
        <f t="shared" si="8"/>
        <v>72.5</v>
      </c>
    </row>
    <row r="540" spans="1:10" x14ac:dyDescent="0.2">
      <c r="A540">
        <v>2005</v>
      </c>
      <c r="B540">
        <v>11</v>
      </c>
      <c r="C540" t="s">
        <v>14</v>
      </c>
      <c r="D540" t="s">
        <v>10</v>
      </c>
      <c r="E540" t="s">
        <v>11</v>
      </c>
      <c r="F540" t="s">
        <v>21</v>
      </c>
      <c r="G540" t="s">
        <v>12</v>
      </c>
      <c r="H540" s="3">
        <v>70.5</v>
      </c>
      <c r="I540" s="3">
        <v>74.5</v>
      </c>
      <c r="J540" s="36">
        <f t="shared" si="8"/>
        <v>72.5</v>
      </c>
    </row>
    <row r="541" spans="1:10" x14ac:dyDescent="0.2">
      <c r="A541">
        <v>2005</v>
      </c>
      <c r="B541">
        <v>12</v>
      </c>
      <c r="C541" t="s">
        <v>14</v>
      </c>
      <c r="D541" t="s">
        <v>10</v>
      </c>
      <c r="E541" t="s">
        <v>11</v>
      </c>
      <c r="F541" t="s">
        <v>21</v>
      </c>
      <c r="G541" t="s">
        <v>12</v>
      </c>
      <c r="H541" s="3">
        <v>70.5</v>
      </c>
      <c r="I541" s="3">
        <v>74.5</v>
      </c>
      <c r="J541" s="36">
        <f t="shared" si="8"/>
        <v>72.5</v>
      </c>
    </row>
    <row r="542" spans="1:10" x14ac:dyDescent="0.2">
      <c r="A542">
        <v>2005</v>
      </c>
      <c r="B542">
        <v>1</v>
      </c>
      <c r="C542" t="s">
        <v>15</v>
      </c>
      <c r="D542" t="s">
        <v>10</v>
      </c>
      <c r="E542" t="s">
        <v>11</v>
      </c>
      <c r="F542" t="s">
        <v>21</v>
      </c>
      <c r="G542" t="s">
        <v>38</v>
      </c>
      <c r="H542" s="3">
        <v>36</v>
      </c>
      <c r="I542" s="3">
        <v>41</v>
      </c>
      <c r="J542" s="36">
        <f t="shared" si="8"/>
        <v>38.5</v>
      </c>
    </row>
    <row r="543" spans="1:10" x14ac:dyDescent="0.2">
      <c r="A543">
        <v>2005</v>
      </c>
      <c r="B543">
        <v>2</v>
      </c>
      <c r="C543" t="s">
        <v>15</v>
      </c>
      <c r="D543" t="s">
        <v>10</v>
      </c>
      <c r="E543" t="s">
        <v>11</v>
      </c>
      <c r="F543" t="s">
        <v>21</v>
      </c>
      <c r="G543" t="s">
        <v>38</v>
      </c>
      <c r="H543" s="3">
        <v>36</v>
      </c>
      <c r="I543" s="3">
        <v>40.5</v>
      </c>
      <c r="J543" s="36">
        <f t="shared" si="8"/>
        <v>38.25</v>
      </c>
    </row>
    <row r="544" spans="1:10" x14ac:dyDescent="0.2">
      <c r="A544">
        <v>2005</v>
      </c>
      <c r="B544">
        <v>3</v>
      </c>
      <c r="C544" t="s">
        <v>15</v>
      </c>
      <c r="D544" t="s">
        <v>10</v>
      </c>
      <c r="E544" t="s">
        <v>11</v>
      </c>
      <c r="F544" t="s">
        <v>21</v>
      </c>
      <c r="G544" t="s">
        <v>38</v>
      </c>
      <c r="H544" s="3">
        <v>36</v>
      </c>
      <c r="I544" s="3">
        <v>40.5</v>
      </c>
      <c r="J544" s="36">
        <f t="shared" si="8"/>
        <v>38.25</v>
      </c>
    </row>
    <row r="545" spans="1:10" x14ac:dyDescent="0.2">
      <c r="A545">
        <v>2005</v>
      </c>
      <c r="B545">
        <v>4</v>
      </c>
      <c r="C545" t="s">
        <v>15</v>
      </c>
      <c r="D545" t="s">
        <v>10</v>
      </c>
      <c r="E545" t="s">
        <v>11</v>
      </c>
      <c r="F545" t="s">
        <v>21</v>
      </c>
      <c r="G545" t="s">
        <v>38</v>
      </c>
      <c r="H545" s="3">
        <v>36</v>
      </c>
      <c r="I545" s="3">
        <v>40.5</v>
      </c>
      <c r="J545" s="36">
        <f t="shared" si="8"/>
        <v>38.25</v>
      </c>
    </row>
    <row r="546" spans="1:10" x14ac:dyDescent="0.2">
      <c r="A546">
        <v>2005</v>
      </c>
      <c r="B546">
        <v>5</v>
      </c>
      <c r="C546" t="s">
        <v>15</v>
      </c>
      <c r="D546" t="s">
        <v>10</v>
      </c>
      <c r="E546" t="s">
        <v>11</v>
      </c>
      <c r="F546" t="s">
        <v>21</v>
      </c>
      <c r="G546" t="s">
        <v>38</v>
      </c>
      <c r="H546" s="3">
        <v>36</v>
      </c>
      <c r="I546" s="3">
        <v>40.5</v>
      </c>
      <c r="J546" s="36">
        <f t="shared" si="8"/>
        <v>38.25</v>
      </c>
    </row>
    <row r="547" spans="1:10" x14ac:dyDescent="0.2">
      <c r="A547">
        <v>2005</v>
      </c>
      <c r="B547">
        <v>6</v>
      </c>
      <c r="C547" t="s">
        <v>15</v>
      </c>
      <c r="D547" t="s">
        <v>10</v>
      </c>
      <c r="E547" t="s">
        <v>11</v>
      </c>
      <c r="F547" t="s">
        <v>21</v>
      </c>
      <c r="G547" t="s">
        <v>38</v>
      </c>
      <c r="H547" s="3">
        <v>36</v>
      </c>
      <c r="I547" s="3">
        <v>40.5</v>
      </c>
      <c r="J547" s="36">
        <f t="shared" si="8"/>
        <v>38.25</v>
      </c>
    </row>
    <row r="548" spans="1:10" x14ac:dyDescent="0.2">
      <c r="A548">
        <v>2005</v>
      </c>
      <c r="B548">
        <v>7</v>
      </c>
      <c r="C548" t="s">
        <v>15</v>
      </c>
      <c r="D548" t="s">
        <v>10</v>
      </c>
      <c r="E548" t="s">
        <v>11</v>
      </c>
      <c r="F548" t="s">
        <v>21</v>
      </c>
      <c r="G548" t="s">
        <v>38</v>
      </c>
      <c r="H548" s="3">
        <v>36</v>
      </c>
      <c r="I548" s="3">
        <v>40.5</v>
      </c>
      <c r="J548" s="36">
        <f t="shared" si="8"/>
        <v>38.25</v>
      </c>
    </row>
    <row r="549" spans="1:10" x14ac:dyDescent="0.2">
      <c r="A549">
        <v>2005</v>
      </c>
      <c r="B549">
        <v>8</v>
      </c>
      <c r="C549" t="s">
        <v>15</v>
      </c>
      <c r="D549" t="s">
        <v>10</v>
      </c>
      <c r="E549" t="s">
        <v>11</v>
      </c>
      <c r="F549" t="s">
        <v>21</v>
      </c>
      <c r="G549" t="s">
        <v>38</v>
      </c>
      <c r="H549" s="3">
        <v>36</v>
      </c>
      <c r="I549" s="3">
        <v>41</v>
      </c>
      <c r="J549" s="36">
        <f t="shared" si="8"/>
        <v>38.5</v>
      </c>
    </row>
    <row r="550" spans="1:10" x14ac:dyDescent="0.2">
      <c r="A550">
        <v>2005</v>
      </c>
      <c r="B550">
        <v>9</v>
      </c>
      <c r="C550" t="s">
        <v>15</v>
      </c>
      <c r="D550" t="s">
        <v>10</v>
      </c>
      <c r="E550" t="s">
        <v>11</v>
      </c>
      <c r="F550" t="s">
        <v>21</v>
      </c>
      <c r="G550" t="s">
        <v>38</v>
      </c>
      <c r="H550" s="3">
        <v>36</v>
      </c>
      <c r="I550" s="3">
        <v>41</v>
      </c>
      <c r="J550" s="36">
        <f t="shared" si="8"/>
        <v>38.5</v>
      </c>
    </row>
    <row r="551" spans="1:10" x14ac:dyDescent="0.2">
      <c r="A551">
        <v>2005</v>
      </c>
      <c r="B551">
        <v>10</v>
      </c>
      <c r="C551" t="s">
        <v>15</v>
      </c>
      <c r="D551" t="s">
        <v>10</v>
      </c>
      <c r="E551" t="s">
        <v>11</v>
      </c>
      <c r="F551" t="s">
        <v>21</v>
      </c>
      <c r="G551" t="s">
        <v>38</v>
      </c>
      <c r="H551" s="3">
        <v>36</v>
      </c>
      <c r="I551" s="3">
        <v>41</v>
      </c>
      <c r="J551" s="36">
        <f t="shared" si="8"/>
        <v>38.5</v>
      </c>
    </row>
    <row r="552" spans="1:10" x14ac:dyDescent="0.2">
      <c r="A552">
        <v>2005</v>
      </c>
      <c r="B552">
        <v>11</v>
      </c>
      <c r="C552" t="s">
        <v>15</v>
      </c>
      <c r="D552" t="s">
        <v>10</v>
      </c>
      <c r="E552" t="s">
        <v>11</v>
      </c>
      <c r="F552" t="s">
        <v>21</v>
      </c>
      <c r="G552" t="s">
        <v>38</v>
      </c>
      <c r="H552" s="3">
        <v>36</v>
      </c>
      <c r="I552" s="3">
        <v>41</v>
      </c>
      <c r="J552" s="36">
        <f t="shared" si="8"/>
        <v>38.5</v>
      </c>
    </row>
    <row r="553" spans="1:10" x14ac:dyDescent="0.2">
      <c r="A553">
        <v>2005</v>
      </c>
      <c r="B553">
        <v>12</v>
      </c>
      <c r="C553" t="s">
        <v>15</v>
      </c>
      <c r="D553" t="s">
        <v>10</v>
      </c>
      <c r="E553" t="s">
        <v>11</v>
      </c>
      <c r="F553" t="s">
        <v>21</v>
      </c>
      <c r="G553" t="s">
        <v>38</v>
      </c>
      <c r="H553" s="3">
        <v>36</v>
      </c>
      <c r="I553" s="3">
        <v>41</v>
      </c>
      <c r="J553" s="36">
        <f t="shared" si="8"/>
        <v>38.5</v>
      </c>
    </row>
    <row r="554" spans="1:10" x14ac:dyDescent="0.2">
      <c r="A554">
        <v>2005</v>
      </c>
      <c r="B554">
        <v>1</v>
      </c>
      <c r="C554" t="s">
        <v>15</v>
      </c>
      <c r="D554" t="s">
        <v>10</v>
      </c>
      <c r="E554" t="s">
        <v>11</v>
      </c>
      <c r="F554" t="s">
        <v>17</v>
      </c>
      <c r="G554" t="s">
        <v>12</v>
      </c>
      <c r="H554" s="3">
        <v>53.5</v>
      </c>
      <c r="I554" s="3">
        <v>61</v>
      </c>
      <c r="J554" s="36">
        <f t="shared" si="8"/>
        <v>57.25</v>
      </c>
    </row>
    <row r="555" spans="1:10" x14ac:dyDescent="0.2">
      <c r="A555">
        <v>2005</v>
      </c>
      <c r="B555">
        <v>2</v>
      </c>
      <c r="C555" t="s">
        <v>15</v>
      </c>
      <c r="D555" t="s">
        <v>10</v>
      </c>
      <c r="E555" t="s">
        <v>11</v>
      </c>
      <c r="F555" t="s">
        <v>17</v>
      </c>
      <c r="G555" t="s">
        <v>12</v>
      </c>
      <c r="H555" s="3">
        <v>53</v>
      </c>
      <c r="I555" s="3">
        <v>60</v>
      </c>
      <c r="J555" s="36">
        <f t="shared" si="8"/>
        <v>56.5</v>
      </c>
    </row>
    <row r="556" spans="1:10" x14ac:dyDescent="0.2">
      <c r="A556">
        <v>2005</v>
      </c>
      <c r="B556">
        <v>3</v>
      </c>
      <c r="C556" t="s">
        <v>15</v>
      </c>
      <c r="D556" t="s">
        <v>10</v>
      </c>
      <c r="E556" t="s">
        <v>11</v>
      </c>
      <c r="F556" t="s">
        <v>17</v>
      </c>
      <c r="G556" t="s">
        <v>12</v>
      </c>
      <c r="H556" s="3">
        <v>53</v>
      </c>
      <c r="I556" s="3">
        <v>60</v>
      </c>
      <c r="J556" s="36">
        <f t="shared" si="8"/>
        <v>56.5</v>
      </c>
    </row>
    <row r="557" spans="1:10" x14ac:dyDescent="0.2">
      <c r="A557">
        <v>2005</v>
      </c>
      <c r="B557">
        <v>4</v>
      </c>
      <c r="C557" t="s">
        <v>15</v>
      </c>
      <c r="D557" t="s">
        <v>10</v>
      </c>
      <c r="E557" t="s">
        <v>11</v>
      </c>
      <c r="F557" t="s">
        <v>17</v>
      </c>
      <c r="G557" t="s">
        <v>12</v>
      </c>
      <c r="H557" s="3">
        <v>53</v>
      </c>
      <c r="I557" s="3">
        <v>60</v>
      </c>
      <c r="J557" s="36">
        <f t="shared" si="8"/>
        <v>56.5</v>
      </c>
    </row>
    <row r="558" spans="1:10" x14ac:dyDescent="0.2">
      <c r="A558">
        <v>2005</v>
      </c>
      <c r="B558">
        <v>5</v>
      </c>
      <c r="C558" t="s">
        <v>15</v>
      </c>
      <c r="D558" t="s">
        <v>10</v>
      </c>
      <c r="E558" t="s">
        <v>11</v>
      </c>
      <c r="F558" t="s">
        <v>17</v>
      </c>
      <c r="G558" t="s">
        <v>12</v>
      </c>
      <c r="H558" s="3">
        <v>53</v>
      </c>
      <c r="I558" s="3">
        <v>60</v>
      </c>
      <c r="J558" s="36">
        <f t="shared" si="8"/>
        <v>56.5</v>
      </c>
    </row>
    <row r="559" spans="1:10" x14ac:dyDescent="0.2">
      <c r="A559">
        <v>2005</v>
      </c>
      <c r="B559">
        <v>6</v>
      </c>
      <c r="C559" t="s">
        <v>15</v>
      </c>
      <c r="D559" t="s">
        <v>10</v>
      </c>
      <c r="E559" t="s">
        <v>11</v>
      </c>
      <c r="F559" t="s">
        <v>17</v>
      </c>
      <c r="G559" t="s">
        <v>12</v>
      </c>
      <c r="H559" s="3">
        <v>53</v>
      </c>
      <c r="I559" s="3">
        <v>60</v>
      </c>
      <c r="J559" s="36">
        <f t="shared" si="8"/>
        <v>56.5</v>
      </c>
    </row>
    <row r="560" spans="1:10" x14ac:dyDescent="0.2">
      <c r="A560">
        <v>2005</v>
      </c>
      <c r="B560">
        <v>7</v>
      </c>
      <c r="C560" t="s">
        <v>15</v>
      </c>
      <c r="D560" t="s">
        <v>10</v>
      </c>
      <c r="E560" t="s">
        <v>11</v>
      </c>
      <c r="F560" t="s">
        <v>17</v>
      </c>
      <c r="G560" t="s">
        <v>12</v>
      </c>
      <c r="H560" s="3">
        <v>53</v>
      </c>
      <c r="I560" s="3">
        <v>60</v>
      </c>
      <c r="J560" s="36">
        <f t="shared" si="8"/>
        <v>56.5</v>
      </c>
    </row>
    <row r="561" spans="1:10" x14ac:dyDescent="0.2">
      <c r="A561">
        <v>2005</v>
      </c>
      <c r="B561">
        <v>8</v>
      </c>
      <c r="C561" t="s">
        <v>15</v>
      </c>
      <c r="D561" t="s">
        <v>10</v>
      </c>
      <c r="E561" t="s">
        <v>11</v>
      </c>
      <c r="F561" t="s">
        <v>17</v>
      </c>
      <c r="G561" t="s">
        <v>12</v>
      </c>
      <c r="H561" s="3">
        <v>55</v>
      </c>
      <c r="I561" s="3">
        <v>61</v>
      </c>
      <c r="J561" s="36">
        <f t="shared" si="8"/>
        <v>58</v>
      </c>
    </row>
    <row r="562" spans="1:10" x14ac:dyDescent="0.2">
      <c r="A562">
        <v>2005</v>
      </c>
      <c r="B562">
        <v>9</v>
      </c>
      <c r="C562" t="s">
        <v>15</v>
      </c>
      <c r="D562" t="s">
        <v>10</v>
      </c>
      <c r="E562" t="s">
        <v>11</v>
      </c>
      <c r="F562" t="s">
        <v>17</v>
      </c>
      <c r="G562" t="s">
        <v>12</v>
      </c>
      <c r="H562" s="3">
        <v>55</v>
      </c>
      <c r="I562" s="3">
        <v>61</v>
      </c>
      <c r="J562" s="36">
        <f t="shared" si="8"/>
        <v>58</v>
      </c>
    </row>
    <row r="563" spans="1:10" x14ac:dyDescent="0.2">
      <c r="A563">
        <v>2005</v>
      </c>
      <c r="B563">
        <v>10</v>
      </c>
      <c r="C563" t="s">
        <v>15</v>
      </c>
      <c r="D563" t="s">
        <v>10</v>
      </c>
      <c r="E563" t="s">
        <v>11</v>
      </c>
      <c r="F563" t="s">
        <v>17</v>
      </c>
      <c r="G563" t="s">
        <v>12</v>
      </c>
      <c r="H563" s="3">
        <v>55</v>
      </c>
      <c r="I563" s="3">
        <v>61</v>
      </c>
      <c r="J563" s="36">
        <f t="shared" si="8"/>
        <v>58</v>
      </c>
    </row>
    <row r="564" spans="1:10" x14ac:dyDescent="0.2">
      <c r="A564">
        <v>2005</v>
      </c>
      <c r="B564">
        <v>11</v>
      </c>
      <c r="C564" t="s">
        <v>15</v>
      </c>
      <c r="D564" t="s">
        <v>10</v>
      </c>
      <c r="E564" t="s">
        <v>11</v>
      </c>
      <c r="F564" t="s">
        <v>17</v>
      </c>
      <c r="G564" t="s">
        <v>12</v>
      </c>
      <c r="H564" s="3">
        <v>55</v>
      </c>
      <c r="I564" s="3">
        <v>61</v>
      </c>
      <c r="J564" s="36">
        <f t="shared" si="8"/>
        <v>58</v>
      </c>
    </row>
    <row r="565" spans="1:10" x14ac:dyDescent="0.2">
      <c r="A565">
        <v>2005</v>
      </c>
      <c r="B565">
        <v>12</v>
      </c>
      <c r="C565" t="s">
        <v>15</v>
      </c>
      <c r="D565" t="s">
        <v>10</v>
      </c>
      <c r="E565" t="s">
        <v>11</v>
      </c>
      <c r="F565" t="s">
        <v>17</v>
      </c>
      <c r="G565" t="s">
        <v>12</v>
      </c>
      <c r="H565" s="3">
        <v>55</v>
      </c>
      <c r="I565" s="3">
        <v>61</v>
      </c>
      <c r="J565" s="36">
        <f t="shared" si="8"/>
        <v>58</v>
      </c>
    </row>
    <row r="566" spans="1:10" x14ac:dyDescent="0.2">
      <c r="A566">
        <v>2005</v>
      </c>
      <c r="B566">
        <v>1</v>
      </c>
      <c r="C566" t="s">
        <v>15</v>
      </c>
      <c r="D566" t="s">
        <v>18</v>
      </c>
      <c r="E566" t="s">
        <v>11</v>
      </c>
      <c r="F566" t="s">
        <v>19</v>
      </c>
      <c r="G566" t="s">
        <v>12</v>
      </c>
      <c r="H566" s="3">
        <v>41.5</v>
      </c>
      <c r="I566" s="3">
        <v>51</v>
      </c>
      <c r="J566" s="36">
        <f t="shared" si="8"/>
        <v>46.25</v>
      </c>
    </row>
    <row r="567" spans="1:10" x14ac:dyDescent="0.2">
      <c r="A567">
        <v>2005</v>
      </c>
      <c r="B567">
        <v>2</v>
      </c>
      <c r="C567" t="s">
        <v>15</v>
      </c>
      <c r="D567" t="s">
        <v>18</v>
      </c>
      <c r="E567" t="s">
        <v>11</v>
      </c>
      <c r="F567" t="s">
        <v>19</v>
      </c>
      <c r="G567" t="s">
        <v>12</v>
      </c>
      <c r="H567" s="3">
        <v>41.5</v>
      </c>
      <c r="I567" s="3">
        <v>51</v>
      </c>
      <c r="J567" s="36">
        <f t="shared" si="8"/>
        <v>46.25</v>
      </c>
    </row>
    <row r="568" spans="1:10" x14ac:dyDescent="0.2">
      <c r="A568">
        <v>2005</v>
      </c>
      <c r="B568">
        <v>3</v>
      </c>
      <c r="C568" t="s">
        <v>15</v>
      </c>
      <c r="D568" t="s">
        <v>18</v>
      </c>
      <c r="E568" t="s">
        <v>11</v>
      </c>
      <c r="F568" t="s">
        <v>19</v>
      </c>
      <c r="G568" t="s">
        <v>12</v>
      </c>
      <c r="H568" s="3">
        <v>41.5</v>
      </c>
      <c r="I568" s="3">
        <v>51</v>
      </c>
      <c r="J568" s="36">
        <f t="shared" si="8"/>
        <v>46.25</v>
      </c>
    </row>
    <row r="569" spans="1:10" x14ac:dyDescent="0.2">
      <c r="A569">
        <v>2005</v>
      </c>
      <c r="B569">
        <v>4</v>
      </c>
      <c r="C569" t="s">
        <v>15</v>
      </c>
      <c r="D569" t="s">
        <v>18</v>
      </c>
      <c r="E569" t="s">
        <v>11</v>
      </c>
      <c r="F569" t="s">
        <v>19</v>
      </c>
      <c r="G569" t="s">
        <v>12</v>
      </c>
      <c r="H569" s="3">
        <v>41.5</v>
      </c>
      <c r="I569" s="3">
        <v>51</v>
      </c>
      <c r="J569" s="36">
        <f t="shared" si="8"/>
        <v>46.25</v>
      </c>
    </row>
    <row r="570" spans="1:10" x14ac:dyDescent="0.2">
      <c r="A570">
        <v>2005</v>
      </c>
      <c r="B570">
        <v>5</v>
      </c>
      <c r="C570" t="s">
        <v>15</v>
      </c>
      <c r="D570" t="s">
        <v>18</v>
      </c>
      <c r="E570" t="s">
        <v>11</v>
      </c>
      <c r="F570" t="s">
        <v>19</v>
      </c>
      <c r="G570" t="s">
        <v>12</v>
      </c>
      <c r="H570" s="3">
        <v>41.5</v>
      </c>
      <c r="I570" s="3">
        <v>51</v>
      </c>
      <c r="J570" s="36">
        <f t="shared" si="8"/>
        <v>46.25</v>
      </c>
    </row>
    <row r="571" spans="1:10" x14ac:dyDescent="0.2">
      <c r="A571">
        <v>2005</v>
      </c>
      <c r="B571">
        <v>6</v>
      </c>
      <c r="C571" t="s">
        <v>15</v>
      </c>
      <c r="D571" t="s">
        <v>18</v>
      </c>
      <c r="E571" t="s">
        <v>11</v>
      </c>
      <c r="F571" t="s">
        <v>19</v>
      </c>
      <c r="G571" t="s">
        <v>12</v>
      </c>
      <c r="H571" s="3">
        <v>41.5</v>
      </c>
      <c r="I571" s="3">
        <v>51</v>
      </c>
      <c r="J571" s="36">
        <f t="shared" si="8"/>
        <v>46.25</v>
      </c>
    </row>
    <row r="572" spans="1:10" x14ac:dyDescent="0.2">
      <c r="A572">
        <v>2005</v>
      </c>
      <c r="B572">
        <v>7</v>
      </c>
      <c r="C572" t="s">
        <v>15</v>
      </c>
      <c r="D572" t="s">
        <v>18</v>
      </c>
      <c r="E572" t="s">
        <v>11</v>
      </c>
      <c r="F572" t="s">
        <v>19</v>
      </c>
      <c r="G572" t="s">
        <v>12</v>
      </c>
      <c r="H572" s="3">
        <v>41.5</v>
      </c>
      <c r="I572" s="3">
        <v>51</v>
      </c>
      <c r="J572" s="36">
        <f t="shared" si="8"/>
        <v>46.25</v>
      </c>
    </row>
    <row r="573" spans="1:10" x14ac:dyDescent="0.2">
      <c r="A573">
        <v>2005</v>
      </c>
      <c r="B573">
        <v>8</v>
      </c>
      <c r="C573" t="s">
        <v>15</v>
      </c>
      <c r="D573" t="s">
        <v>18</v>
      </c>
      <c r="E573" t="s">
        <v>11</v>
      </c>
      <c r="F573" t="s">
        <v>19</v>
      </c>
      <c r="G573" t="s">
        <v>12</v>
      </c>
      <c r="H573" s="3">
        <v>41.5</v>
      </c>
      <c r="I573" s="3">
        <v>51</v>
      </c>
      <c r="J573" s="36">
        <f t="shared" si="8"/>
        <v>46.25</v>
      </c>
    </row>
    <row r="574" spans="1:10" x14ac:dyDescent="0.2">
      <c r="A574">
        <v>2005</v>
      </c>
      <c r="B574">
        <v>9</v>
      </c>
      <c r="C574" t="s">
        <v>15</v>
      </c>
      <c r="D574" t="s">
        <v>18</v>
      </c>
      <c r="E574" t="s">
        <v>11</v>
      </c>
      <c r="F574" t="s">
        <v>19</v>
      </c>
      <c r="G574" t="s">
        <v>12</v>
      </c>
      <c r="H574" s="3">
        <v>42</v>
      </c>
      <c r="I574" s="3">
        <v>51</v>
      </c>
      <c r="J574" s="36">
        <f t="shared" si="8"/>
        <v>46.5</v>
      </c>
    </row>
    <row r="575" spans="1:10" x14ac:dyDescent="0.2">
      <c r="A575">
        <v>2005</v>
      </c>
      <c r="B575">
        <v>10</v>
      </c>
      <c r="C575" t="s">
        <v>15</v>
      </c>
      <c r="D575" t="s">
        <v>18</v>
      </c>
      <c r="E575" t="s">
        <v>11</v>
      </c>
      <c r="F575" t="s">
        <v>19</v>
      </c>
      <c r="G575" t="s">
        <v>12</v>
      </c>
      <c r="H575" s="3">
        <v>42</v>
      </c>
      <c r="I575" s="3">
        <v>51</v>
      </c>
      <c r="J575" s="36">
        <f t="shared" si="8"/>
        <v>46.5</v>
      </c>
    </row>
    <row r="576" spans="1:10" x14ac:dyDescent="0.2">
      <c r="A576">
        <v>2005</v>
      </c>
      <c r="B576">
        <v>11</v>
      </c>
      <c r="C576" t="s">
        <v>15</v>
      </c>
      <c r="D576" t="s">
        <v>18</v>
      </c>
      <c r="E576" t="s">
        <v>11</v>
      </c>
      <c r="F576" t="s">
        <v>19</v>
      </c>
      <c r="G576" t="s">
        <v>12</v>
      </c>
      <c r="H576" s="3">
        <v>42</v>
      </c>
      <c r="I576" s="3">
        <v>51</v>
      </c>
      <c r="J576" s="36">
        <f t="shared" si="8"/>
        <v>46.5</v>
      </c>
    </row>
    <row r="577" spans="1:10" x14ac:dyDescent="0.2">
      <c r="A577">
        <v>2005</v>
      </c>
      <c r="B577">
        <v>12</v>
      </c>
      <c r="C577" t="s">
        <v>15</v>
      </c>
      <c r="D577" t="s">
        <v>18</v>
      </c>
      <c r="E577" t="s">
        <v>11</v>
      </c>
      <c r="F577" t="s">
        <v>19</v>
      </c>
      <c r="G577" t="s">
        <v>12</v>
      </c>
      <c r="H577" s="3">
        <v>42</v>
      </c>
      <c r="I577" s="3">
        <v>51</v>
      </c>
      <c r="J577" s="36">
        <f t="shared" si="8"/>
        <v>46.5</v>
      </c>
    </row>
    <row r="578" spans="1:10" x14ac:dyDescent="0.2">
      <c r="A578">
        <v>2005</v>
      </c>
      <c r="B578">
        <v>1</v>
      </c>
      <c r="C578" t="s">
        <v>15</v>
      </c>
      <c r="D578" t="s">
        <v>10</v>
      </c>
      <c r="E578" t="s">
        <v>20</v>
      </c>
      <c r="F578" t="s">
        <v>21</v>
      </c>
      <c r="G578" t="s">
        <v>12</v>
      </c>
      <c r="H578" s="3">
        <v>50</v>
      </c>
      <c r="I578" s="3">
        <v>60</v>
      </c>
      <c r="J578" s="36">
        <f t="shared" si="8"/>
        <v>55</v>
      </c>
    </row>
    <row r="579" spans="1:10" x14ac:dyDescent="0.2">
      <c r="A579">
        <v>2005</v>
      </c>
      <c r="B579">
        <v>2</v>
      </c>
      <c r="C579" t="s">
        <v>15</v>
      </c>
      <c r="D579" t="s">
        <v>10</v>
      </c>
      <c r="E579" t="s">
        <v>20</v>
      </c>
      <c r="F579" t="s">
        <v>21</v>
      </c>
      <c r="G579" t="s">
        <v>12</v>
      </c>
      <c r="H579" s="3">
        <v>49</v>
      </c>
      <c r="I579" s="3">
        <v>60</v>
      </c>
      <c r="J579" s="36">
        <f t="shared" ref="J579:J642" si="9">IF((H579+I579)=0,0,(H579+I579)/2)</f>
        <v>54.5</v>
      </c>
    </row>
    <row r="580" spans="1:10" x14ac:dyDescent="0.2">
      <c r="A580">
        <v>2005</v>
      </c>
      <c r="B580">
        <v>3</v>
      </c>
      <c r="C580" t="s">
        <v>15</v>
      </c>
      <c r="D580" t="s">
        <v>10</v>
      </c>
      <c r="E580" t="s">
        <v>20</v>
      </c>
      <c r="F580" t="s">
        <v>21</v>
      </c>
      <c r="G580" t="s">
        <v>12</v>
      </c>
      <c r="H580" s="3">
        <v>49</v>
      </c>
      <c r="I580" s="3">
        <v>60</v>
      </c>
      <c r="J580" s="36">
        <f t="shared" si="9"/>
        <v>54.5</v>
      </c>
    </row>
    <row r="581" spans="1:10" x14ac:dyDescent="0.2">
      <c r="A581">
        <v>2005</v>
      </c>
      <c r="B581">
        <v>4</v>
      </c>
      <c r="C581" t="s">
        <v>15</v>
      </c>
      <c r="D581" t="s">
        <v>10</v>
      </c>
      <c r="E581" t="s">
        <v>20</v>
      </c>
      <c r="F581" t="s">
        <v>21</v>
      </c>
      <c r="G581" t="s">
        <v>12</v>
      </c>
      <c r="H581" s="3">
        <v>49</v>
      </c>
      <c r="I581" s="3">
        <v>60</v>
      </c>
      <c r="J581" s="36">
        <f t="shared" si="9"/>
        <v>54.5</v>
      </c>
    </row>
    <row r="582" spans="1:10" x14ac:dyDescent="0.2">
      <c r="A582">
        <v>2005</v>
      </c>
      <c r="B582">
        <v>5</v>
      </c>
      <c r="C582" t="s">
        <v>15</v>
      </c>
      <c r="D582" t="s">
        <v>10</v>
      </c>
      <c r="E582" t="s">
        <v>20</v>
      </c>
      <c r="F582" t="s">
        <v>21</v>
      </c>
      <c r="G582" t="s">
        <v>12</v>
      </c>
      <c r="H582" s="3">
        <v>49</v>
      </c>
      <c r="I582" s="3">
        <v>60</v>
      </c>
      <c r="J582" s="36">
        <f t="shared" si="9"/>
        <v>54.5</v>
      </c>
    </row>
    <row r="583" spans="1:10" x14ac:dyDescent="0.2">
      <c r="A583">
        <v>2005</v>
      </c>
      <c r="B583">
        <v>6</v>
      </c>
      <c r="C583" t="s">
        <v>15</v>
      </c>
      <c r="D583" t="s">
        <v>10</v>
      </c>
      <c r="E583" t="s">
        <v>20</v>
      </c>
      <c r="F583" t="s">
        <v>21</v>
      </c>
      <c r="G583" t="s">
        <v>12</v>
      </c>
      <c r="H583" s="3">
        <v>49</v>
      </c>
      <c r="I583" s="3">
        <v>60</v>
      </c>
      <c r="J583" s="36">
        <f t="shared" si="9"/>
        <v>54.5</v>
      </c>
    </row>
    <row r="584" spans="1:10" x14ac:dyDescent="0.2">
      <c r="A584">
        <v>2005</v>
      </c>
      <c r="B584">
        <v>7</v>
      </c>
      <c r="C584" t="s">
        <v>15</v>
      </c>
      <c r="D584" t="s">
        <v>10</v>
      </c>
      <c r="E584" t="s">
        <v>20</v>
      </c>
      <c r="F584" t="s">
        <v>21</v>
      </c>
      <c r="G584" t="s">
        <v>12</v>
      </c>
      <c r="H584" s="3">
        <v>49</v>
      </c>
      <c r="I584" s="3">
        <v>60</v>
      </c>
      <c r="J584" s="36">
        <f t="shared" si="9"/>
        <v>54.5</v>
      </c>
    </row>
    <row r="585" spans="1:10" x14ac:dyDescent="0.2">
      <c r="A585">
        <v>2005</v>
      </c>
      <c r="B585">
        <v>8</v>
      </c>
      <c r="C585" t="s">
        <v>15</v>
      </c>
      <c r="D585" t="s">
        <v>10</v>
      </c>
      <c r="E585" t="s">
        <v>20</v>
      </c>
      <c r="F585" t="s">
        <v>21</v>
      </c>
      <c r="G585" t="s">
        <v>12</v>
      </c>
      <c r="H585" s="3">
        <v>49</v>
      </c>
      <c r="I585" s="3">
        <v>60</v>
      </c>
      <c r="J585" s="36">
        <f t="shared" si="9"/>
        <v>54.5</v>
      </c>
    </row>
    <row r="586" spans="1:10" x14ac:dyDescent="0.2">
      <c r="A586">
        <v>2005</v>
      </c>
      <c r="B586">
        <v>9</v>
      </c>
      <c r="C586" t="s">
        <v>15</v>
      </c>
      <c r="D586" t="s">
        <v>10</v>
      </c>
      <c r="E586" t="s">
        <v>20</v>
      </c>
      <c r="F586" t="s">
        <v>21</v>
      </c>
      <c r="G586" t="s">
        <v>12</v>
      </c>
      <c r="H586" s="3">
        <v>49</v>
      </c>
      <c r="I586" s="3">
        <v>60</v>
      </c>
      <c r="J586" s="36">
        <f t="shared" si="9"/>
        <v>54.5</v>
      </c>
    </row>
    <row r="587" spans="1:10" x14ac:dyDescent="0.2">
      <c r="A587">
        <v>2005</v>
      </c>
      <c r="B587">
        <v>10</v>
      </c>
      <c r="C587" t="s">
        <v>15</v>
      </c>
      <c r="D587" t="s">
        <v>10</v>
      </c>
      <c r="E587" t="s">
        <v>20</v>
      </c>
      <c r="F587" t="s">
        <v>21</v>
      </c>
      <c r="G587" t="s">
        <v>12</v>
      </c>
      <c r="H587" s="3">
        <v>49</v>
      </c>
      <c r="I587" s="3">
        <v>60</v>
      </c>
      <c r="J587" s="36">
        <f t="shared" si="9"/>
        <v>54.5</v>
      </c>
    </row>
    <row r="588" spans="1:10" x14ac:dyDescent="0.2">
      <c r="A588">
        <v>2005</v>
      </c>
      <c r="B588">
        <v>11</v>
      </c>
      <c r="C588" t="s">
        <v>15</v>
      </c>
      <c r="D588" t="s">
        <v>10</v>
      </c>
      <c r="E588" t="s">
        <v>20</v>
      </c>
      <c r="F588" t="s">
        <v>21</v>
      </c>
      <c r="G588" t="s">
        <v>12</v>
      </c>
      <c r="H588" s="3">
        <v>49</v>
      </c>
      <c r="I588" s="3">
        <v>60</v>
      </c>
      <c r="J588" s="36">
        <f t="shared" si="9"/>
        <v>54.5</v>
      </c>
    </row>
    <row r="589" spans="1:10" x14ac:dyDescent="0.2">
      <c r="A589">
        <v>2005</v>
      </c>
      <c r="B589">
        <v>12</v>
      </c>
      <c r="C589" t="s">
        <v>15</v>
      </c>
      <c r="D589" t="s">
        <v>10</v>
      </c>
      <c r="E589" t="s">
        <v>20</v>
      </c>
      <c r="F589" t="s">
        <v>21</v>
      </c>
      <c r="G589" t="s">
        <v>12</v>
      </c>
      <c r="H589" s="3">
        <v>49</v>
      </c>
      <c r="I589" s="3">
        <v>60</v>
      </c>
      <c r="J589" s="36">
        <f t="shared" si="9"/>
        <v>54.5</v>
      </c>
    </row>
    <row r="590" spans="1:10" x14ac:dyDescent="0.2">
      <c r="A590">
        <v>2005</v>
      </c>
      <c r="B590">
        <v>1</v>
      </c>
      <c r="C590" t="s">
        <v>15</v>
      </c>
      <c r="D590" t="s">
        <v>10</v>
      </c>
      <c r="E590" t="s">
        <v>22</v>
      </c>
      <c r="F590" t="s">
        <v>21</v>
      </c>
      <c r="G590" t="s">
        <v>12</v>
      </c>
      <c r="H590" s="3">
        <v>85.5</v>
      </c>
      <c r="I590" s="3">
        <v>96.5</v>
      </c>
      <c r="J590" s="36">
        <f t="shared" si="9"/>
        <v>91</v>
      </c>
    </row>
    <row r="591" spans="1:10" x14ac:dyDescent="0.2">
      <c r="A591">
        <v>2005</v>
      </c>
      <c r="B591">
        <v>2</v>
      </c>
      <c r="C591" t="s">
        <v>15</v>
      </c>
      <c r="D591" t="s">
        <v>10</v>
      </c>
      <c r="E591" t="s">
        <v>22</v>
      </c>
      <c r="F591" t="s">
        <v>21</v>
      </c>
      <c r="G591" t="s">
        <v>12</v>
      </c>
      <c r="H591" s="3">
        <v>85.5</v>
      </c>
      <c r="I591" s="3">
        <v>96</v>
      </c>
      <c r="J591" s="36">
        <f t="shared" si="9"/>
        <v>90.75</v>
      </c>
    </row>
    <row r="592" spans="1:10" x14ac:dyDescent="0.2">
      <c r="A592">
        <v>2005</v>
      </c>
      <c r="B592">
        <v>3</v>
      </c>
      <c r="C592" t="s">
        <v>15</v>
      </c>
      <c r="D592" t="s">
        <v>10</v>
      </c>
      <c r="E592" t="s">
        <v>22</v>
      </c>
      <c r="F592" t="s">
        <v>21</v>
      </c>
      <c r="G592" t="s">
        <v>12</v>
      </c>
      <c r="H592" s="3">
        <v>85.5</v>
      </c>
      <c r="I592" s="3">
        <v>96</v>
      </c>
      <c r="J592" s="36">
        <f t="shared" si="9"/>
        <v>90.75</v>
      </c>
    </row>
    <row r="593" spans="1:10" x14ac:dyDescent="0.2">
      <c r="A593">
        <v>2005</v>
      </c>
      <c r="B593">
        <v>4</v>
      </c>
      <c r="C593" t="s">
        <v>15</v>
      </c>
      <c r="D593" t="s">
        <v>10</v>
      </c>
      <c r="E593" t="s">
        <v>22</v>
      </c>
      <c r="F593" t="s">
        <v>21</v>
      </c>
      <c r="G593" t="s">
        <v>12</v>
      </c>
      <c r="H593" s="3">
        <v>85.5</v>
      </c>
      <c r="I593" s="3">
        <v>96</v>
      </c>
      <c r="J593" s="36">
        <f t="shared" si="9"/>
        <v>90.75</v>
      </c>
    </row>
    <row r="594" spans="1:10" x14ac:dyDescent="0.2">
      <c r="A594">
        <v>2005</v>
      </c>
      <c r="B594">
        <v>5</v>
      </c>
      <c r="C594" t="s">
        <v>15</v>
      </c>
      <c r="D594" t="s">
        <v>10</v>
      </c>
      <c r="E594" t="s">
        <v>22</v>
      </c>
      <c r="F594" t="s">
        <v>21</v>
      </c>
      <c r="G594" t="s">
        <v>12</v>
      </c>
      <c r="H594" s="3">
        <v>85.5</v>
      </c>
      <c r="I594" s="3">
        <v>96</v>
      </c>
      <c r="J594" s="36">
        <f t="shared" si="9"/>
        <v>90.75</v>
      </c>
    </row>
    <row r="595" spans="1:10" x14ac:dyDescent="0.2">
      <c r="A595">
        <v>2005</v>
      </c>
      <c r="B595">
        <v>6</v>
      </c>
      <c r="C595" t="s">
        <v>15</v>
      </c>
      <c r="D595" t="s">
        <v>10</v>
      </c>
      <c r="E595" t="s">
        <v>22</v>
      </c>
      <c r="F595" t="s">
        <v>21</v>
      </c>
      <c r="G595" t="s">
        <v>12</v>
      </c>
      <c r="H595" s="3">
        <v>85.5</v>
      </c>
      <c r="I595" s="3">
        <v>96</v>
      </c>
      <c r="J595" s="36">
        <f t="shared" si="9"/>
        <v>90.75</v>
      </c>
    </row>
    <row r="596" spans="1:10" x14ac:dyDescent="0.2">
      <c r="A596">
        <v>2005</v>
      </c>
      <c r="B596">
        <v>7</v>
      </c>
      <c r="C596" t="s">
        <v>15</v>
      </c>
      <c r="D596" t="s">
        <v>10</v>
      </c>
      <c r="E596" t="s">
        <v>22</v>
      </c>
      <c r="F596" t="s">
        <v>21</v>
      </c>
      <c r="G596" t="s">
        <v>12</v>
      </c>
      <c r="H596" s="3">
        <v>85.5</v>
      </c>
      <c r="I596" s="3">
        <v>96</v>
      </c>
      <c r="J596" s="36">
        <f t="shared" si="9"/>
        <v>90.75</v>
      </c>
    </row>
    <row r="597" spans="1:10" x14ac:dyDescent="0.2">
      <c r="A597">
        <v>2005</v>
      </c>
      <c r="B597">
        <v>8</v>
      </c>
      <c r="C597" t="s">
        <v>15</v>
      </c>
      <c r="D597" t="s">
        <v>10</v>
      </c>
      <c r="E597" t="s">
        <v>22</v>
      </c>
      <c r="F597" t="s">
        <v>21</v>
      </c>
      <c r="G597" t="s">
        <v>12</v>
      </c>
      <c r="H597" s="3">
        <v>85.5</v>
      </c>
      <c r="I597" s="3">
        <v>98</v>
      </c>
      <c r="J597" s="36">
        <f t="shared" si="9"/>
        <v>91.75</v>
      </c>
    </row>
    <row r="598" spans="1:10" x14ac:dyDescent="0.2">
      <c r="A598">
        <v>2005</v>
      </c>
      <c r="B598">
        <v>9</v>
      </c>
      <c r="C598" t="s">
        <v>15</v>
      </c>
      <c r="D598" t="s">
        <v>10</v>
      </c>
      <c r="E598" t="s">
        <v>22</v>
      </c>
      <c r="F598" t="s">
        <v>21</v>
      </c>
      <c r="G598" t="s">
        <v>12</v>
      </c>
      <c r="H598" s="3">
        <v>85.5</v>
      </c>
      <c r="I598" s="3">
        <v>98</v>
      </c>
      <c r="J598" s="36">
        <f t="shared" si="9"/>
        <v>91.75</v>
      </c>
    </row>
    <row r="599" spans="1:10" x14ac:dyDescent="0.2">
      <c r="A599">
        <v>2005</v>
      </c>
      <c r="B599">
        <v>10</v>
      </c>
      <c r="C599" t="s">
        <v>15</v>
      </c>
      <c r="D599" t="s">
        <v>10</v>
      </c>
      <c r="E599" t="s">
        <v>22</v>
      </c>
      <c r="F599" t="s">
        <v>21</v>
      </c>
      <c r="G599" t="s">
        <v>12</v>
      </c>
      <c r="H599" s="3">
        <v>85.5</v>
      </c>
      <c r="I599" s="3">
        <v>98</v>
      </c>
      <c r="J599" s="36">
        <f t="shared" si="9"/>
        <v>91.75</v>
      </c>
    </row>
    <row r="600" spans="1:10" x14ac:dyDescent="0.2">
      <c r="A600">
        <v>2005</v>
      </c>
      <c r="B600">
        <v>11</v>
      </c>
      <c r="C600" t="s">
        <v>15</v>
      </c>
      <c r="D600" t="s">
        <v>10</v>
      </c>
      <c r="E600" t="s">
        <v>22</v>
      </c>
      <c r="F600" t="s">
        <v>21</v>
      </c>
      <c r="G600" t="s">
        <v>12</v>
      </c>
      <c r="H600" s="3">
        <v>85.5</v>
      </c>
      <c r="I600" s="3">
        <v>98</v>
      </c>
      <c r="J600" s="36">
        <f t="shared" si="9"/>
        <v>91.75</v>
      </c>
    </row>
    <row r="601" spans="1:10" x14ac:dyDescent="0.2">
      <c r="A601">
        <v>2005</v>
      </c>
      <c r="B601">
        <v>12</v>
      </c>
      <c r="C601" t="s">
        <v>15</v>
      </c>
      <c r="D601" t="s">
        <v>10</v>
      </c>
      <c r="E601" t="s">
        <v>22</v>
      </c>
      <c r="F601" t="s">
        <v>21</v>
      </c>
      <c r="G601" t="s">
        <v>12</v>
      </c>
      <c r="H601" s="3">
        <v>85.5</v>
      </c>
      <c r="I601" s="3">
        <v>98</v>
      </c>
      <c r="J601" s="36">
        <f t="shared" si="9"/>
        <v>91.75</v>
      </c>
    </row>
    <row r="602" spans="1:10" x14ac:dyDescent="0.2">
      <c r="A602">
        <v>2005</v>
      </c>
      <c r="B602">
        <v>1</v>
      </c>
      <c r="C602" t="s">
        <v>15</v>
      </c>
      <c r="D602" t="s">
        <v>10</v>
      </c>
      <c r="E602" t="s">
        <v>23</v>
      </c>
      <c r="F602" t="s">
        <v>21</v>
      </c>
      <c r="G602" t="s">
        <v>24</v>
      </c>
      <c r="H602" s="3">
        <v>48</v>
      </c>
      <c r="I602" s="3">
        <v>53</v>
      </c>
      <c r="J602" s="36">
        <f t="shared" si="9"/>
        <v>50.5</v>
      </c>
    </row>
    <row r="603" spans="1:10" x14ac:dyDescent="0.2">
      <c r="A603">
        <v>2005</v>
      </c>
      <c r="B603">
        <v>2</v>
      </c>
      <c r="C603" t="s">
        <v>15</v>
      </c>
      <c r="D603" t="s">
        <v>10</v>
      </c>
      <c r="E603" t="s">
        <v>23</v>
      </c>
      <c r="F603" t="s">
        <v>21</v>
      </c>
      <c r="G603" t="s">
        <v>24</v>
      </c>
      <c r="H603" s="3">
        <v>48</v>
      </c>
      <c r="I603" s="3">
        <v>53</v>
      </c>
      <c r="J603" s="36">
        <f t="shared" si="9"/>
        <v>50.5</v>
      </c>
    </row>
    <row r="604" spans="1:10" x14ac:dyDescent="0.2">
      <c r="A604">
        <v>2005</v>
      </c>
      <c r="B604">
        <v>3</v>
      </c>
      <c r="C604" t="s">
        <v>15</v>
      </c>
      <c r="D604" t="s">
        <v>10</v>
      </c>
      <c r="E604" t="s">
        <v>23</v>
      </c>
      <c r="F604" t="s">
        <v>21</v>
      </c>
      <c r="G604" t="s">
        <v>24</v>
      </c>
      <c r="H604" s="3">
        <v>48</v>
      </c>
      <c r="I604" s="3">
        <v>53</v>
      </c>
      <c r="J604" s="36">
        <f t="shared" si="9"/>
        <v>50.5</v>
      </c>
    </row>
    <row r="605" spans="1:10" x14ac:dyDescent="0.2">
      <c r="A605">
        <v>2005</v>
      </c>
      <c r="B605">
        <v>4</v>
      </c>
      <c r="C605" t="s">
        <v>15</v>
      </c>
      <c r="D605" t="s">
        <v>10</v>
      </c>
      <c r="E605" t="s">
        <v>23</v>
      </c>
      <c r="F605" t="s">
        <v>21</v>
      </c>
      <c r="G605" t="s">
        <v>24</v>
      </c>
      <c r="H605" s="3">
        <v>48</v>
      </c>
      <c r="I605" s="3">
        <v>53</v>
      </c>
      <c r="J605" s="36">
        <f t="shared" si="9"/>
        <v>50.5</v>
      </c>
    </row>
    <row r="606" spans="1:10" x14ac:dyDescent="0.2">
      <c r="A606">
        <v>2005</v>
      </c>
      <c r="B606">
        <v>5</v>
      </c>
      <c r="C606" t="s">
        <v>15</v>
      </c>
      <c r="D606" t="s">
        <v>10</v>
      </c>
      <c r="E606" t="s">
        <v>23</v>
      </c>
      <c r="F606" t="s">
        <v>21</v>
      </c>
      <c r="G606" t="s">
        <v>24</v>
      </c>
      <c r="H606" s="3">
        <v>48</v>
      </c>
      <c r="I606" s="3">
        <v>53</v>
      </c>
      <c r="J606" s="36">
        <f t="shared" si="9"/>
        <v>50.5</v>
      </c>
    </row>
    <row r="607" spans="1:10" x14ac:dyDescent="0.2">
      <c r="A607">
        <v>2005</v>
      </c>
      <c r="B607">
        <v>6</v>
      </c>
      <c r="C607" t="s">
        <v>15</v>
      </c>
      <c r="D607" t="s">
        <v>10</v>
      </c>
      <c r="E607" t="s">
        <v>23</v>
      </c>
      <c r="F607" t="s">
        <v>21</v>
      </c>
      <c r="G607" t="s">
        <v>24</v>
      </c>
      <c r="H607" s="3">
        <v>48</v>
      </c>
      <c r="I607" s="3">
        <v>53</v>
      </c>
      <c r="J607" s="36">
        <f t="shared" si="9"/>
        <v>50.5</v>
      </c>
    </row>
    <row r="608" spans="1:10" x14ac:dyDescent="0.2">
      <c r="A608">
        <v>2005</v>
      </c>
      <c r="B608">
        <v>7</v>
      </c>
      <c r="C608" t="s">
        <v>15</v>
      </c>
      <c r="D608" t="s">
        <v>10</v>
      </c>
      <c r="E608" t="s">
        <v>23</v>
      </c>
      <c r="F608" t="s">
        <v>21</v>
      </c>
      <c r="G608" t="s">
        <v>24</v>
      </c>
      <c r="H608" s="3">
        <v>48</v>
      </c>
      <c r="I608" s="3">
        <v>53</v>
      </c>
      <c r="J608" s="36">
        <f t="shared" si="9"/>
        <v>50.5</v>
      </c>
    </row>
    <row r="609" spans="1:10" x14ac:dyDescent="0.2">
      <c r="A609">
        <v>2005</v>
      </c>
      <c r="B609">
        <v>8</v>
      </c>
      <c r="C609" t="s">
        <v>15</v>
      </c>
      <c r="D609" t="s">
        <v>10</v>
      </c>
      <c r="E609" t="s">
        <v>23</v>
      </c>
      <c r="F609" t="s">
        <v>21</v>
      </c>
      <c r="G609" t="s">
        <v>24</v>
      </c>
      <c r="H609" s="3">
        <v>48</v>
      </c>
      <c r="I609" s="3">
        <v>53</v>
      </c>
      <c r="J609" s="36">
        <f t="shared" si="9"/>
        <v>50.5</v>
      </c>
    </row>
    <row r="610" spans="1:10" x14ac:dyDescent="0.2">
      <c r="A610">
        <v>2005</v>
      </c>
      <c r="B610">
        <v>9</v>
      </c>
      <c r="C610" t="s">
        <v>15</v>
      </c>
      <c r="D610" t="s">
        <v>10</v>
      </c>
      <c r="E610" t="s">
        <v>23</v>
      </c>
      <c r="F610" t="s">
        <v>21</v>
      </c>
      <c r="G610" t="s">
        <v>24</v>
      </c>
      <c r="H610" s="3">
        <v>48</v>
      </c>
      <c r="I610" s="3">
        <v>53</v>
      </c>
      <c r="J610" s="36">
        <f t="shared" si="9"/>
        <v>50.5</v>
      </c>
    </row>
    <row r="611" spans="1:10" x14ac:dyDescent="0.2">
      <c r="A611">
        <v>2005</v>
      </c>
      <c r="B611">
        <v>10</v>
      </c>
      <c r="C611" t="s">
        <v>15</v>
      </c>
      <c r="D611" t="s">
        <v>10</v>
      </c>
      <c r="E611" t="s">
        <v>23</v>
      </c>
      <c r="F611" t="s">
        <v>21</v>
      </c>
      <c r="G611" t="s">
        <v>24</v>
      </c>
      <c r="H611" s="3">
        <v>48</v>
      </c>
      <c r="I611" s="3">
        <v>53</v>
      </c>
      <c r="J611" s="36">
        <f t="shared" si="9"/>
        <v>50.5</v>
      </c>
    </row>
    <row r="612" spans="1:10" x14ac:dyDescent="0.2">
      <c r="A612">
        <v>2005</v>
      </c>
      <c r="B612">
        <v>11</v>
      </c>
      <c r="C612" t="s">
        <v>15</v>
      </c>
      <c r="D612" t="s">
        <v>10</v>
      </c>
      <c r="E612" t="s">
        <v>23</v>
      </c>
      <c r="F612" t="s">
        <v>21</v>
      </c>
      <c r="G612" t="s">
        <v>24</v>
      </c>
      <c r="H612" s="3">
        <v>48</v>
      </c>
      <c r="I612" s="3">
        <v>53</v>
      </c>
      <c r="J612" s="36">
        <f t="shared" si="9"/>
        <v>50.5</v>
      </c>
    </row>
    <row r="613" spans="1:10" x14ac:dyDescent="0.2">
      <c r="A613">
        <v>2005</v>
      </c>
      <c r="B613">
        <v>12</v>
      </c>
      <c r="C613" t="s">
        <v>15</v>
      </c>
      <c r="D613" t="s">
        <v>10</v>
      </c>
      <c r="E613" t="s">
        <v>23</v>
      </c>
      <c r="F613" t="s">
        <v>21</v>
      </c>
      <c r="G613" t="s">
        <v>24</v>
      </c>
      <c r="H613" s="3">
        <v>48</v>
      </c>
      <c r="I613" s="3">
        <v>53</v>
      </c>
      <c r="J613" s="36">
        <f t="shared" si="9"/>
        <v>50.5</v>
      </c>
    </row>
    <row r="614" spans="1:10" x14ac:dyDescent="0.2">
      <c r="A614">
        <v>2005</v>
      </c>
      <c r="B614">
        <v>1</v>
      </c>
      <c r="C614" t="s">
        <v>15</v>
      </c>
      <c r="D614" t="s">
        <v>25</v>
      </c>
      <c r="E614" t="s">
        <v>26</v>
      </c>
      <c r="F614">
        <v>0</v>
      </c>
      <c r="G614" t="s">
        <v>28</v>
      </c>
      <c r="H614" s="3">
        <v>52</v>
      </c>
      <c r="I614" s="3">
        <v>64</v>
      </c>
      <c r="J614" s="36">
        <f t="shared" si="9"/>
        <v>58</v>
      </c>
    </row>
    <row r="615" spans="1:10" x14ac:dyDescent="0.2">
      <c r="A615">
        <v>2005</v>
      </c>
      <c r="B615">
        <v>2</v>
      </c>
      <c r="C615" t="s">
        <v>15</v>
      </c>
      <c r="D615" t="s">
        <v>25</v>
      </c>
      <c r="E615" t="s">
        <v>26</v>
      </c>
      <c r="F615">
        <v>0</v>
      </c>
      <c r="G615" t="s">
        <v>28</v>
      </c>
      <c r="H615" s="3">
        <v>52</v>
      </c>
      <c r="I615" s="3">
        <v>64</v>
      </c>
      <c r="J615" s="36">
        <f t="shared" si="9"/>
        <v>58</v>
      </c>
    </row>
    <row r="616" spans="1:10" x14ac:dyDescent="0.2">
      <c r="A616">
        <v>2005</v>
      </c>
      <c r="B616">
        <v>3</v>
      </c>
      <c r="C616" t="s">
        <v>15</v>
      </c>
      <c r="D616" t="s">
        <v>25</v>
      </c>
      <c r="E616" t="s">
        <v>26</v>
      </c>
      <c r="F616">
        <v>0</v>
      </c>
      <c r="G616" t="s">
        <v>28</v>
      </c>
      <c r="H616" s="3">
        <v>52</v>
      </c>
      <c r="I616" s="3">
        <v>64</v>
      </c>
      <c r="J616" s="36">
        <f t="shared" si="9"/>
        <v>58</v>
      </c>
    </row>
    <row r="617" spans="1:10" x14ac:dyDescent="0.2">
      <c r="A617">
        <v>2005</v>
      </c>
      <c r="B617">
        <v>4</v>
      </c>
      <c r="C617" t="s">
        <v>15</v>
      </c>
      <c r="D617" t="s">
        <v>25</v>
      </c>
      <c r="E617" t="s">
        <v>26</v>
      </c>
      <c r="F617">
        <v>0</v>
      </c>
      <c r="G617" t="s">
        <v>28</v>
      </c>
      <c r="H617" s="3">
        <v>52</v>
      </c>
      <c r="I617" s="3">
        <v>64</v>
      </c>
      <c r="J617" s="36">
        <f t="shared" si="9"/>
        <v>58</v>
      </c>
    </row>
    <row r="618" spans="1:10" x14ac:dyDescent="0.2">
      <c r="A618">
        <v>2005</v>
      </c>
      <c r="B618">
        <v>5</v>
      </c>
      <c r="C618" t="s">
        <v>15</v>
      </c>
      <c r="D618" t="s">
        <v>25</v>
      </c>
      <c r="E618" t="s">
        <v>26</v>
      </c>
      <c r="F618">
        <v>0</v>
      </c>
      <c r="G618" t="s">
        <v>28</v>
      </c>
      <c r="H618" s="3">
        <v>52</v>
      </c>
      <c r="I618" s="3">
        <v>64</v>
      </c>
      <c r="J618" s="36">
        <f t="shared" si="9"/>
        <v>58</v>
      </c>
    </row>
    <row r="619" spans="1:10" x14ac:dyDescent="0.2">
      <c r="A619">
        <v>2005</v>
      </c>
      <c r="B619">
        <v>6</v>
      </c>
      <c r="C619" t="s">
        <v>15</v>
      </c>
      <c r="D619" t="s">
        <v>25</v>
      </c>
      <c r="E619" t="s">
        <v>26</v>
      </c>
      <c r="F619">
        <v>0</v>
      </c>
      <c r="G619" t="s">
        <v>28</v>
      </c>
      <c r="H619" s="3">
        <v>52</v>
      </c>
      <c r="I619" s="3">
        <v>64</v>
      </c>
      <c r="J619" s="36">
        <f t="shared" si="9"/>
        <v>58</v>
      </c>
    </row>
    <row r="620" spans="1:10" x14ac:dyDescent="0.2">
      <c r="A620">
        <v>2005</v>
      </c>
      <c r="B620">
        <v>7</v>
      </c>
      <c r="C620" t="s">
        <v>15</v>
      </c>
      <c r="D620" t="s">
        <v>25</v>
      </c>
      <c r="E620" t="s">
        <v>26</v>
      </c>
      <c r="F620">
        <v>0</v>
      </c>
      <c r="G620" t="s">
        <v>28</v>
      </c>
      <c r="H620" s="3">
        <v>52</v>
      </c>
      <c r="I620" s="3">
        <v>64</v>
      </c>
      <c r="J620" s="36">
        <f t="shared" si="9"/>
        <v>58</v>
      </c>
    </row>
    <row r="621" spans="1:10" x14ac:dyDescent="0.2">
      <c r="A621">
        <v>2005</v>
      </c>
      <c r="B621">
        <v>8</v>
      </c>
      <c r="C621" t="s">
        <v>15</v>
      </c>
      <c r="D621" t="s">
        <v>25</v>
      </c>
      <c r="E621" t="s">
        <v>26</v>
      </c>
      <c r="F621">
        <v>0</v>
      </c>
      <c r="G621" t="s">
        <v>28</v>
      </c>
      <c r="H621" s="3">
        <v>52</v>
      </c>
      <c r="I621" s="3">
        <v>64</v>
      </c>
      <c r="J621" s="36">
        <f t="shared" si="9"/>
        <v>58</v>
      </c>
    </row>
    <row r="622" spans="1:10" x14ac:dyDescent="0.2">
      <c r="A622">
        <v>2005</v>
      </c>
      <c r="B622">
        <v>9</v>
      </c>
      <c r="C622" t="s">
        <v>15</v>
      </c>
      <c r="D622" t="s">
        <v>25</v>
      </c>
      <c r="E622" t="s">
        <v>26</v>
      </c>
      <c r="F622">
        <v>0</v>
      </c>
      <c r="G622" t="s">
        <v>28</v>
      </c>
      <c r="H622" s="3">
        <v>52</v>
      </c>
      <c r="I622" s="3">
        <v>64</v>
      </c>
      <c r="J622" s="36">
        <f t="shared" si="9"/>
        <v>58</v>
      </c>
    </row>
    <row r="623" spans="1:10" x14ac:dyDescent="0.2">
      <c r="A623">
        <v>2005</v>
      </c>
      <c r="B623">
        <v>10</v>
      </c>
      <c r="C623" t="s">
        <v>15</v>
      </c>
      <c r="D623" t="s">
        <v>25</v>
      </c>
      <c r="E623" t="s">
        <v>26</v>
      </c>
      <c r="F623">
        <v>0</v>
      </c>
      <c r="G623" t="s">
        <v>28</v>
      </c>
      <c r="H623" s="3">
        <v>52</v>
      </c>
      <c r="I623" s="3">
        <v>64</v>
      </c>
      <c r="J623" s="36">
        <f t="shared" si="9"/>
        <v>58</v>
      </c>
    </row>
    <row r="624" spans="1:10" x14ac:dyDescent="0.2">
      <c r="A624">
        <v>2005</v>
      </c>
      <c r="B624">
        <v>11</v>
      </c>
      <c r="C624" t="s">
        <v>15</v>
      </c>
      <c r="D624" t="s">
        <v>25</v>
      </c>
      <c r="E624" t="s">
        <v>26</v>
      </c>
      <c r="F624">
        <v>0</v>
      </c>
      <c r="G624" t="s">
        <v>28</v>
      </c>
      <c r="H624" s="3">
        <v>52</v>
      </c>
      <c r="I624" s="3">
        <v>64</v>
      </c>
      <c r="J624" s="36">
        <f t="shared" si="9"/>
        <v>58</v>
      </c>
    </row>
    <row r="625" spans="1:10" x14ac:dyDescent="0.2">
      <c r="A625">
        <v>2005</v>
      </c>
      <c r="B625">
        <v>12</v>
      </c>
      <c r="C625" t="s">
        <v>15</v>
      </c>
      <c r="D625" t="s">
        <v>25</v>
      </c>
      <c r="E625" t="s">
        <v>26</v>
      </c>
      <c r="F625">
        <v>0</v>
      </c>
      <c r="G625" t="s">
        <v>28</v>
      </c>
      <c r="H625" s="3">
        <v>52</v>
      </c>
      <c r="I625" s="3">
        <v>64</v>
      </c>
      <c r="J625" s="36">
        <f t="shared" si="9"/>
        <v>58</v>
      </c>
    </row>
    <row r="626" spans="1:10" x14ac:dyDescent="0.2">
      <c r="A626">
        <v>2005</v>
      </c>
      <c r="B626">
        <v>1</v>
      </c>
      <c r="C626" t="s">
        <v>15</v>
      </c>
      <c r="D626" t="s">
        <v>25</v>
      </c>
      <c r="E626" t="s">
        <v>26</v>
      </c>
      <c r="F626">
        <v>0</v>
      </c>
      <c r="G626" t="s">
        <v>27</v>
      </c>
      <c r="H626" s="3">
        <v>66</v>
      </c>
      <c r="I626" s="3">
        <v>71.5</v>
      </c>
      <c r="J626" s="36">
        <f t="shared" si="9"/>
        <v>68.75</v>
      </c>
    </row>
    <row r="627" spans="1:10" x14ac:dyDescent="0.2">
      <c r="A627">
        <v>2005</v>
      </c>
      <c r="B627">
        <v>2</v>
      </c>
      <c r="C627" t="s">
        <v>15</v>
      </c>
      <c r="D627" t="s">
        <v>25</v>
      </c>
      <c r="E627" t="s">
        <v>26</v>
      </c>
      <c r="F627">
        <v>0</v>
      </c>
      <c r="G627" t="s">
        <v>27</v>
      </c>
      <c r="H627" s="3">
        <v>66</v>
      </c>
      <c r="I627" s="3">
        <v>71.5</v>
      </c>
      <c r="J627" s="36">
        <f t="shared" si="9"/>
        <v>68.75</v>
      </c>
    </row>
    <row r="628" spans="1:10" x14ac:dyDescent="0.2">
      <c r="A628">
        <v>2005</v>
      </c>
      <c r="B628">
        <v>3</v>
      </c>
      <c r="C628" t="s">
        <v>15</v>
      </c>
      <c r="D628" t="s">
        <v>25</v>
      </c>
      <c r="E628" t="s">
        <v>26</v>
      </c>
      <c r="F628">
        <v>0</v>
      </c>
      <c r="G628" t="s">
        <v>27</v>
      </c>
      <c r="H628" s="3">
        <v>66</v>
      </c>
      <c r="I628" s="3">
        <v>71.5</v>
      </c>
      <c r="J628" s="36">
        <f t="shared" si="9"/>
        <v>68.75</v>
      </c>
    </row>
    <row r="629" spans="1:10" x14ac:dyDescent="0.2">
      <c r="A629">
        <v>2005</v>
      </c>
      <c r="B629">
        <v>4</v>
      </c>
      <c r="C629" t="s">
        <v>15</v>
      </c>
      <c r="D629" t="s">
        <v>25</v>
      </c>
      <c r="E629" t="s">
        <v>26</v>
      </c>
      <c r="F629">
        <v>0</v>
      </c>
      <c r="G629" t="s">
        <v>27</v>
      </c>
      <c r="H629" s="3">
        <v>66</v>
      </c>
      <c r="I629" s="3">
        <v>71.5</v>
      </c>
      <c r="J629" s="36">
        <f t="shared" si="9"/>
        <v>68.75</v>
      </c>
    </row>
    <row r="630" spans="1:10" x14ac:dyDescent="0.2">
      <c r="A630">
        <v>2005</v>
      </c>
      <c r="B630">
        <v>5</v>
      </c>
      <c r="C630" t="s">
        <v>15</v>
      </c>
      <c r="D630" t="s">
        <v>25</v>
      </c>
      <c r="E630" t="s">
        <v>26</v>
      </c>
      <c r="F630">
        <v>0</v>
      </c>
      <c r="G630" t="s">
        <v>27</v>
      </c>
      <c r="H630" s="3">
        <v>66</v>
      </c>
      <c r="I630" s="3">
        <v>71.5</v>
      </c>
      <c r="J630" s="36">
        <f t="shared" si="9"/>
        <v>68.75</v>
      </c>
    </row>
    <row r="631" spans="1:10" x14ac:dyDescent="0.2">
      <c r="A631">
        <v>2005</v>
      </c>
      <c r="B631">
        <v>6</v>
      </c>
      <c r="C631" t="s">
        <v>15</v>
      </c>
      <c r="D631" t="s">
        <v>25</v>
      </c>
      <c r="E631" t="s">
        <v>26</v>
      </c>
      <c r="F631">
        <v>0</v>
      </c>
      <c r="G631" t="s">
        <v>27</v>
      </c>
      <c r="H631" s="3">
        <v>66</v>
      </c>
      <c r="I631" s="3">
        <v>71.5</v>
      </c>
      <c r="J631" s="36">
        <f t="shared" si="9"/>
        <v>68.75</v>
      </c>
    </row>
    <row r="632" spans="1:10" x14ac:dyDescent="0.2">
      <c r="A632">
        <v>2005</v>
      </c>
      <c r="B632">
        <v>7</v>
      </c>
      <c r="C632" t="s">
        <v>15</v>
      </c>
      <c r="D632" t="s">
        <v>25</v>
      </c>
      <c r="E632" t="s">
        <v>26</v>
      </c>
      <c r="F632">
        <v>0</v>
      </c>
      <c r="G632" t="s">
        <v>27</v>
      </c>
      <c r="H632" s="3">
        <v>66</v>
      </c>
      <c r="I632" s="3">
        <v>71.5</v>
      </c>
      <c r="J632" s="36">
        <f t="shared" si="9"/>
        <v>68.75</v>
      </c>
    </row>
    <row r="633" spans="1:10" x14ac:dyDescent="0.2">
      <c r="A633">
        <v>2005</v>
      </c>
      <c r="B633">
        <v>8</v>
      </c>
      <c r="C633" t="s">
        <v>15</v>
      </c>
      <c r="D633" t="s">
        <v>25</v>
      </c>
      <c r="E633" t="s">
        <v>26</v>
      </c>
      <c r="F633">
        <v>0</v>
      </c>
      <c r="G633" t="s">
        <v>27</v>
      </c>
      <c r="H633" s="3">
        <v>66</v>
      </c>
      <c r="I633" s="3">
        <v>71.5</v>
      </c>
      <c r="J633" s="36">
        <f t="shared" si="9"/>
        <v>68.75</v>
      </c>
    </row>
    <row r="634" spans="1:10" x14ac:dyDescent="0.2">
      <c r="A634">
        <v>2005</v>
      </c>
      <c r="B634">
        <v>9</v>
      </c>
      <c r="C634" t="s">
        <v>15</v>
      </c>
      <c r="D634" t="s">
        <v>25</v>
      </c>
      <c r="E634" t="s">
        <v>26</v>
      </c>
      <c r="F634">
        <v>0</v>
      </c>
      <c r="G634" t="s">
        <v>27</v>
      </c>
      <c r="H634" s="3">
        <v>66</v>
      </c>
      <c r="I634" s="3">
        <v>71.5</v>
      </c>
      <c r="J634" s="36">
        <f t="shared" si="9"/>
        <v>68.75</v>
      </c>
    </row>
    <row r="635" spans="1:10" x14ac:dyDescent="0.2">
      <c r="A635">
        <v>2005</v>
      </c>
      <c r="B635">
        <v>10</v>
      </c>
      <c r="C635" t="s">
        <v>15</v>
      </c>
      <c r="D635" t="s">
        <v>25</v>
      </c>
      <c r="E635" t="s">
        <v>26</v>
      </c>
      <c r="F635">
        <v>0</v>
      </c>
      <c r="G635" t="s">
        <v>27</v>
      </c>
      <c r="H635" s="3">
        <v>66</v>
      </c>
      <c r="I635" s="3">
        <v>71.5</v>
      </c>
      <c r="J635" s="36">
        <f t="shared" si="9"/>
        <v>68.75</v>
      </c>
    </row>
    <row r="636" spans="1:10" x14ac:dyDescent="0.2">
      <c r="A636">
        <v>2005</v>
      </c>
      <c r="B636">
        <v>11</v>
      </c>
      <c r="C636" t="s">
        <v>15</v>
      </c>
      <c r="D636" t="s">
        <v>25</v>
      </c>
      <c r="E636" t="s">
        <v>26</v>
      </c>
      <c r="F636">
        <v>0</v>
      </c>
      <c r="G636" t="s">
        <v>27</v>
      </c>
      <c r="H636" s="3">
        <v>66</v>
      </c>
      <c r="I636" s="3">
        <v>71.5</v>
      </c>
      <c r="J636" s="36">
        <f t="shared" si="9"/>
        <v>68.75</v>
      </c>
    </row>
    <row r="637" spans="1:10" x14ac:dyDescent="0.2">
      <c r="A637">
        <v>2005</v>
      </c>
      <c r="B637">
        <v>12</v>
      </c>
      <c r="C637" t="s">
        <v>15</v>
      </c>
      <c r="D637" t="s">
        <v>25</v>
      </c>
      <c r="E637" t="s">
        <v>26</v>
      </c>
      <c r="F637">
        <v>0</v>
      </c>
      <c r="G637" t="s">
        <v>27</v>
      </c>
      <c r="H637" s="3">
        <v>66</v>
      </c>
      <c r="I637" s="3">
        <v>71.5</v>
      </c>
      <c r="J637" s="36">
        <f t="shared" si="9"/>
        <v>68.75</v>
      </c>
    </row>
    <row r="638" spans="1:10" x14ac:dyDescent="0.2">
      <c r="A638">
        <v>2005</v>
      </c>
      <c r="B638">
        <v>1</v>
      </c>
      <c r="C638" t="s">
        <v>15</v>
      </c>
      <c r="D638" t="s">
        <v>29</v>
      </c>
      <c r="E638">
        <v>0</v>
      </c>
      <c r="F638">
        <v>0</v>
      </c>
      <c r="G638" t="s">
        <v>31</v>
      </c>
      <c r="H638" s="3">
        <v>30</v>
      </c>
      <c r="I638" s="3">
        <v>33</v>
      </c>
      <c r="J638" s="36">
        <f t="shared" si="9"/>
        <v>31.5</v>
      </c>
    </row>
    <row r="639" spans="1:10" x14ac:dyDescent="0.2">
      <c r="A639">
        <v>2005</v>
      </c>
      <c r="B639">
        <v>2</v>
      </c>
      <c r="C639" t="s">
        <v>15</v>
      </c>
      <c r="D639" t="s">
        <v>29</v>
      </c>
      <c r="E639">
        <v>0</v>
      </c>
      <c r="F639">
        <v>0</v>
      </c>
      <c r="G639" t="s">
        <v>31</v>
      </c>
      <c r="H639" s="3">
        <v>30</v>
      </c>
      <c r="I639" s="3">
        <v>33</v>
      </c>
      <c r="J639" s="36">
        <f t="shared" si="9"/>
        <v>31.5</v>
      </c>
    </row>
    <row r="640" spans="1:10" x14ac:dyDescent="0.2">
      <c r="A640">
        <v>2005</v>
      </c>
      <c r="B640">
        <v>3</v>
      </c>
      <c r="C640" t="s">
        <v>15</v>
      </c>
      <c r="D640" t="s">
        <v>29</v>
      </c>
      <c r="E640">
        <v>0</v>
      </c>
      <c r="F640">
        <v>0</v>
      </c>
      <c r="G640" t="s">
        <v>31</v>
      </c>
      <c r="H640" s="3">
        <v>30</v>
      </c>
      <c r="I640" s="3">
        <v>33</v>
      </c>
      <c r="J640" s="36">
        <f t="shared" si="9"/>
        <v>31.5</v>
      </c>
    </row>
    <row r="641" spans="1:10" x14ac:dyDescent="0.2">
      <c r="A641">
        <v>2005</v>
      </c>
      <c r="B641">
        <v>4</v>
      </c>
      <c r="C641" t="s">
        <v>15</v>
      </c>
      <c r="D641" t="s">
        <v>29</v>
      </c>
      <c r="E641">
        <v>0</v>
      </c>
      <c r="F641">
        <v>0</v>
      </c>
      <c r="G641" t="s">
        <v>31</v>
      </c>
      <c r="H641" s="3">
        <v>30</v>
      </c>
      <c r="I641" s="3">
        <v>33</v>
      </c>
      <c r="J641" s="36">
        <f t="shared" si="9"/>
        <v>31.5</v>
      </c>
    </row>
    <row r="642" spans="1:10" x14ac:dyDescent="0.2">
      <c r="A642">
        <v>2005</v>
      </c>
      <c r="B642">
        <v>5</v>
      </c>
      <c r="C642" t="s">
        <v>15</v>
      </c>
      <c r="D642" t="s">
        <v>29</v>
      </c>
      <c r="E642">
        <v>0</v>
      </c>
      <c r="F642">
        <v>0</v>
      </c>
      <c r="G642" t="s">
        <v>31</v>
      </c>
      <c r="H642" s="3">
        <v>30</v>
      </c>
      <c r="I642" s="3">
        <v>33</v>
      </c>
      <c r="J642" s="36">
        <f t="shared" si="9"/>
        <v>31.5</v>
      </c>
    </row>
    <row r="643" spans="1:10" x14ac:dyDescent="0.2">
      <c r="A643">
        <v>2005</v>
      </c>
      <c r="B643">
        <v>6</v>
      </c>
      <c r="C643" t="s">
        <v>15</v>
      </c>
      <c r="D643" t="s">
        <v>29</v>
      </c>
      <c r="E643">
        <v>0</v>
      </c>
      <c r="F643">
        <v>0</v>
      </c>
      <c r="G643" t="s">
        <v>31</v>
      </c>
      <c r="H643" s="3">
        <v>30</v>
      </c>
      <c r="I643" s="3">
        <v>33</v>
      </c>
      <c r="J643" s="36">
        <f t="shared" ref="J643:J706" si="10">IF((H643+I643)=0,0,(H643+I643)/2)</f>
        <v>31.5</v>
      </c>
    </row>
    <row r="644" spans="1:10" x14ac:dyDescent="0.2">
      <c r="A644">
        <v>2005</v>
      </c>
      <c r="B644">
        <v>7</v>
      </c>
      <c r="C644" t="s">
        <v>15</v>
      </c>
      <c r="D644" t="s">
        <v>29</v>
      </c>
      <c r="E644">
        <v>0</v>
      </c>
      <c r="F644">
        <v>0</v>
      </c>
      <c r="G644" t="s">
        <v>31</v>
      </c>
      <c r="H644" s="3">
        <v>30</v>
      </c>
      <c r="I644" s="3">
        <v>33</v>
      </c>
      <c r="J644" s="36">
        <f t="shared" si="10"/>
        <v>31.5</v>
      </c>
    </row>
    <row r="645" spans="1:10" x14ac:dyDescent="0.2">
      <c r="A645">
        <v>2005</v>
      </c>
      <c r="B645">
        <v>8</v>
      </c>
      <c r="C645" t="s">
        <v>15</v>
      </c>
      <c r="D645" t="s">
        <v>29</v>
      </c>
      <c r="E645">
        <v>0</v>
      </c>
      <c r="F645">
        <v>0</v>
      </c>
      <c r="G645" t="s">
        <v>31</v>
      </c>
      <c r="H645" s="3">
        <v>30</v>
      </c>
      <c r="I645" s="3">
        <v>33</v>
      </c>
      <c r="J645" s="36">
        <f t="shared" si="10"/>
        <v>31.5</v>
      </c>
    </row>
    <row r="646" spans="1:10" x14ac:dyDescent="0.2">
      <c r="A646">
        <v>2005</v>
      </c>
      <c r="B646">
        <v>9</v>
      </c>
      <c r="C646" t="s">
        <v>15</v>
      </c>
      <c r="D646" t="s">
        <v>29</v>
      </c>
      <c r="E646">
        <v>0</v>
      </c>
      <c r="F646">
        <v>0</v>
      </c>
      <c r="G646" t="s">
        <v>31</v>
      </c>
      <c r="H646" s="3">
        <v>30</v>
      </c>
      <c r="I646" s="3">
        <v>33</v>
      </c>
      <c r="J646" s="36">
        <f t="shared" si="10"/>
        <v>31.5</v>
      </c>
    </row>
    <row r="647" spans="1:10" x14ac:dyDescent="0.2">
      <c r="A647">
        <v>2005</v>
      </c>
      <c r="B647">
        <v>10</v>
      </c>
      <c r="C647" t="s">
        <v>15</v>
      </c>
      <c r="D647" t="s">
        <v>29</v>
      </c>
      <c r="E647">
        <v>0</v>
      </c>
      <c r="F647">
        <v>0</v>
      </c>
      <c r="G647" t="s">
        <v>31</v>
      </c>
      <c r="H647" s="3">
        <v>30</v>
      </c>
      <c r="I647" s="3">
        <v>33</v>
      </c>
      <c r="J647" s="36">
        <f t="shared" si="10"/>
        <v>31.5</v>
      </c>
    </row>
    <row r="648" spans="1:10" x14ac:dyDescent="0.2">
      <c r="A648">
        <v>2005</v>
      </c>
      <c r="B648">
        <v>11</v>
      </c>
      <c r="C648" t="s">
        <v>15</v>
      </c>
      <c r="D648" t="s">
        <v>29</v>
      </c>
      <c r="E648">
        <v>0</v>
      </c>
      <c r="F648">
        <v>0</v>
      </c>
      <c r="G648" t="s">
        <v>31</v>
      </c>
      <c r="H648" s="3">
        <v>30</v>
      </c>
      <c r="I648" s="3">
        <v>33</v>
      </c>
      <c r="J648" s="36">
        <f t="shared" si="10"/>
        <v>31.5</v>
      </c>
    </row>
    <row r="649" spans="1:10" x14ac:dyDescent="0.2">
      <c r="A649">
        <v>2005</v>
      </c>
      <c r="B649">
        <v>12</v>
      </c>
      <c r="C649" t="s">
        <v>15</v>
      </c>
      <c r="D649" t="s">
        <v>29</v>
      </c>
      <c r="E649">
        <v>0</v>
      </c>
      <c r="F649">
        <v>0</v>
      </c>
      <c r="G649" t="s">
        <v>31</v>
      </c>
      <c r="H649" s="3">
        <v>30</v>
      </c>
      <c r="I649" s="3">
        <v>33</v>
      </c>
      <c r="J649" s="36">
        <f t="shared" si="10"/>
        <v>31.5</v>
      </c>
    </row>
    <row r="650" spans="1:10" x14ac:dyDescent="0.2">
      <c r="A650">
        <v>2005</v>
      </c>
      <c r="B650">
        <v>1</v>
      </c>
      <c r="C650" t="s">
        <v>15</v>
      </c>
      <c r="D650" t="s">
        <v>29</v>
      </c>
      <c r="E650">
        <v>0</v>
      </c>
      <c r="F650">
        <v>0</v>
      </c>
      <c r="G650" t="s">
        <v>30</v>
      </c>
      <c r="H650" s="3">
        <v>41</v>
      </c>
      <c r="I650" s="3">
        <v>48</v>
      </c>
      <c r="J650" s="36">
        <f t="shared" si="10"/>
        <v>44.5</v>
      </c>
    </row>
    <row r="651" spans="1:10" x14ac:dyDescent="0.2">
      <c r="A651">
        <v>2005</v>
      </c>
      <c r="B651">
        <v>2</v>
      </c>
      <c r="C651" t="s">
        <v>15</v>
      </c>
      <c r="D651" t="s">
        <v>29</v>
      </c>
      <c r="E651">
        <v>0</v>
      </c>
      <c r="F651">
        <v>0</v>
      </c>
      <c r="G651" t="s">
        <v>30</v>
      </c>
      <c r="H651" s="3">
        <v>41</v>
      </c>
      <c r="I651" s="3">
        <v>48</v>
      </c>
      <c r="J651" s="36">
        <f t="shared" si="10"/>
        <v>44.5</v>
      </c>
    </row>
    <row r="652" spans="1:10" x14ac:dyDescent="0.2">
      <c r="A652">
        <v>2005</v>
      </c>
      <c r="B652">
        <v>3</v>
      </c>
      <c r="C652" t="s">
        <v>15</v>
      </c>
      <c r="D652" t="s">
        <v>29</v>
      </c>
      <c r="E652">
        <v>0</v>
      </c>
      <c r="F652">
        <v>0</v>
      </c>
      <c r="G652" t="s">
        <v>30</v>
      </c>
      <c r="H652" s="3">
        <v>41</v>
      </c>
      <c r="I652" s="3">
        <v>48</v>
      </c>
      <c r="J652" s="36">
        <f t="shared" si="10"/>
        <v>44.5</v>
      </c>
    </row>
    <row r="653" spans="1:10" x14ac:dyDescent="0.2">
      <c r="A653">
        <v>2005</v>
      </c>
      <c r="B653">
        <v>4</v>
      </c>
      <c r="C653" t="s">
        <v>15</v>
      </c>
      <c r="D653" t="s">
        <v>29</v>
      </c>
      <c r="E653">
        <v>0</v>
      </c>
      <c r="F653">
        <v>0</v>
      </c>
      <c r="G653" t="s">
        <v>30</v>
      </c>
      <c r="H653" s="3">
        <v>41</v>
      </c>
      <c r="I653" s="3">
        <v>48</v>
      </c>
      <c r="J653" s="36">
        <f t="shared" si="10"/>
        <v>44.5</v>
      </c>
    </row>
    <row r="654" spans="1:10" x14ac:dyDescent="0.2">
      <c r="A654">
        <v>2005</v>
      </c>
      <c r="B654">
        <v>5</v>
      </c>
      <c r="C654" t="s">
        <v>15</v>
      </c>
      <c r="D654" t="s">
        <v>29</v>
      </c>
      <c r="E654">
        <v>0</v>
      </c>
      <c r="F654">
        <v>0</v>
      </c>
      <c r="G654" t="s">
        <v>30</v>
      </c>
      <c r="H654" s="3">
        <v>41</v>
      </c>
      <c r="I654" s="3">
        <v>48</v>
      </c>
      <c r="J654" s="36">
        <f t="shared" si="10"/>
        <v>44.5</v>
      </c>
    </row>
    <row r="655" spans="1:10" x14ac:dyDescent="0.2">
      <c r="A655">
        <v>2005</v>
      </c>
      <c r="B655">
        <v>6</v>
      </c>
      <c r="C655" t="s">
        <v>15</v>
      </c>
      <c r="D655" t="s">
        <v>29</v>
      </c>
      <c r="E655">
        <v>0</v>
      </c>
      <c r="F655">
        <v>0</v>
      </c>
      <c r="G655" t="s">
        <v>30</v>
      </c>
      <c r="H655" s="3">
        <v>41</v>
      </c>
      <c r="I655" s="3">
        <v>48</v>
      </c>
      <c r="J655" s="36">
        <f t="shared" si="10"/>
        <v>44.5</v>
      </c>
    </row>
    <row r="656" spans="1:10" x14ac:dyDescent="0.2">
      <c r="A656">
        <v>2005</v>
      </c>
      <c r="B656">
        <v>7</v>
      </c>
      <c r="C656" t="s">
        <v>15</v>
      </c>
      <c r="D656" t="s">
        <v>29</v>
      </c>
      <c r="E656">
        <v>0</v>
      </c>
      <c r="F656">
        <v>0</v>
      </c>
      <c r="G656" t="s">
        <v>30</v>
      </c>
      <c r="H656" s="3">
        <v>41</v>
      </c>
      <c r="I656" s="3">
        <v>48</v>
      </c>
      <c r="J656" s="36">
        <f t="shared" si="10"/>
        <v>44.5</v>
      </c>
    </row>
    <row r="657" spans="1:10" x14ac:dyDescent="0.2">
      <c r="A657">
        <v>2005</v>
      </c>
      <c r="B657">
        <v>8</v>
      </c>
      <c r="C657" t="s">
        <v>15</v>
      </c>
      <c r="D657" t="s">
        <v>29</v>
      </c>
      <c r="E657">
        <v>0</v>
      </c>
      <c r="F657">
        <v>0</v>
      </c>
      <c r="G657" t="s">
        <v>30</v>
      </c>
      <c r="H657" s="3">
        <v>41</v>
      </c>
      <c r="I657" s="3">
        <v>48</v>
      </c>
      <c r="J657" s="36">
        <f t="shared" si="10"/>
        <v>44.5</v>
      </c>
    </row>
    <row r="658" spans="1:10" x14ac:dyDescent="0.2">
      <c r="A658">
        <v>2005</v>
      </c>
      <c r="B658">
        <v>9</v>
      </c>
      <c r="C658" t="s">
        <v>15</v>
      </c>
      <c r="D658" t="s">
        <v>29</v>
      </c>
      <c r="E658">
        <v>0</v>
      </c>
      <c r="F658">
        <v>0</v>
      </c>
      <c r="G658" t="s">
        <v>30</v>
      </c>
      <c r="H658" s="3">
        <v>41</v>
      </c>
      <c r="I658" s="3">
        <v>48</v>
      </c>
      <c r="J658" s="36">
        <f t="shared" si="10"/>
        <v>44.5</v>
      </c>
    </row>
    <row r="659" spans="1:10" x14ac:dyDescent="0.2">
      <c r="A659">
        <v>2005</v>
      </c>
      <c r="B659">
        <v>10</v>
      </c>
      <c r="C659" t="s">
        <v>15</v>
      </c>
      <c r="D659" t="s">
        <v>29</v>
      </c>
      <c r="E659">
        <v>0</v>
      </c>
      <c r="F659">
        <v>0</v>
      </c>
      <c r="G659" t="s">
        <v>30</v>
      </c>
      <c r="H659" s="3">
        <v>41</v>
      </c>
      <c r="I659" s="3">
        <v>48</v>
      </c>
      <c r="J659" s="36">
        <f t="shared" si="10"/>
        <v>44.5</v>
      </c>
    </row>
    <row r="660" spans="1:10" x14ac:dyDescent="0.2">
      <c r="A660">
        <v>2005</v>
      </c>
      <c r="B660">
        <v>11</v>
      </c>
      <c r="C660" t="s">
        <v>15</v>
      </c>
      <c r="D660" t="s">
        <v>29</v>
      </c>
      <c r="E660">
        <v>0</v>
      </c>
      <c r="F660">
        <v>0</v>
      </c>
      <c r="G660" t="s">
        <v>30</v>
      </c>
      <c r="H660" s="3">
        <v>41</v>
      </c>
      <c r="I660" s="3">
        <v>48</v>
      </c>
      <c r="J660" s="36">
        <f t="shared" si="10"/>
        <v>44.5</v>
      </c>
    </row>
    <row r="661" spans="1:10" x14ac:dyDescent="0.2">
      <c r="A661">
        <v>2005</v>
      </c>
      <c r="B661">
        <v>12</v>
      </c>
      <c r="C661" t="s">
        <v>15</v>
      </c>
      <c r="D661" t="s">
        <v>29</v>
      </c>
      <c r="E661">
        <v>0</v>
      </c>
      <c r="F661">
        <v>0</v>
      </c>
      <c r="G661" t="s">
        <v>30</v>
      </c>
      <c r="H661" s="3">
        <v>41</v>
      </c>
      <c r="I661" s="3">
        <v>48</v>
      </c>
      <c r="J661" s="36">
        <f t="shared" si="10"/>
        <v>44.5</v>
      </c>
    </row>
    <row r="662" spans="1:10" x14ac:dyDescent="0.2">
      <c r="A662">
        <v>2005</v>
      </c>
      <c r="B662">
        <v>1</v>
      </c>
      <c r="C662" t="s">
        <v>15</v>
      </c>
      <c r="D662" t="s">
        <v>48</v>
      </c>
      <c r="E662" t="s">
        <v>33</v>
      </c>
      <c r="F662">
        <v>0</v>
      </c>
      <c r="G662" t="s">
        <v>32</v>
      </c>
      <c r="H662" s="3">
        <v>30.5</v>
      </c>
      <c r="I662" s="3">
        <v>32.700000000000003</v>
      </c>
      <c r="J662" s="36">
        <f t="shared" si="10"/>
        <v>31.6</v>
      </c>
    </row>
    <row r="663" spans="1:10" x14ac:dyDescent="0.2">
      <c r="A663">
        <v>2005</v>
      </c>
      <c r="B663">
        <v>2</v>
      </c>
      <c r="C663" t="s">
        <v>15</v>
      </c>
      <c r="D663" t="s">
        <v>48</v>
      </c>
      <c r="E663" t="s">
        <v>33</v>
      </c>
      <c r="F663">
        <v>0</v>
      </c>
      <c r="G663" t="s">
        <v>32</v>
      </c>
      <c r="H663" s="3">
        <v>30.5</v>
      </c>
      <c r="I663" s="3">
        <v>32.700000000000003</v>
      </c>
      <c r="J663" s="36">
        <f t="shared" si="10"/>
        <v>31.6</v>
      </c>
    </row>
    <row r="664" spans="1:10" x14ac:dyDescent="0.2">
      <c r="A664">
        <v>2005</v>
      </c>
      <c r="B664">
        <v>3</v>
      </c>
      <c r="C664" t="s">
        <v>15</v>
      </c>
      <c r="D664" t="s">
        <v>48</v>
      </c>
      <c r="E664" t="s">
        <v>33</v>
      </c>
      <c r="F664">
        <v>0</v>
      </c>
      <c r="G664" t="s">
        <v>32</v>
      </c>
      <c r="H664" s="3">
        <v>30.5</v>
      </c>
      <c r="I664" s="3">
        <v>32.700000000000003</v>
      </c>
      <c r="J664" s="36">
        <f t="shared" si="10"/>
        <v>31.6</v>
      </c>
    </row>
    <row r="665" spans="1:10" x14ac:dyDescent="0.2">
      <c r="A665">
        <v>2005</v>
      </c>
      <c r="B665">
        <v>4</v>
      </c>
      <c r="C665" t="s">
        <v>15</v>
      </c>
      <c r="D665" t="s">
        <v>48</v>
      </c>
      <c r="E665" t="s">
        <v>33</v>
      </c>
      <c r="F665">
        <v>0</v>
      </c>
      <c r="G665" t="s">
        <v>32</v>
      </c>
      <c r="H665" s="3">
        <v>30.5</v>
      </c>
      <c r="I665" s="3">
        <v>32.700000000000003</v>
      </c>
      <c r="J665" s="36">
        <f t="shared" si="10"/>
        <v>31.6</v>
      </c>
    </row>
    <row r="666" spans="1:10" x14ac:dyDescent="0.2">
      <c r="A666">
        <v>2005</v>
      </c>
      <c r="B666">
        <v>5</v>
      </c>
      <c r="C666" t="s">
        <v>15</v>
      </c>
      <c r="D666" t="s">
        <v>48</v>
      </c>
      <c r="E666" t="s">
        <v>33</v>
      </c>
      <c r="F666">
        <v>0</v>
      </c>
      <c r="G666" t="s">
        <v>32</v>
      </c>
      <c r="H666" s="3">
        <v>30.5</v>
      </c>
      <c r="I666" s="3">
        <v>32.700000000000003</v>
      </c>
      <c r="J666" s="36">
        <f t="shared" si="10"/>
        <v>31.6</v>
      </c>
    </row>
    <row r="667" spans="1:10" x14ac:dyDescent="0.2">
      <c r="A667">
        <v>2005</v>
      </c>
      <c r="B667">
        <v>6</v>
      </c>
      <c r="C667" t="s">
        <v>15</v>
      </c>
      <c r="D667" t="s">
        <v>48</v>
      </c>
      <c r="E667" t="s">
        <v>33</v>
      </c>
      <c r="F667">
        <v>0</v>
      </c>
      <c r="G667" t="s">
        <v>32</v>
      </c>
      <c r="H667" s="3">
        <v>30.5</v>
      </c>
      <c r="I667" s="3">
        <v>32.700000000000003</v>
      </c>
      <c r="J667" s="36">
        <f t="shared" si="10"/>
        <v>31.6</v>
      </c>
    </row>
    <row r="668" spans="1:10" x14ac:dyDescent="0.2">
      <c r="A668">
        <v>2005</v>
      </c>
      <c r="B668">
        <v>7</v>
      </c>
      <c r="C668" t="s">
        <v>15</v>
      </c>
      <c r="D668" t="s">
        <v>48</v>
      </c>
      <c r="E668" t="s">
        <v>33</v>
      </c>
      <c r="F668">
        <v>0</v>
      </c>
      <c r="G668" t="s">
        <v>32</v>
      </c>
      <c r="H668" s="3">
        <v>30.5</v>
      </c>
      <c r="I668" s="3">
        <v>32.700000000000003</v>
      </c>
      <c r="J668" s="36">
        <f t="shared" si="10"/>
        <v>31.6</v>
      </c>
    </row>
    <row r="669" spans="1:10" x14ac:dyDescent="0.2">
      <c r="A669">
        <v>2005</v>
      </c>
      <c r="B669">
        <v>8</v>
      </c>
      <c r="C669" t="s">
        <v>15</v>
      </c>
      <c r="D669" t="s">
        <v>48</v>
      </c>
      <c r="E669" t="s">
        <v>33</v>
      </c>
      <c r="F669">
        <v>0</v>
      </c>
      <c r="G669" t="s">
        <v>32</v>
      </c>
      <c r="H669" s="3">
        <v>30.5</v>
      </c>
      <c r="I669" s="3">
        <v>32.700000000000003</v>
      </c>
      <c r="J669" s="36">
        <f t="shared" si="10"/>
        <v>31.6</v>
      </c>
    </row>
    <row r="670" spans="1:10" x14ac:dyDescent="0.2">
      <c r="A670">
        <v>2005</v>
      </c>
      <c r="B670">
        <v>9</v>
      </c>
      <c r="C670" t="s">
        <v>15</v>
      </c>
      <c r="D670" t="s">
        <v>48</v>
      </c>
      <c r="E670" t="s">
        <v>33</v>
      </c>
      <c r="F670">
        <v>0</v>
      </c>
      <c r="G670" t="s">
        <v>32</v>
      </c>
      <c r="H670" s="3">
        <v>30.5</v>
      </c>
      <c r="I670" s="3">
        <v>32.700000000000003</v>
      </c>
      <c r="J670" s="36">
        <f t="shared" si="10"/>
        <v>31.6</v>
      </c>
    </row>
    <row r="671" spans="1:10" x14ac:dyDescent="0.2">
      <c r="A671">
        <v>2005</v>
      </c>
      <c r="B671">
        <v>10</v>
      </c>
      <c r="C671" t="s">
        <v>15</v>
      </c>
      <c r="D671" t="s">
        <v>48</v>
      </c>
      <c r="E671" t="s">
        <v>33</v>
      </c>
      <c r="F671">
        <v>0</v>
      </c>
      <c r="G671" t="s">
        <v>32</v>
      </c>
      <c r="H671" s="3">
        <v>30.5</v>
      </c>
      <c r="I671" s="3">
        <v>32.700000000000003</v>
      </c>
      <c r="J671" s="36">
        <f t="shared" si="10"/>
        <v>31.6</v>
      </c>
    </row>
    <row r="672" spans="1:10" x14ac:dyDescent="0.2">
      <c r="A672">
        <v>2005</v>
      </c>
      <c r="B672">
        <v>11</v>
      </c>
      <c r="C672" t="s">
        <v>15</v>
      </c>
      <c r="D672" t="s">
        <v>48</v>
      </c>
      <c r="E672" t="s">
        <v>33</v>
      </c>
      <c r="F672">
        <v>0</v>
      </c>
      <c r="G672" t="s">
        <v>32</v>
      </c>
      <c r="H672" s="3">
        <v>30.5</v>
      </c>
      <c r="I672" s="3">
        <v>32.700000000000003</v>
      </c>
      <c r="J672" s="36">
        <f t="shared" si="10"/>
        <v>31.6</v>
      </c>
    </row>
    <row r="673" spans="1:10" x14ac:dyDescent="0.2">
      <c r="A673">
        <v>2005</v>
      </c>
      <c r="B673">
        <v>12</v>
      </c>
      <c r="C673" t="s">
        <v>15</v>
      </c>
      <c r="D673" t="s">
        <v>48</v>
      </c>
      <c r="E673" t="s">
        <v>33</v>
      </c>
      <c r="F673">
        <v>0</v>
      </c>
      <c r="G673" t="s">
        <v>32</v>
      </c>
      <c r="H673" s="3">
        <v>30.5</v>
      </c>
      <c r="I673" s="3">
        <v>32.700000000000003</v>
      </c>
      <c r="J673" s="36">
        <f t="shared" si="10"/>
        <v>31.6</v>
      </c>
    </row>
    <row r="674" spans="1:10" x14ac:dyDescent="0.2">
      <c r="A674">
        <v>2005</v>
      </c>
      <c r="B674">
        <v>1</v>
      </c>
      <c r="C674" t="s">
        <v>15</v>
      </c>
      <c r="D674" t="s">
        <v>48</v>
      </c>
      <c r="E674" t="s">
        <v>33</v>
      </c>
      <c r="F674">
        <v>0</v>
      </c>
      <c r="G674" t="s">
        <v>34</v>
      </c>
      <c r="H674" s="3">
        <v>24.7</v>
      </c>
      <c r="I674" s="3">
        <v>26.9</v>
      </c>
      <c r="J674" s="36">
        <f t="shared" si="10"/>
        <v>25.799999999999997</v>
      </c>
    </row>
    <row r="675" spans="1:10" x14ac:dyDescent="0.2">
      <c r="A675">
        <v>2005</v>
      </c>
      <c r="B675">
        <v>2</v>
      </c>
      <c r="C675" t="s">
        <v>15</v>
      </c>
      <c r="D675" t="s">
        <v>48</v>
      </c>
      <c r="E675" t="s">
        <v>33</v>
      </c>
      <c r="F675">
        <v>0</v>
      </c>
      <c r="G675" t="s">
        <v>34</v>
      </c>
      <c r="H675" s="3">
        <v>24.7</v>
      </c>
      <c r="I675" s="3">
        <v>26.9</v>
      </c>
      <c r="J675" s="36">
        <f t="shared" si="10"/>
        <v>25.799999999999997</v>
      </c>
    </row>
    <row r="676" spans="1:10" x14ac:dyDescent="0.2">
      <c r="A676">
        <v>2005</v>
      </c>
      <c r="B676">
        <v>3</v>
      </c>
      <c r="C676" t="s">
        <v>15</v>
      </c>
      <c r="D676" t="s">
        <v>48</v>
      </c>
      <c r="E676" t="s">
        <v>33</v>
      </c>
      <c r="F676">
        <v>0</v>
      </c>
      <c r="G676" t="s">
        <v>34</v>
      </c>
      <c r="H676" s="3">
        <v>24.7</v>
      </c>
      <c r="I676" s="3">
        <v>26.9</v>
      </c>
      <c r="J676" s="36">
        <f t="shared" si="10"/>
        <v>25.799999999999997</v>
      </c>
    </row>
    <row r="677" spans="1:10" x14ac:dyDescent="0.2">
      <c r="A677">
        <v>2005</v>
      </c>
      <c r="B677">
        <v>4</v>
      </c>
      <c r="C677" t="s">
        <v>15</v>
      </c>
      <c r="D677" t="s">
        <v>48</v>
      </c>
      <c r="E677" t="s">
        <v>33</v>
      </c>
      <c r="F677">
        <v>0</v>
      </c>
      <c r="G677" t="s">
        <v>34</v>
      </c>
      <c r="H677" s="3">
        <v>24.7</v>
      </c>
      <c r="I677" s="3">
        <v>26.9</v>
      </c>
      <c r="J677" s="36">
        <f t="shared" si="10"/>
        <v>25.799999999999997</v>
      </c>
    </row>
    <row r="678" spans="1:10" x14ac:dyDescent="0.2">
      <c r="A678">
        <v>2005</v>
      </c>
      <c r="B678">
        <v>5</v>
      </c>
      <c r="C678" t="s">
        <v>15</v>
      </c>
      <c r="D678" t="s">
        <v>48</v>
      </c>
      <c r="E678" t="s">
        <v>33</v>
      </c>
      <c r="F678">
        <v>0</v>
      </c>
      <c r="G678" t="s">
        <v>34</v>
      </c>
      <c r="H678" s="3">
        <v>24.7</v>
      </c>
      <c r="I678" s="3">
        <v>26.9</v>
      </c>
      <c r="J678" s="36">
        <f t="shared" si="10"/>
        <v>25.799999999999997</v>
      </c>
    </row>
    <row r="679" spans="1:10" x14ac:dyDescent="0.2">
      <c r="A679">
        <v>2005</v>
      </c>
      <c r="B679">
        <v>6</v>
      </c>
      <c r="C679" t="s">
        <v>15</v>
      </c>
      <c r="D679" t="s">
        <v>48</v>
      </c>
      <c r="E679" t="s">
        <v>33</v>
      </c>
      <c r="F679">
        <v>0</v>
      </c>
      <c r="G679" t="s">
        <v>34</v>
      </c>
      <c r="H679" s="3">
        <v>24.7</v>
      </c>
      <c r="I679" s="3">
        <v>26.9</v>
      </c>
      <c r="J679" s="36">
        <f t="shared" si="10"/>
        <v>25.799999999999997</v>
      </c>
    </row>
    <row r="680" spans="1:10" x14ac:dyDescent="0.2">
      <c r="A680">
        <v>2005</v>
      </c>
      <c r="B680">
        <v>7</v>
      </c>
      <c r="C680" t="s">
        <v>15</v>
      </c>
      <c r="D680" t="s">
        <v>48</v>
      </c>
      <c r="E680" t="s">
        <v>33</v>
      </c>
      <c r="F680">
        <v>0</v>
      </c>
      <c r="G680" t="s">
        <v>34</v>
      </c>
      <c r="H680" s="3">
        <v>24.7</v>
      </c>
      <c r="I680" s="3">
        <v>26.9</v>
      </c>
      <c r="J680" s="36">
        <f t="shared" si="10"/>
        <v>25.799999999999997</v>
      </c>
    </row>
    <row r="681" spans="1:10" x14ac:dyDescent="0.2">
      <c r="A681">
        <v>2005</v>
      </c>
      <c r="B681">
        <v>8</v>
      </c>
      <c r="C681" t="s">
        <v>15</v>
      </c>
      <c r="D681" t="s">
        <v>48</v>
      </c>
      <c r="E681" t="s">
        <v>33</v>
      </c>
      <c r="F681">
        <v>0</v>
      </c>
      <c r="G681" t="s">
        <v>34</v>
      </c>
      <c r="H681" s="3">
        <v>24.7</v>
      </c>
      <c r="I681" s="3">
        <v>26.9</v>
      </c>
      <c r="J681" s="36">
        <f t="shared" si="10"/>
        <v>25.799999999999997</v>
      </c>
    </row>
    <row r="682" spans="1:10" x14ac:dyDescent="0.2">
      <c r="A682">
        <v>2005</v>
      </c>
      <c r="B682">
        <v>9</v>
      </c>
      <c r="C682" t="s">
        <v>15</v>
      </c>
      <c r="D682" t="s">
        <v>48</v>
      </c>
      <c r="E682" t="s">
        <v>33</v>
      </c>
      <c r="F682">
        <v>0</v>
      </c>
      <c r="G682" t="s">
        <v>34</v>
      </c>
      <c r="H682" s="3">
        <v>24.7</v>
      </c>
      <c r="I682" s="3">
        <v>26.9</v>
      </c>
      <c r="J682" s="36">
        <f t="shared" si="10"/>
        <v>25.799999999999997</v>
      </c>
    </row>
    <row r="683" spans="1:10" x14ac:dyDescent="0.2">
      <c r="A683">
        <v>2005</v>
      </c>
      <c r="B683">
        <v>10</v>
      </c>
      <c r="C683" t="s">
        <v>15</v>
      </c>
      <c r="D683" t="s">
        <v>48</v>
      </c>
      <c r="E683" t="s">
        <v>33</v>
      </c>
      <c r="F683">
        <v>0</v>
      </c>
      <c r="G683" t="s">
        <v>34</v>
      </c>
      <c r="H683" s="3">
        <v>24.7</v>
      </c>
      <c r="I683" s="3">
        <v>26.9</v>
      </c>
      <c r="J683" s="36">
        <f t="shared" si="10"/>
        <v>25.799999999999997</v>
      </c>
    </row>
    <row r="684" spans="1:10" x14ac:dyDescent="0.2">
      <c r="A684">
        <v>2005</v>
      </c>
      <c r="B684">
        <v>11</v>
      </c>
      <c r="C684" t="s">
        <v>15</v>
      </c>
      <c r="D684" t="s">
        <v>48</v>
      </c>
      <c r="E684" t="s">
        <v>33</v>
      </c>
      <c r="F684">
        <v>0</v>
      </c>
      <c r="G684" t="s">
        <v>34</v>
      </c>
      <c r="H684" s="3">
        <v>24.7</v>
      </c>
      <c r="I684" s="3">
        <v>26.9</v>
      </c>
      <c r="J684" s="36">
        <f t="shared" si="10"/>
        <v>25.799999999999997</v>
      </c>
    </row>
    <row r="685" spans="1:10" x14ac:dyDescent="0.2">
      <c r="A685">
        <v>2005</v>
      </c>
      <c r="B685">
        <v>12</v>
      </c>
      <c r="C685" t="s">
        <v>15</v>
      </c>
      <c r="D685" t="s">
        <v>48</v>
      </c>
      <c r="E685" t="s">
        <v>33</v>
      </c>
      <c r="F685">
        <v>0</v>
      </c>
      <c r="G685" t="s">
        <v>34</v>
      </c>
      <c r="H685" s="3">
        <v>24.7</v>
      </c>
      <c r="I685" s="3">
        <v>26.9</v>
      </c>
      <c r="J685" s="36">
        <f t="shared" si="10"/>
        <v>25.799999999999997</v>
      </c>
    </row>
    <row r="686" spans="1:10" x14ac:dyDescent="0.2">
      <c r="A686">
        <v>2005</v>
      </c>
      <c r="B686">
        <v>1</v>
      </c>
      <c r="C686" t="s">
        <v>15</v>
      </c>
      <c r="D686" t="s">
        <v>48</v>
      </c>
      <c r="E686" t="s">
        <v>20</v>
      </c>
      <c r="F686">
        <v>0</v>
      </c>
      <c r="G686" t="s">
        <v>34</v>
      </c>
      <c r="H686" s="3">
        <v>24.7</v>
      </c>
      <c r="I686" s="3">
        <v>26.9</v>
      </c>
      <c r="J686" s="36">
        <f t="shared" si="10"/>
        <v>25.799999999999997</v>
      </c>
    </row>
    <row r="687" spans="1:10" x14ac:dyDescent="0.2">
      <c r="A687">
        <v>2005</v>
      </c>
      <c r="B687">
        <v>2</v>
      </c>
      <c r="C687" t="s">
        <v>15</v>
      </c>
      <c r="D687" t="s">
        <v>48</v>
      </c>
      <c r="E687" t="s">
        <v>20</v>
      </c>
      <c r="F687">
        <v>0</v>
      </c>
      <c r="G687" t="s">
        <v>34</v>
      </c>
      <c r="H687" s="3">
        <v>24.7</v>
      </c>
      <c r="I687" s="3">
        <v>26.9</v>
      </c>
      <c r="J687" s="36">
        <f t="shared" si="10"/>
        <v>25.799999999999997</v>
      </c>
    </row>
    <row r="688" spans="1:10" x14ac:dyDescent="0.2">
      <c r="A688">
        <v>2005</v>
      </c>
      <c r="B688">
        <v>3</v>
      </c>
      <c r="C688" t="s">
        <v>15</v>
      </c>
      <c r="D688" t="s">
        <v>48</v>
      </c>
      <c r="E688" t="s">
        <v>20</v>
      </c>
      <c r="F688">
        <v>0</v>
      </c>
      <c r="G688" t="s">
        <v>34</v>
      </c>
      <c r="H688" s="3">
        <v>24.7</v>
      </c>
      <c r="I688" s="3">
        <v>26.9</v>
      </c>
      <c r="J688" s="36">
        <f t="shared" si="10"/>
        <v>25.799999999999997</v>
      </c>
    </row>
    <row r="689" spans="1:10" x14ac:dyDescent="0.2">
      <c r="A689">
        <v>2005</v>
      </c>
      <c r="B689">
        <v>4</v>
      </c>
      <c r="C689" t="s">
        <v>15</v>
      </c>
      <c r="D689" t="s">
        <v>48</v>
      </c>
      <c r="E689" t="s">
        <v>20</v>
      </c>
      <c r="F689">
        <v>0</v>
      </c>
      <c r="G689" t="s">
        <v>34</v>
      </c>
      <c r="H689" s="3">
        <v>24.7</v>
      </c>
      <c r="I689" s="3">
        <v>26.9</v>
      </c>
      <c r="J689" s="36">
        <f t="shared" si="10"/>
        <v>25.799999999999997</v>
      </c>
    </row>
    <row r="690" spans="1:10" x14ac:dyDescent="0.2">
      <c r="A690">
        <v>2005</v>
      </c>
      <c r="B690">
        <v>5</v>
      </c>
      <c r="C690" t="s">
        <v>15</v>
      </c>
      <c r="D690" t="s">
        <v>48</v>
      </c>
      <c r="E690" t="s">
        <v>20</v>
      </c>
      <c r="F690">
        <v>0</v>
      </c>
      <c r="G690" t="s">
        <v>34</v>
      </c>
      <c r="H690" s="3">
        <v>24.7</v>
      </c>
      <c r="I690" s="3">
        <v>26.9</v>
      </c>
      <c r="J690" s="36">
        <f t="shared" si="10"/>
        <v>25.799999999999997</v>
      </c>
    </row>
    <row r="691" spans="1:10" x14ac:dyDescent="0.2">
      <c r="A691">
        <v>2005</v>
      </c>
      <c r="B691">
        <v>6</v>
      </c>
      <c r="C691" t="s">
        <v>15</v>
      </c>
      <c r="D691" t="s">
        <v>48</v>
      </c>
      <c r="E691" t="s">
        <v>20</v>
      </c>
      <c r="F691">
        <v>0</v>
      </c>
      <c r="G691" t="s">
        <v>34</v>
      </c>
      <c r="H691" s="3">
        <v>24.7</v>
      </c>
      <c r="I691" s="3">
        <v>26.9</v>
      </c>
      <c r="J691" s="36">
        <f t="shared" si="10"/>
        <v>25.799999999999997</v>
      </c>
    </row>
    <row r="692" spans="1:10" x14ac:dyDescent="0.2">
      <c r="A692">
        <v>2005</v>
      </c>
      <c r="B692">
        <v>7</v>
      </c>
      <c r="C692" t="s">
        <v>15</v>
      </c>
      <c r="D692" t="s">
        <v>48</v>
      </c>
      <c r="E692" t="s">
        <v>20</v>
      </c>
      <c r="F692">
        <v>0</v>
      </c>
      <c r="G692" t="s">
        <v>34</v>
      </c>
      <c r="H692" s="3">
        <v>24.7</v>
      </c>
      <c r="I692" s="3">
        <v>26.9</v>
      </c>
      <c r="J692" s="36">
        <f t="shared" si="10"/>
        <v>25.799999999999997</v>
      </c>
    </row>
    <row r="693" spans="1:10" x14ac:dyDescent="0.2">
      <c r="A693">
        <v>2005</v>
      </c>
      <c r="B693">
        <v>8</v>
      </c>
      <c r="C693" t="s">
        <v>15</v>
      </c>
      <c r="D693" t="s">
        <v>48</v>
      </c>
      <c r="E693" t="s">
        <v>20</v>
      </c>
      <c r="F693">
        <v>0</v>
      </c>
      <c r="G693" t="s">
        <v>34</v>
      </c>
      <c r="H693" s="3">
        <v>24.7</v>
      </c>
      <c r="I693" s="3">
        <v>26.9</v>
      </c>
      <c r="J693" s="36">
        <f t="shared" si="10"/>
        <v>25.799999999999997</v>
      </c>
    </row>
    <row r="694" spans="1:10" x14ac:dyDescent="0.2">
      <c r="A694">
        <v>2005</v>
      </c>
      <c r="B694">
        <v>9</v>
      </c>
      <c r="C694" t="s">
        <v>15</v>
      </c>
      <c r="D694" t="s">
        <v>48</v>
      </c>
      <c r="E694" t="s">
        <v>20</v>
      </c>
      <c r="F694">
        <v>0</v>
      </c>
      <c r="G694" t="s">
        <v>34</v>
      </c>
      <c r="H694" s="3">
        <v>24.7</v>
      </c>
      <c r="I694" s="3">
        <v>26.9</v>
      </c>
      <c r="J694" s="36">
        <f t="shared" si="10"/>
        <v>25.799999999999997</v>
      </c>
    </row>
    <row r="695" spans="1:10" x14ac:dyDescent="0.2">
      <c r="A695">
        <v>2005</v>
      </c>
      <c r="B695">
        <v>10</v>
      </c>
      <c r="C695" t="s">
        <v>15</v>
      </c>
      <c r="D695" t="s">
        <v>48</v>
      </c>
      <c r="E695" t="s">
        <v>20</v>
      </c>
      <c r="F695">
        <v>0</v>
      </c>
      <c r="G695" t="s">
        <v>34</v>
      </c>
      <c r="H695" s="3">
        <v>24.7</v>
      </c>
      <c r="I695" s="3">
        <v>26.9</v>
      </c>
      <c r="J695" s="36">
        <f t="shared" si="10"/>
        <v>25.799999999999997</v>
      </c>
    </row>
    <row r="696" spans="1:10" x14ac:dyDescent="0.2">
      <c r="A696">
        <v>2005</v>
      </c>
      <c r="B696">
        <v>11</v>
      </c>
      <c r="C696" t="s">
        <v>15</v>
      </c>
      <c r="D696" t="s">
        <v>48</v>
      </c>
      <c r="E696" t="s">
        <v>20</v>
      </c>
      <c r="F696">
        <v>0</v>
      </c>
      <c r="G696" t="s">
        <v>34</v>
      </c>
      <c r="H696" s="3">
        <v>24.7</v>
      </c>
      <c r="I696" s="3">
        <v>26.9</v>
      </c>
      <c r="J696" s="36">
        <f t="shared" si="10"/>
        <v>25.799999999999997</v>
      </c>
    </row>
    <row r="697" spans="1:10" x14ac:dyDescent="0.2">
      <c r="A697">
        <v>2005</v>
      </c>
      <c r="B697">
        <v>12</v>
      </c>
      <c r="C697" t="s">
        <v>15</v>
      </c>
      <c r="D697" t="s">
        <v>48</v>
      </c>
      <c r="E697" t="s">
        <v>20</v>
      </c>
      <c r="F697">
        <v>0</v>
      </c>
      <c r="G697" t="s">
        <v>34</v>
      </c>
      <c r="H697" s="3">
        <v>24.7</v>
      </c>
      <c r="I697" s="3">
        <v>26.9</v>
      </c>
      <c r="J697" s="36">
        <f t="shared" si="10"/>
        <v>25.799999999999997</v>
      </c>
    </row>
    <row r="698" spans="1:10" x14ac:dyDescent="0.2">
      <c r="A698">
        <v>2005</v>
      </c>
      <c r="B698">
        <v>1</v>
      </c>
      <c r="C698" t="s">
        <v>15</v>
      </c>
      <c r="D698" t="s">
        <v>48</v>
      </c>
      <c r="E698" t="s">
        <v>22</v>
      </c>
      <c r="F698">
        <v>0</v>
      </c>
      <c r="G698" t="s">
        <v>34</v>
      </c>
      <c r="H698" s="3">
        <v>20</v>
      </c>
      <c r="I698" s="3">
        <v>23.5</v>
      </c>
      <c r="J698" s="36">
        <f t="shared" si="10"/>
        <v>21.75</v>
      </c>
    </row>
    <row r="699" spans="1:10" x14ac:dyDescent="0.2">
      <c r="A699">
        <v>2005</v>
      </c>
      <c r="B699">
        <v>2</v>
      </c>
      <c r="C699" t="s">
        <v>15</v>
      </c>
      <c r="D699" t="s">
        <v>48</v>
      </c>
      <c r="E699" t="s">
        <v>22</v>
      </c>
      <c r="F699">
        <v>0</v>
      </c>
      <c r="G699" t="s">
        <v>34</v>
      </c>
      <c r="H699" s="3">
        <v>20</v>
      </c>
      <c r="I699" s="3">
        <v>23.5</v>
      </c>
      <c r="J699" s="36">
        <f t="shared" si="10"/>
        <v>21.75</v>
      </c>
    </row>
    <row r="700" spans="1:10" x14ac:dyDescent="0.2">
      <c r="A700">
        <v>2005</v>
      </c>
      <c r="B700">
        <v>3</v>
      </c>
      <c r="C700" t="s">
        <v>15</v>
      </c>
      <c r="D700" t="s">
        <v>48</v>
      </c>
      <c r="E700" t="s">
        <v>22</v>
      </c>
      <c r="F700">
        <v>0</v>
      </c>
      <c r="G700" t="s">
        <v>34</v>
      </c>
      <c r="H700" s="3">
        <v>20</v>
      </c>
      <c r="I700" s="3">
        <v>23.5</v>
      </c>
      <c r="J700" s="36">
        <f t="shared" si="10"/>
        <v>21.75</v>
      </c>
    </row>
    <row r="701" spans="1:10" x14ac:dyDescent="0.2">
      <c r="A701">
        <v>2005</v>
      </c>
      <c r="B701">
        <v>4</v>
      </c>
      <c r="C701" t="s">
        <v>15</v>
      </c>
      <c r="D701" t="s">
        <v>48</v>
      </c>
      <c r="E701" t="s">
        <v>22</v>
      </c>
      <c r="F701">
        <v>0</v>
      </c>
      <c r="G701" t="s">
        <v>34</v>
      </c>
      <c r="H701" s="3">
        <v>20</v>
      </c>
      <c r="I701" s="3">
        <v>23.5</v>
      </c>
      <c r="J701" s="36">
        <f t="shared" si="10"/>
        <v>21.75</v>
      </c>
    </row>
    <row r="702" spans="1:10" x14ac:dyDescent="0.2">
      <c r="A702">
        <v>2005</v>
      </c>
      <c r="B702">
        <v>5</v>
      </c>
      <c r="C702" t="s">
        <v>15</v>
      </c>
      <c r="D702" t="s">
        <v>48</v>
      </c>
      <c r="E702" t="s">
        <v>22</v>
      </c>
      <c r="F702">
        <v>0</v>
      </c>
      <c r="G702" t="s">
        <v>34</v>
      </c>
      <c r="H702" s="3">
        <v>20</v>
      </c>
      <c r="I702" s="3">
        <v>23.5</v>
      </c>
      <c r="J702" s="36">
        <f t="shared" si="10"/>
        <v>21.75</v>
      </c>
    </row>
    <row r="703" spans="1:10" x14ac:dyDescent="0.2">
      <c r="A703">
        <v>2005</v>
      </c>
      <c r="B703">
        <v>6</v>
      </c>
      <c r="C703" t="s">
        <v>15</v>
      </c>
      <c r="D703" t="s">
        <v>48</v>
      </c>
      <c r="E703" t="s">
        <v>22</v>
      </c>
      <c r="F703">
        <v>0</v>
      </c>
      <c r="G703" t="s">
        <v>34</v>
      </c>
      <c r="H703" s="3">
        <v>20</v>
      </c>
      <c r="I703" s="3">
        <v>23.5</v>
      </c>
      <c r="J703" s="36">
        <f t="shared" si="10"/>
        <v>21.75</v>
      </c>
    </row>
    <row r="704" spans="1:10" x14ac:dyDescent="0.2">
      <c r="A704">
        <v>2005</v>
      </c>
      <c r="B704">
        <v>7</v>
      </c>
      <c r="C704" t="s">
        <v>15</v>
      </c>
      <c r="D704" t="s">
        <v>48</v>
      </c>
      <c r="E704" t="s">
        <v>22</v>
      </c>
      <c r="F704">
        <v>0</v>
      </c>
      <c r="G704" t="s">
        <v>34</v>
      </c>
      <c r="H704" s="3">
        <v>20</v>
      </c>
      <c r="I704" s="3">
        <v>23.5</v>
      </c>
      <c r="J704" s="36">
        <f t="shared" si="10"/>
        <v>21.75</v>
      </c>
    </row>
    <row r="705" spans="1:10" x14ac:dyDescent="0.2">
      <c r="A705">
        <v>2005</v>
      </c>
      <c r="B705">
        <v>8</v>
      </c>
      <c r="C705" t="s">
        <v>15</v>
      </c>
      <c r="D705" t="s">
        <v>48</v>
      </c>
      <c r="E705" t="s">
        <v>22</v>
      </c>
      <c r="F705">
        <v>0</v>
      </c>
      <c r="G705" t="s">
        <v>34</v>
      </c>
      <c r="H705" s="3">
        <v>20</v>
      </c>
      <c r="I705" s="3">
        <v>23.5</v>
      </c>
      <c r="J705" s="36">
        <f t="shared" si="10"/>
        <v>21.75</v>
      </c>
    </row>
    <row r="706" spans="1:10" x14ac:dyDescent="0.2">
      <c r="A706">
        <v>2005</v>
      </c>
      <c r="B706">
        <v>9</v>
      </c>
      <c r="C706" t="s">
        <v>15</v>
      </c>
      <c r="D706" t="s">
        <v>48</v>
      </c>
      <c r="E706" t="s">
        <v>22</v>
      </c>
      <c r="F706">
        <v>0</v>
      </c>
      <c r="G706" t="s">
        <v>34</v>
      </c>
      <c r="H706" s="3">
        <v>20</v>
      </c>
      <c r="I706" s="3">
        <v>23.5</v>
      </c>
      <c r="J706" s="36">
        <f t="shared" si="10"/>
        <v>21.75</v>
      </c>
    </row>
    <row r="707" spans="1:10" x14ac:dyDescent="0.2">
      <c r="A707">
        <v>2005</v>
      </c>
      <c r="B707">
        <v>10</v>
      </c>
      <c r="C707" t="s">
        <v>15</v>
      </c>
      <c r="D707" t="s">
        <v>48</v>
      </c>
      <c r="E707" t="s">
        <v>22</v>
      </c>
      <c r="F707">
        <v>0</v>
      </c>
      <c r="G707" t="s">
        <v>34</v>
      </c>
      <c r="H707" s="3">
        <v>20</v>
      </c>
      <c r="I707" s="3">
        <v>23.5</v>
      </c>
      <c r="J707" s="36">
        <f t="shared" ref="J707:J770" si="11">IF((H707+I707)=0,0,(H707+I707)/2)</f>
        <v>21.75</v>
      </c>
    </row>
    <row r="708" spans="1:10" x14ac:dyDescent="0.2">
      <c r="A708">
        <v>2005</v>
      </c>
      <c r="B708">
        <v>11</v>
      </c>
      <c r="C708" t="s">
        <v>15</v>
      </c>
      <c r="D708" t="s">
        <v>48</v>
      </c>
      <c r="E708" t="s">
        <v>22</v>
      </c>
      <c r="F708">
        <v>0</v>
      </c>
      <c r="G708" t="s">
        <v>34</v>
      </c>
      <c r="H708" s="3">
        <v>20</v>
      </c>
      <c r="I708" s="3">
        <v>23.5</v>
      </c>
      <c r="J708" s="36">
        <f t="shared" si="11"/>
        <v>21.75</v>
      </c>
    </row>
    <row r="709" spans="1:10" x14ac:dyDescent="0.2">
      <c r="A709">
        <v>2005</v>
      </c>
      <c r="B709">
        <v>12</v>
      </c>
      <c r="C709" t="s">
        <v>15</v>
      </c>
      <c r="D709" t="s">
        <v>48</v>
      </c>
      <c r="E709" t="s">
        <v>22</v>
      </c>
      <c r="F709">
        <v>0</v>
      </c>
      <c r="G709" t="s">
        <v>34</v>
      </c>
      <c r="H709" s="3">
        <v>20</v>
      </c>
      <c r="I709" s="3">
        <v>23.5</v>
      </c>
      <c r="J709" s="36">
        <f t="shared" si="11"/>
        <v>21.75</v>
      </c>
    </row>
    <row r="710" spans="1:10" x14ac:dyDescent="0.2">
      <c r="A710">
        <v>2005</v>
      </c>
      <c r="B710">
        <v>1</v>
      </c>
      <c r="C710" t="s">
        <v>15</v>
      </c>
      <c r="D710" t="s">
        <v>35</v>
      </c>
      <c r="E710" t="s">
        <v>33</v>
      </c>
      <c r="F710">
        <v>0</v>
      </c>
      <c r="G710">
        <v>0</v>
      </c>
      <c r="H710" s="3">
        <v>8.5</v>
      </c>
      <c r="I710" s="3">
        <v>10</v>
      </c>
      <c r="J710" s="36">
        <f t="shared" si="11"/>
        <v>9.25</v>
      </c>
    </row>
    <row r="711" spans="1:10" x14ac:dyDescent="0.2">
      <c r="A711">
        <v>2005</v>
      </c>
      <c r="B711">
        <v>2</v>
      </c>
      <c r="C711" t="s">
        <v>15</v>
      </c>
      <c r="D711" t="s">
        <v>35</v>
      </c>
      <c r="E711" t="s">
        <v>33</v>
      </c>
      <c r="F711">
        <v>0</v>
      </c>
      <c r="G711">
        <v>0</v>
      </c>
      <c r="H711" s="3">
        <v>8.5</v>
      </c>
      <c r="I711" s="3">
        <v>10</v>
      </c>
      <c r="J711" s="36">
        <f t="shared" si="11"/>
        <v>9.25</v>
      </c>
    </row>
    <row r="712" spans="1:10" x14ac:dyDescent="0.2">
      <c r="A712">
        <v>2005</v>
      </c>
      <c r="B712">
        <v>3</v>
      </c>
      <c r="C712" t="s">
        <v>15</v>
      </c>
      <c r="D712" t="s">
        <v>35</v>
      </c>
      <c r="E712" t="s">
        <v>33</v>
      </c>
      <c r="F712">
        <v>0</v>
      </c>
      <c r="G712">
        <v>0</v>
      </c>
      <c r="H712" s="3">
        <v>8.5</v>
      </c>
      <c r="I712" s="3">
        <v>10.5</v>
      </c>
      <c r="J712" s="36">
        <f t="shared" si="11"/>
        <v>9.5</v>
      </c>
    </row>
    <row r="713" spans="1:10" x14ac:dyDescent="0.2">
      <c r="A713">
        <v>2005</v>
      </c>
      <c r="B713">
        <v>4</v>
      </c>
      <c r="C713" t="s">
        <v>15</v>
      </c>
      <c r="D713" t="s">
        <v>35</v>
      </c>
      <c r="E713" t="s">
        <v>33</v>
      </c>
      <c r="F713">
        <v>0</v>
      </c>
      <c r="G713">
        <v>0</v>
      </c>
      <c r="H713" s="3">
        <v>8.5</v>
      </c>
      <c r="I713" s="3">
        <v>10.5</v>
      </c>
      <c r="J713" s="36">
        <f t="shared" si="11"/>
        <v>9.5</v>
      </c>
    </row>
    <row r="714" spans="1:10" x14ac:dyDescent="0.2">
      <c r="A714">
        <v>2005</v>
      </c>
      <c r="B714">
        <v>5</v>
      </c>
      <c r="C714" t="s">
        <v>15</v>
      </c>
      <c r="D714" t="s">
        <v>35</v>
      </c>
      <c r="E714" t="s">
        <v>33</v>
      </c>
      <c r="F714">
        <v>0</v>
      </c>
      <c r="G714">
        <v>0</v>
      </c>
      <c r="H714" s="3">
        <v>8.5</v>
      </c>
      <c r="I714" s="3">
        <v>10.5</v>
      </c>
      <c r="J714" s="36">
        <f t="shared" si="11"/>
        <v>9.5</v>
      </c>
    </row>
    <row r="715" spans="1:10" x14ac:dyDescent="0.2">
      <c r="A715">
        <v>2005</v>
      </c>
      <c r="B715">
        <v>6</v>
      </c>
      <c r="C715" t="s">
        <v>15</v>
      </c>
      <c r="D715" t="s">
        <v>35</v>
      </c>
      <c r="E715" t="s">
        <v>33</v>
      </c>
      <c r="F715">
        <v>0</v>
      </c>
      <c r="G715">
        <v>0</v>
      </c>
      <c r="H715" s="3">
        <v>8.5</v>
      </c>
      <c r="I715" s="3">
        <v>10.5</v>
      </c>
      <c r="J715" s="36">
        <f t="shared" si="11"/>
        <v>9.5</v>
      </c>
    </row>
    <row r="716" spans="1:10" x14ac:dyDescent="0.2">
      <c r="A716">
        <v>2005</v>
      </c>
      <c r="B716">
        <v>7</v>
      </c>
      <c r="C716" t="s">
        <v>15</v>
      </c>
      <c r="D716" t="s">
        <v>35</v>
      </c>
      <c r="E716" t="s">
        <v>33</v>
      </c>
      <c r="F716">
        <v>0</v>
      </c>
      <c r="G716">
        <v>0</v>
      </c>
      <c r="H716" s="3">
        <v>8.5</v>
      </c>
      <c r="I716" s="3">
        <v>10.5</v>
      </c>
      <c r="J716" s="36">
        <f t="shared" si="11"/>
        <v>9.5</v>
      </c>
    </row>
    <row r="717" spans="1:10" x14ac:dyDescent="0.2">
      <c r="A717">
        <v>2005</v>
      </c>
      <c r="B717">
        <v>8</v>
      </c>
      <c r="C717" t="s">
        <v>15</v>
      </c>
      <c r="D717" t="s">
        <v>35</v>
      </c>
      <c r="E717" t="s">
        <v>33</v>
      </c>
      <c r="F717">
        <v>0</v>
      </c>
      <c r="G717">
        <v>0</v>
      </c>
      <c r="H717" s="3">
        <v>8.5</v>
      </c>
      <c r="I717" s="3">
        <v>10.5</v>
      </c>
      <c r="J717" s="36">
        <f t="shared" si="11"/>
        <v>9.5</v>
      </c>
    </row>
    <row r="718" spans="1:10" x14ac:dyDescent="0.2">
      <c r="A718">
        <v>2005</v>
      </c>
      <c r="B718">
        <v>9</v>
      </c>
      <c r="C718" t="s">
        <v>15</v>
      </c>
      <c r="D718" t="s">
        <v>35</v>
      </c>
      <c r="E718" t="s">
        <v>33</v>
      </c>
      <c r="F718">
        <v>0</v>
      </c>
      <c r="G718">
        <v>0</v>
      </c>
      <c r="H718" s="3">
        <v>8.5</v>
      </c>
      <c r="I718" s="3">
        <v>11</v>
      </c>
      <c r="J718" s="36">
        <f t="shared" si="11"/>
        <v>9.75</v>
      </c>
    </row>
    <row r="719" spans="1:10" x14ac:dyDescent="0.2">
      <c r="A719">
        <v>2005</v>
      </c>
      <c r="B719">
        <v>10</v>
      </c>
      <c r="C719" t="s">
        <v>15</v>
      </c>
      <c r="D719" t="s">
        <v>35</v>
      </c>
      <c r="E719" t="s">
        <v>33</v>
      </c>
      <c r="F719">
        <v>0</v>
      </c>
      <c r="G719">
        <v>0</v>
      </c>
      <c r="H719" s="3">
        <v>8.5</v>
      </c>
      <c r="I719" s="3">
        <v>11</v>
      </c>
      <c r="J719" s="36">
        <f t="shared" si="11"/>
        <v>9.75</v>
      </c>
    </row>
    <row r="720" spans="1:10" x14ac:dyDescent="0.2">
      <c r="A720">
        <v>2005</v>
      </c>
      <c r="B720">
        <v>11</v>
      </c>
      <c r="C720" t="s">
        <v>15</v>
      </c>
      <c r="D720" t="s">
        <v>35</v>
      </c>
      <c r="E720" t="s">
        <v>33</v>
      </c>
      <c r="F720">
        <v>0</v>
      </c>
      <c r="G720">
        <v>0</v>
      </c>
      <c r="H720" s="3">
        <v>8.5</v>
      </c>
      <c r="I720" s="3">
        <v>11</v>
      </c>
      <c r="J720" s="36">
        <f t="shared" si="11"/>
        <v>9.75</v>
      </c>
    </row>
    <row r="721" spans="1:10" x14ac:dyDescent="0.2">
      <c r="A721">
        <v>2005</v>
      </c>
      <c r="B721">
        <v>12</v>
      </c>
      <c r="C721" t="s">
        <v>15</v>
      </c>
      <c r="D721" t="s">
        <v>35</v>
      </c>
      <c r="E721" t="s">
        <v>33</v>
      </c>
      <c r="F721">
        <v>0</v>
      </c>
      <c r="G721">
        <v>0</v>
      </c>
      <c r="H721" s="3">
        <v>8.5</v>
      </c>
      <c r="I721" s="3">
        <v>11</v>
      </c>
      <c r="J721" s="36">
        <f t="shared" si="11"/>
        <v>9.75</v>
      </c>
    </row>
    <row r="722" spans="1:10" x14ac:dyDescent="0.2">
      <c r="A722">
        <v>2005</v>
      </c>
      <c r="B722">
        <v>1</v>
      </c>
      <c r="C722" t="s">
        <v>15</v>
      </c>
      <c r="D722" t="s">
        <v>35</v>
      </c>
      <c r="E722" t="s">
        <v>26</v>
      </c>
      <c r="F722">
        <v>0</v>
      </c>
      <c r="G722">
        <v>0</v>
      </c>
      <c r="H722" s="3">
        <v>8</v>
      </c>
      <c r="I722" s="3">
        <v>10</v>
      </c>
      <c r="J722" s="36">
        <f t="shared" si="11"/>
        <v>9</v>
      </c>
    </row>
    <row r="723" spans="1:10" x14ac:dyDescent="0.2">
      <c r="A723">
        <v>2005</v>
      </c>
      <c r="B723">
        <v>2</v>
      </c>
      <c r="C723" t="s">
        <v>15</v>
      </c>
      <c r="D723" t="s">
        <v>35</v>
      </c>
      <c r="E723" t="s">
        <v>26</v>
      </c>
      <c r="F723">
        <v>0</v>
      </c>
      <c r="G723">
        <v>0</v>
      </c>
      <c r="H723" s="3">
        <v>8</v>
      </c>
      <c r="I723" s="3">
        <v>10</v>
      </c>
      <c r="J723" s="36">
        <f t="shared" si="11"/>
        <v>9</v>
      </c>
    </row>
    <row r="724" spans="1:10" x14ac:dyDescent="0.2">
      <c r="A724">
        <v>2005</v>
      </c>
      <c r="B724">
        <v>3</v>
      </c>
      <c r="C724" t="s">
        <v>15</v>
      </c>
      <c r="D724" t="s">
        <v>35</v>
      </c>
      <c r="E724" t="s">
        <v>26</v>
      </c>
      <c r="F724">
        <v>0</v>
      </c>
      <c r="G724">
        <v>0</v>
      </c>
      <c r="H724" s="3">
        <v>8</v>
      </c>
      <c r="I724" s="3">
        <v>10</v>
      </c>
      <c r="J724" s="36">
        <f t="shared" si="11"/>
        <v>9</v>
      </c>
    </row>
    <row r="725" spans="1:10" x14ac:dyDescent="0.2">
      <c r="A725">
        <v>2005</v>
      </c>
      <c r="B725">
        <v>4</v>
      </c>
      <c r="C725" t="s">
        <v>15</v>
      </c>
      <c r="D725" t="s">
        <v>35</v>
      </c>
      <c r="E725" t="s">
        <v>26</v>
      </c>
      <c r="F725">
        <v>0</v>
      </c>
      <c r="G725">
        <v>0</v>
      </c>
      <c r="H725" s="3">
        <v>8</v>
      </c>
      <c r="I725" s="3">
        <v>10</v>
      </c>
      <c r="J725" s="36">
        <f t="shared" si="11"/>
        <v>9</v>
      </c>
    </row>
    <row r="726" spans="1:10" x14ac:dyDescent="0.2">
      <c r="A726">
        <v>2005</v>
      </c>
      <c r="B726">
        <v>5</v>
      </c>
      <c r="C726" t="s">
        <v>15</v>
      </c>
      <c r="D726" t="s">
        <v>35</v>
      </c>
      <c r="E726" t="s">
        <v>26</v>
      </c>
      <c r="F726">
        <v>0</v>
      </c>
      <c r="G726">
        <v>0</v>
      </c>
      <c r="H726" s="3">
        <v>8</v>
      </c>
      <c r="I726" s="3">
        <v>10</v>
      </c>
      <c r="J726" s="36">
        <f t="shared" si="11"/>
        <v>9</v>
      </c>
    </row>
    <row r="727" spans="1:10" x14ac:dyDescent="0.2">
      <c r="A727">
        <v>2005</v>
      </c>
      <c r="B727">
        <v>6</v>
      </c>
      <c r="C727" t="s">
        <v>15</v>
      </c>
      <c r="D727" t="s">
        <v>35</v>
      </c>
      <c r="E727" t="s">
        <v>26</v>
      </c>
      <c r="F727">
        <v>0</v>
      </c>
      <c r="G727">
        <v>0</v>
      </c>
      <c r="H727" s="3">
        <v>8</v>
      </c>
      <c r="I727" s="3">
        <v>10</v>
      </c>
      <c r="J727" s="36">
        <f t="shared" si="11"/>
        <v>9</v>
      </c>
    </row>
    <row r="728" spans="1:10" x14ac:dyDescent="0.2">
      <c r="A728">
        <v>2005</v>
      </c>
      <c r="B728">
        <v>7</v>
      </c>
      <c r="C728" t="s">
        <v>15</v>
      </c>
      <c r="D728" t="s">
        <v>35</v>
      </c>
      <c r="E728" t="s">
        <v>26</v>
      </c>
      <c r="F728">
        <v>0</v>
      </c>
      <c r="G728">
        <v>0</v>
      </c>
      <c r="H728" s="3">
        <v>8</v>
      </c>
      <c r="I728" s="3">
        <v>10</v>
      </c>
      <c r="J728" s="36">
        <f t="shared" si="11"/>
        <v>9</v>
      </c>
    </row>
    <row r="729" spans="1:10" x14ac:dyDescent="0.2">
      <c r="A729">
        <v>2005</v>
      </c>
      <c r="B729">
        <v>8</v>
      </c>
      <c r="C729" t="s">
        <v>15</v>
      </c>
      <c r="D729" t="s">
        <v>35</v>
      </c>
      <c r="E729" t="s">
        <v>26</v>
      </c>
      <c r="F729">
        <v>0</v>
      </c>
      <c r="G729">
        <v>0</v>
      </c>
      <c r="H729" s="3">
        <v>8</v>
      </c>
      <c r="I729" s="3">
        <v>10</v>
      </c>
      <c r="J729" s="36">
        <f t="shared" si="11"/>
        <v>9</v>
      </c>
    </row>
    <row r="730" spans="1:10" x14ac:dyDescent="0.2">
      <c r="A730">
        <v>2005</v>
      </c>
      <c r="B730">
        <v>9</v>
      </c>
      <c r="C730" t="s">
        <v>15</v>
      </c>
      <c r="D730" t="s">
        <v>35</v>
      </c>
      <c r="E730" t="s">
        <v>26</v>
      </c>
      <c r="F730">
        <v>0</v>
      </c>
      <c r="G730">
        <v>0</v>
      </c>
      <c r="H730" s="3">
        <v>8</v>
      </c>
      <c r="I730" s="3">
        <v>10</v>
      </c>
      <c r="J730" s="36">
        <f t="shared" si="11"/>
        <v>9</v>
      </c>
    </row>
    <row r="731" spans="1:10" x14ac:dyDescent="0.2">
      <c r="A731">
        <v>2005</v>
      </c>
      <c r="B731">
        <v>10</v>
      </c>
      <c r="C731" t="s">
        <v>15</v>
      </c>
      <c r="D731" t="s">
        <v>35</v>
      </c>
      <c r="E731" t="s">
        <v>26</v>
      </c>
      <c r="F731">
        <v>0</v>
      </c>
      <c r="G731">
        <v>0</v>
      </c>
      <c r="H731" s="3">
        <v>8</v>
      </c>
      <c r="I731" s="3">
        <v>10</v>
      </c>
      <c r="J731" s="36">
        <f t="shared" si="11"/>
        <v>9</v>
      </c>
    </row>
    <row r="732" spans="1:10" x14ac:dyDescent="0.2">
      <c r="A732">
        <v>2005</v>
      </c>
      <c r="B732">
        <v>11</v>
      </c>
      <c r="C732" t="s">
        <v>15</v>
      </c>
      <c r="D732" t="s">
        <v>35</v>
      </c>
      <c r="E732" t="s">
        <v>26</v>
      </c>
      <c r="F732">
        <v>0</v>
      </c>
      <c r="G732">
        <v>0</v>
      </c>
      <c r="H732" s="3">
        <v>8</v>
      </c>
      <c r="I732" s="3">
        <v>10</v>
      </c>
      <c r="J732" s="36">
        <f t="shared" si="11"/>
        <v>9</v>
      </c>
    </row>
    <row r="733" spans="1:10" x14ac:dyDescent="0.2">
      <c r="A733">
        <v>2005</v>
      </c>
      <c r="B733">
        <v>12</v>
      </c>
      <c r="C733" t="s">
        <v>15</v>
      </c>
      <c r="D733" t="s">
        <v>35</v>
      </c>
      <c r="E733" t="s">
        <v>26</v>
      </c>
      <c r="F733">
        <v>0</v>
      </c>
      <c r="G733">
        <v>0</v>
      </c>
      <c r="H733" s="3">
        <v>8</v>
      </c>
      <c r="I733" s="3">
        <v>10</v>
      </c>
      <c r="J733" s="36">
        <f t="shared" si="11"/>
        <v>9</v>
      </c>
    </row>
    <row r="734" spans="1:10" x14ac:dyDescent="0.2">
      <c r="A734">
        <v>2005</v>
      </c>
      <c r="B734">
        <v>1</v>
      </c>
      <c r="C734" t="s">
        <v>15</v>
      </c>
      <c r="D734" t="s">
        <v>36</v>
      </c>
      <c r="E734">
        <v>0</v>
      </c>
      <c r="F734">
        <v>0</v>
      </c>
      <c r="G734">
        <v>0</v>
      </c>
      <c r="H734" s="3">
        <v>4</v>
      </c>
      <c r="I734" s="3">
        <v>6</v>
      </c>
      <c r="J734" s="36">
        <f t="shared" si="11"/>
        <v>5</v>
      </c>
    </row>
    <row r="735" spans="1:10" x14ac:dyDescent="0.2">
      <c r="A735">
        <v>2005</v>
      </c>
      <c r="B735">
        <v>2</v>
      </c>
      <c r="C735" t="s">
        <v>15</v>
      </c>
      <c r="D735" t="s">
        <v>36</v>
      </c>
      <c r="E735">
        <v>0</v>
      </c>
      <c r="F735">
        <v>0</v>
      </c>
      <c r="G735">
        <v>0</v>
      </c>
      <c r="H735" s="3">
        <v>4</v>
      </c>
      <c r="I735" s="3">
        <v>6</v>
      </c>
      <c r="J735" s="36">
        <f t="shared" si="11"/>
        <v>5</v>
      </c>
    </row>
    <row r="736" spans="1:10" x14ac:dyDescent="0.2">
      <c r="A736">
        <v>2005</v>
      </c>
      <c r="B736">
        <v>3</v>
      </c>
      <c r="C736" t="s">
        <v>15</v>
      </c>
      <c r="D736" t="s">
        <v>36</v>
      </c>
      <c r="E736">
        <v>0</v>
      </c>
      <c r="F736">
        <v>0</v>
      </c>
      <c r="G736">
        <v>0</v>
      </c>
      <c r="H736" s="3">
        <v>4</v>
      </c>
      <c r="I736" s="3">
        <v>6</v>
      </c>
      <c r="J736" s="36">
        <f t="shared" si="11"/>
        <v>5</v>
      </c>
    </row>
    <row r="737" spans="1:10" x14ac:dyDescent="0.2">
      <c r="A737">
        <v>2005</v>
      </c>
      <c r="B737">
        <v>4</v>
      </c>
      <c r="C737" t="s">
        <v>15</v>
      </c>
      <c r="D737" t="s">
        <v>36</v>
      </c>
      <c r="E737">
        <v>0</v>
      </c>
      <c r="F737">
        <v>0</v>
      </c>
      <c r="G737">
        <v>0</v>
      </c>
      <c r="H737" s="3">
        <v>4</v>
      </c>
      <c r="I737" s="3">
        <v>6</v>
      </c>
      <c r="J737" s="36">
        <f t="shared" si="11"/>
        <v>5</v>
      </c>
    </row>
    <row r="738" spans="1:10" x14ac:dyDescent="0.2">
      <c r="A738">
        <v>2005</v>
      </c>
      <c r="B738">
        <v>5</v>
      </c>
      <c r="C738" t="s">
        <v>15</v>
      </c>
      <c r="D738" t="s">
        <v>36</v>
      </c>
      <c r="E738">
        <v>0</v>
      </c>
      <c r="F738">
        <v>0</v>
      </c>
      <c r="G738">
        <v>0</v>
      </c>
      <c r="H738" s="3">
        <v>3.5</v>
      </c>
      <c r="I738" s="3">
        <v>5.5</v>
      </c>
      <c r="J738" s="36">
        <f t="shared" si="11"/>
        <v>4.5</v>
      </c>
    </row>
    <row r="739" spans="1:10" x14ac:dyDescent="0.2">
      <c r="A739">
        <v>2005</v>
      </c>
      <c r="B739">
        <v>6</v>
      </c>
      <c r="C739" t="s">
        <v>15</v>
      </c>
      <c r="D739" t="s">
        <v>36</v>
      </c>
      <c r="E739">
        <v>0</v>
      </c>
      <c r="F739">
        <v>0</v>
      </c>
      <c r="G739">
        <v>0</v>
      </c>
      <c r="H739" s="3">
        <v>3.5</v>
      </c>
      <c r="I739" s="3">
        <v>5.5</v>
      </c>
      <c r="J739" s="36">
        <f t="shared" si="11"/>
        <v>4.5</v>
      </c>
    </row>
    <row r="740" spans="1:10" x14ac:dyDescent="0.2">
      <c r="A740">
        <v>2005</v>
      </c>
      <c r="B740">
        <v>7</v>
      </c>
      <c r="C740" t="s">
        <v>15</v>
      </c>
      <c r="D740" t="s">
        <v>36</v>
      </c>
      <c r="E740">
        <v>0</v>
      </c>
      <c r="F740">
        <v>0</v>
      </c>
      <c r="G740">
        <v>0</v>
      </c>
      <c r="H740" s="3">
        <v>3.5</v>
      </c>
      <c r="I740" s="3">
        <v>5.5</v>
      </c>
      <c r="J740" s="36">
        <f t="shared" si="11"/>
        <v>4.5</v>
      </c>
    </row>
    <row r="741" spans="1:10" x14ac:dyDescent="0.2">
      <c r="A741">
        <v>2005</v>
      </c>
      <c r="B741">
        <v>8</v>
      </c>
      <c r="C741" t="s">
        <v>15</v>
      </c>
      <c r="D741" t="s">
        <v>36</v>
      </c>
      <c r="E741">
        <v>0</v>
      </c>
      <c r="F741">
        <v>0</v>
      </c>
      <c r="G741">
        <v>0</v>
      </c>
      <c r="H741" s="3">
        <v>3.5</v>
      </c>
      <c r="I741" s="3">
        <v>5.5</v>
      </c>
      <c r="J741" s="36">
        <f t="shared" si="11"/>
        <v>4.5</v>
      </c>
    </row>
    <row r="742" spans="1:10" x14ac:dyDescent="0.2">
      <c r="A742">
        <v>2005</v>
      </c>
      <c r="B742">
        <v>9</v>
      </c>
      <c r="C742" t="s">
        <v>15</v>
      </c>
      <c r="D742" t="s">
        <v>36</v>
      </c>
      <c r="E742">
        <v>0</v>
      </c>
      <c r="F742">
        <v>0</v>
      </c>
      <c r="G742">
        <v>0</v>
      </c>
      <c r="H742" s="3">
        <v>4</v>
      </c>
      <c r="I742" s="3">
        <v>5.5</v>
      </c>
      <c r="J742" s="36">
        <f t="shared" si="11"/>
        <v>4.75</v>
      </c>
    </row>
    <row r="743" spans="1:10" x14ac:dyDescent="0.2">
      <c r="A743">
        <v>2005</v>
      </c>
      <c r="B743">
        <v>10</v>
      </c>
      <c r="C743" t="s">
        <v>15</v>
      </c>
      <c r="D743" t="s">
        <v>36</v>
      </c>
      <c r="E743">
        <v>0</v>
      </c>
      <c r="F743">
        <v>0</v>
      </c>
      <c r="G743">
        <v>0</v>
      </c>
      <c r="H743" s="3">
        <v>4</v>
      </c>
      <c r="I743" s="3">
        <v>5.5</v>
      </c>
      <c r="J743" s="36">
        <f t="shared" si="11"/>
        <v>4.75</v>
      </c>
    </row>
    <row r="744" spans="1:10" x14ac:dyDescent="0.2">
      <c r="A744">
        <v>2005</v>
      </c>
      <c r="B744">
        <v>11</v>
      </c>
      <c r="C744" t="s">
        <v>15</v>
      </c>
      <c r="D744" t="s">
        <v>36</v>
      </c>
      <c r="E744">
        <v>0</v>
      </c>
      <c r="F744">
        <v>0</v>
      </c>
      <c r="G744">
        <v>0</v>
      </c>
      <c r="H744" s="3">
        <v>4</v>
      </c>
      <c r="I744" s="3">
        <v>5.5</v>
      </c>
      <c r="J744" s="36">
        <f t="shared" si="11"/>
        <v>4.75</v>
      </c>
    </row>
    <row r="745" spans="1:10" x14ac:dyDescent="0.2">
      <c r="A745">
        <v>2005</v>
      </c>
      <c r="B745">
        <v>12</v>
      </c>
      <c r="C745" t="s">
        <v>15</v>
      </c>
      <c r="D745" t="s">
        <v>36</v>
      </c>
      <c r="E745">
        <v>0</v>
      </c>
      <c r="F745">
        <v>0</v>
      </c>
      <c r="G745">
        <v>0</v>
      </c>
      <c r="H745" s="3">
        <v>4</v>
      </c>
      <c r="I745" s="3">
        <v>5.5</v>
      </c>
      <c r="J745" s="36">
        <f t="shared" si="11"/>
        <v>4.75</v>
      </c>
    </row>
    <row r="746" spans="1:10" x14ac:dyDescent="0.2">
      <c r="A746">
        <v>2005</v>
      </c>
      <c r="B746">
        <v>1</v>
      </c>
      <c r="C746" t="s">
        <v>15</v>
      </c>
      <c r="D746" t="s">
        <v>37</v>
      </c>
      <c r="E746">
        <v>0</v>
      </c>
      <c r="F746">
        <v>0</v>
      </c>
      <c r="G746">
        <v>0</v>
      </c>
      <c r="H746" s="3">
        <v>5</v>
      </c>
      <c r="I746" s="3">
        <v>7</v>
      </c>
      <c r="J746" s="36">
        <f t="shared" si="11"/>
        <v>6</v>
      </c>
    </row>
    <row r="747" spans="1:10" x14ac:dyDescent="0.2">
      <c r="A747">
        <v>2005</v>
      </c>
      <c r="B747">
        <v>2</v>
      </c>
      <c r="C747" t="s">
        <v>15</v>
      </c>
      <c r="D747" t="s">
        <v>37</v>
      </c>
      <c r="E747">
        <v>0</v>
      </c>
      <c r="F747">
        <v>0</v>
      </c>
      <c r="G747">
        <v>0</v>
      </c>
      <c r="H747" s="3">
        <v>5</v>
      </c>
      <c r="I747" s="3">
        <v>7</v>
      </c>
      <c r="J747" s="36">
        <f t="shared" si="11"/>
        <v>6</v>
      </c>
    </row>
    <row r="748" spans="1:10" x14ac:dyDescent="0.2">
      <c r="A748">
        <v>2005</v>
      </c>
      <c r="B748">
        <v>3</v>
      </c>
      <c r="C748" t="s">
        <v>15</v>
      </c>
      <c r="D748" t="s">
        <v>37</v>
      </c>
      <c r="E748">
        <v>0</v>
      </c>
      <c r="F748">
        <v>0</v>
      </c>
      <c r="G748">
        <v>0</v>
      </c>
      <c r="H748" s="3">
        <v>5</v>
      </c>
      <c r="I748" s="3">
        <v>7</v>
      </c>
      <c r="J748" s="36">
        <f t="shared" si="11"/>
        <v>6</v>
      </c>
    </row>
    <row r="749" spans="1:10" x14ac:dyDescent="0.2">
      <c r="A749">
        <v>2005</v>
      </c>
      <c r="B749">
        <v>4</v>
      </c>
      <c r="C749" t="s">
        <v>15</v>
      </c>
      <c r="D749" t="s">
        <v>37</v>
      </c>
      <c r="E749">
        <v>0</v>
      </c>
      <c r="F749">
        <v>0</v>
      </c>
      <c r="G749">
        <v>0</v>
      </c>
      <c r="H749" s="3">
        <v>5</v>
      </c>
      <c r="I749" s="3">
        <v>7</v>
      </c>
      <c r="J749" s="36">
        <f t="shared" si="11"/>
        <v>6</v>
      </c>
    </row>
    <row r="750" spans="1:10" x14ac:dyDescent="0.2">
      <c r="A750">
        <v>2005</v>
      </c>
      <c r="B750">
        <v>5</v>
      </c>
      <c r="C750" t="s">
        <v>15</v>
      </c>
      <c r="D750" t="s">
        <v>37</v>
      </c>
      <c r="E750">
        <v>0</v>
      </c>
      <c r="F750">
        <v>0</v>
      </c>
      <c r="G750">
        <v>0</v>
      </c>
      <c r="H750" s="3">
        <v>5</v>
      </c>
      <c r="I750" s="3">
        <v>7</v>
      </c>
      <c r="J750" s="36">
        <f t="shared" si="11"/>
        <v>6</v>
      </c>
    </row>
    <row r="751" spans="1:10" x14ac:dyDescent="0.2">
      <c r="A751">
        <v>2005</v>
      </c>
      <c r="B751">
        <v>6</v>
      </c>
      <c r="C751" t="s">
        <v>15</v>
      </c>
      <c r="D751" t="s">
        <v>37</v>
      </c>
      <c r="E751">
        <v>0</v>
      </c>
      <c r="F751">
        <v>0</v>
      </c>
      <c r="G751">
        <v>0</v>
      </c>
      <c r="H751" s="3">
        <v>5</v>
      </c>
      <c r="I751" s="3">
        <v>7</v>
      </c>
      <c r="J751" s="36">
        <f t="shared" si="11"/>
        <v>6</v>
      </c>
    </row>
    <row r="752" spans="1:10" x14ac:dyDescent="0.2">
      <c r="A752">
        <v>2005</v>
      </c>
      <c r="B752">
        <v>7</v>
      </c>
      <c r="C752" t="s">
        <v>15</v>
      </c>
      <c r="D752" t="s">
        <v>37</v>
      </c>
      <c r="E752">
        <v>0</v>
      </c>
      <c r="F752">
        <v>0</v>
      </c>
      <c r="G752">
        <v>0</v>
      </c>
      <c r="H752" s="3">
        <v>5</v>
      </c>
      <c r="I752" s="3">
        <v>7</v>
      </c>
      <c r="J752" s="36">
        <f t="shared" si="11"/>
        <v>6</v>
      </c>
    </row>
    <row r="753" spans="1:10" x14ac:dyDescent="0.2">
      <c r="A753">
        <v>2005</v>
      </c>
      <c r="B753">
        <v>8</v>
      </c>
      <c r="C753" t="s">
        <v>15</v>
      </c>
      <c r="D753" t="s">
        <v>37</v>
      </c>
      <c r="E753">
        <v>0</v>
      </c>
      <c r="F753">
        <v>0</v>
      </c>
      <c r="G753">
        <v>0</v>
      </c>
      <c r="H753" s="3">
        <v>5</v>
      </c>
      <c r="I753" s="3">
        <v>7</v>
      </c>
      <c r="J753" s="36">
        <f t="shared" si="11"/>
        <v>6</v>
      </c>
    </row>
    <row r="754" spans="1:10" x14ac:dyDescent="0.2">
      <c r="A754">
        <v>2005</v>
      </c>
      <c r="B754">
        <v>9</v>
      </c>
      <c r="C754" t="s">
        <v>15</v>
      </c>
      <c r="D754" t="s">
        <v>37</v>
      </c>
      <c r="E754">
        <v>0</v>
      </c>
      <c r="F754">
        <v>0</v>
      </c>
      <c r="G754">
        <v>0</v>
      </c>
      <c r="H754" s="3">
        <v>5</v>
      </c>
      <c r="I754" s="3">
        <v>7</v>
      </c>
      <c r="J754" s="36">
        <f t="shared" si="11"/>
        <v>6</v>
      </c>
    </row>
    <row r="755" spans="1:10" x14ac:dyDescent="0.2">
      <c r="A755">
        <v>2005</v>
      </c>
      <c r="B755">
        <v>10</v>
      </c>
      <c r="C755" t="s">
        <v>15</v>
      </c>
      <c r="D755" t="s">
        <v>37</v>
      </c>
      <c r="E755">
        <v>0</v>
      </c>
      <c r="F755">
        <v>0</v>
      </c>
      <c r="G755">
        <v>0</v>
      </c>
      <c r="H755" s="3">
        <v>5</v>
      </c>
      <c r="I755" s="3">
        <v>7</v>
      </c>
      <c r="J755" s="36">
        <f t="shared" si="11"/>
        <v>6</v>
      </c>
    </row>
    <row r="756" spans="1:10" x14ac:dyDescent="0.2">
      <c r="A756">
        <v>2005</v>
      </c>
      <c r="B756">
        <v>11</v>
      </c>
      <c r="C756" t="s">
        <v>15</v>
      </c>
      <c r="D756" t="s">
        <v>37</v>
      </c>
      <c r="E756">
        <v>0</v>
      </c>
      <c r="F756">
        <v>0</v>
      </c>
      <c r="G756">
        <v>0</v>
      </c>
      <c r="H756" s="3">
        <v>5</v>
      </c>
      <c r="I756" s="3">
        <v>7</v>
      </c>
      <c r="J756" s="36">
        <f t="shared" si="11"/>
        <v>6</v>
      </c>
    </row>
    <row r="757" spans="1:10" x14ac:dyDescent="0.2">
      <c r="A757">
        <v>2005</v>
      </c>
      <c r="B757">
        <v>12</v>
      </c>
      <c r="C757" t="s">
        <v>15</v>
      </c>
      <c r="D757" t="s">
        <v>37</v>
      </c>
      <c r="E757">
        <v>0</v>
      </c>
      <c r="F757">
        <v>0</v>
      </c>
      <c r="G757">
        <v>0</v>
      </c>
      <c r="H757" s="3">
        <v>5</v>
      </c>
      <c r="I757" s="3">
        <v>7</v>
      </c>
      <c r="J757" s="36">
        <f t="shared" si="11"/>
        <v>6</v>
      </c>
    </row>
    <row r="758" spans="1:10" x14ac:dyDescent="0.2">
      <c r="A758">
        <v>2006</v>
      </c>
      <c r="B758">
        <v>1</v>
      </c>
      <c r="C758" t="s">
        <v>9</v>
      </c>
      <c r="D758" t="s">
        <v>10</v>
      </c>
      <c r="E758" t="s">
        <v>11</v>
      </c>
      <c r="F758" t="s">
        <v>21</v>
      </c>
      <c r="G758" t="s">
        <v>12</v>
      </c>
      <c r="H758" s="3">
        <v>72</v>
      </c>
      <c r="I758" s="3">
        <v>76.5</v>
      </c>
      <c r="J758" s="36">
        <f t="shared" si="11"/>
        <v>74.25</v>
      </c>
    </row>
    <row r="759" spans="1:10" x14ac:dyDescent="0.2">
      <c r="A759">
        <v>2006</v>
      </c>
      <c r="B759">
        <v>2</v>
      </c>
      <c r="C759" t="s">
        <v>9</v>
      </c>
      <c r="D759" t="s">
        <v>10</v>
      </c>
      <c r="E759" t="s">
        <v>11</v>
      </c>
      <c r="F759" t="s">
        <v>21</v>
      </c>
      <c r="G759" t="s">
        <v>12</v>
      </c>
      <c r="H759" s="3">
        <v>72.5</v>
      </c>
      <c r="I759" s="3">
        <v>76.5</v>
      </c>
      <c r="J759" s="36">
        <f t="shared" si="11"/>
        <v>74.5</v>
      </c>
    </row>
    <row r="760" spans="1:10" x14ac:dyDescent="0.2">
      <c r="A760">
        <v>2006</v>
      </c>
      <c r="B760">
        <v>3</v>
      </c>
      <c r="C760" t="s">
        <v>9</v>
      </c>
      <c r="D760" t="s">
        <v>10</v>
      </c>
      <c r="E760" t="s">
        <v>11</v>
      </c>
      <c r="F760" t="s">
        <v>21</v>
      </c>
      <c r="G760" t="s">
        <v>12</v>
      </c>
      <c r="H760" s="3">
        <v>73.5</v>
      </c>
      <c r="I760" s="3">
        <v>77.5</v>
      </c>
      <c r="J760" s="36">
        <f t="shared" si="11"/>
        <v>75.5</v>
      </c>
    </row>
    <row r="761" spans="1:10" x14ac:dyDescent="0.2">
      <c r="A761">
        <v>2006</v>
      </c>
      <c r="B761">
        <v>4</v>
      </c>
      <c r="C761" t="s">
        <v>9</v>
      </c>
      <c r="D761" t="s">
        <v>10</v>
      </c>
      <c r="E761" t="s">
        <v>11</v>
      </c>
      <c r="F761" t="s">
        <v>21</v>
      </c>
      <c r="G761" t="s">
        <v>12</v>
      </c>
      <c r="H761" s="3">
        <v>73.5</v>
      </c>
      <c r="I761" s="3">
        <v>77.5</v>
      </c>
      <c r="J761" s="36">
        <f t="shared" si="11"/>
        <v>75.5</v>
      </c>
    </row>
    <row r="762" spans="1:10" x14ac:dyDescent="0.2">
      <c r="A762">
        <v>2006</v>
      </c>
      <c r="B762">
        <v>5</v>
      </c>
      <c r="C762" t="s">
        <v>9</v>
      </c>
      <c r="D762" t="s">
        <v>10</v>
      </c>
      <c r="E762" t="s">
        <v>11</v>
      </c>
      <c r="F762" t="s">
        <v>21</v>
      </c>
      <c r="G762" t="s">
        <v>12</v>
      </c>
      <c r="H762" s="3">
        <v>74</v>
      </c>
      <c r="I762" s="3">
        <v>78.5</v>
      </c>
      <c r="J762" s="36">
        <f t="shared" si="11"/>
        <v>76.25</v>
      </c>
    </row>
    <row r="763" spans="1:10" x14ac:dyDescent="0.2">
      <c r="A763">
        <v>2006</v>
      </c>
      <c r="B763">
        <v>6</v>
      </c>
      <c r="C763" t="s">
        <v>9</v>
      </c>
      <c r="D763" t="s">
        <v>10</v>
      </c>
      <c r="E763" t="s">
        <v>11</v>
      </c>
      <c r="F763" t="s">
        <v>21</v>
      </c>
      <c r="G763" t="s">
        <v>12</v>
      </c>
      <c r="H763" s="3">
        <v>75.5</v>
      </c>
      <c r="I763" s="3">
        <v>80</v>
      </c>
      <c r="J763" s="36">
        <f t="shared" si="11"/>
        <v>77.75</v>
      </c>
    </row>
    <row r="764" spans="1:10" x14ac:dyDescent="0.2">
      <c r="A764">
        <v>2006</v>
      </c>
      <c r="B764">
        <v>7</v>
      </c>
      <c r="C764" t="s">
        <v>9</v>
      </c>
      <c r="D764" t="s">
        <v>10</v>
      </c>
      <c r="E764" t="s">
        <v>11</v>
      </c>
      <c r="F764" t="s">
        <v>21</v>
      </c>
      <c r="G764" t="s">
        <v>12</v>
      </c>
      <c r="H764" s="3">
        <v>75.5</v>
      </c>
      <c r="I764" s="3">
        <v>80</v>
      </c>
      <c r="J764" s="36">
        <f t="shared" si="11"/>
        <v>77.75</v>
      </c>
    </row>
    <row r="765" spans="1:10" x14ac:dyDescent="0.2">
      <c r="A765">
        <v>2006</v>
      </c>
      <c r="B765">
        <v>8</v>
      </c>
      <c r="C765" t="s">
        <v>9</v>
      </c>
      <c r="D765" t="s">
        <v>10</v>
      </c>
      <c r="E765" t="s">
        <v>11</v>
      </c>
      <c r="F765" t="s">
        <v>21</v>
      </c>
      <c r="G765" t="s">
        <v>12</v>
      </c>
      <c r="H765" s="3">
        <v>76</v>
      </c>
      <c r="I765" s="3">
        <v>81</v>
      </c>
      <c r="J765" s="36">
        <f t="shared" si="11"/>
        <v>78.5</v>
      </c>
    </row>
    <row r="766" spans="1:10" x14ac:dyDescent="0.2">
      <c r="A766">
        <v>2006</v>
      </c>
      <c r="B766">
        <v>9</v>
      </c>
      <c r="C766" t="s">
        <v>9</v>
      </c>
      <c r="D766" t="s">
        <v>10</v>
      </c>
      <c r="E766" t="s">
        <v>11</v>
      </c>
      <c r="F766" t="s">
        <v>21</v>
      </c>
      <c r="G766" t="s">
        <v>12</v>
      </c>
      <c r="H766" s="3">
        <v>78</v>
      </c>
      <c r="I766" s="3">
        <v>83</v>
      </c>
      <c r="J766" s="36">
        <f t="shared" si="11"/>
        <v>80.5</v>
      </c>
    </row>
    <row r="767" spans="1:10" x14ac:dyDescent="0.2">
      <c r="A767">
        <v>2006</v>
      </c>
      <c r="B767">
        <v>10</v>
      </c>
      <c r="C767" t="s">
        <v>9</v>
      </c>
      <c r="D767" t="s">
        <v>10</v>
      </c>
      <c r="E767" t="s">
        <v>11</v>
      </c>
      <c r="F767" t="s">
        <v>21</v>
      </c>
      <c r="G767" t="s">
        <v>12</v>
      </c>
      <c r="H767" s="3">
        <v>80</v>
      </c>
      <c r="I767" s="3">
        <v>85</v>
      </c>
      <c r="J767" s="36">
        <f t="shared" si="11"/>
        <v>82.5</v>
      </c>
    </row>
    <row r="768" spans="1:10" x14ac:dyDescent="0.2">
      <c r="A768">
        <v>2006</v>
      </c>
      <c r="B768">
        <v>11</v>
      </c>
      <c r="C768" t="s">
        <v>9</v>
      </c>
      <c r="D768" t="s">
        <v>10</v>
      </c>
      <c r="E768" t="s">
        <v>11</v>
      </c>
      <c r="F768" t="s">
        <v>21</v>
      </c>
      <c r="G768" t="s">
        <v>12</v>
      </c>
      <c r="H768" s="3">
        <v>81.5</v>
      </c>
      <c r="I768" s="3">
        <v>86.5</v>
      </c>
      <c r="J768" s="36">
        <f t="shared" si="11"/>
        <v>84</v>
      </c>
    </row>
    <row r="769" spans="1:10" x14ac:dyDescent="0.2">
      <c r="A769">
        <v>2006</v>
      </c>
      <c r="B769">
        <v>12</v>
      </c>
      <c r="C769" t="s">
        <v>9</v>
      </c>
      <c r="D769" t="s">
        <v>10</v>
      </c>
      <c r="E769" t="s">
        <v>11</v>
      </c>
      <c r="F769" t="s">
        <v>21</v>
      </c>
      <c r="G769" t="s">
        <v>12</v>
      </c>
      <c r="H769" s="3">
        <v>82</v>
      </c>
      <c r="I769" s="3">
        <v>87.5</v>
      </c>
      <c r="J769" s="36">
        <f t="shared" si="11"/>
        <v>84.75</v>
      </c>
    </row>
    <row r="770" spans="1:10" x14ac:dyDescent="0.2">
      <c r="A770">
        <v>2006</v>
      </c>
      <c r="B770">
        <v>1</v>
      </c>
      <c r="C770" t="s">
        <v>13</v>
      </c>
      <c r="D770" t="s">
        <v>10</v>
      </c>
      <c r="E770" t="s">
        <v>11</v>
      </c>
      <c r="F770" t="s">
        <v>21</v>
      </c>
      <c r="G770" t="s">
        <v>12</v>
      </c>
      <c r="H770" s="3">
        <v>72</v>
      </c>
      <c r="I770" s="3">
        <v>76.5</v>
      </c>
      <c r="J770" s="36">
        <f t="shared" si="11"/>
        <v>74.25</v>
      </c>
    </row>
    <row r="771" spans="1:10" x14ac:dyDescent="0.2">
      <c r="A771">
        <v>2006</v>
      </c>
      <c r="B771">
        <v>2</v>
      </c>
      <c r="C771" t="s">
        <v>13</v>
      </c>
      <c r="D771" t="s">
        <v>10</v>
      </c>
      <c r="E771" t="s">
        <v>11</v>
      </c>
      <c r="F771" t="s">
        <v>21</v>
      </c>
      <c r="G771" t="s">
        <v>12</v>
      </c>
      <c r="H771" s="3">
        <v>72.5</v>
      </c>
      <c r="I771" s="3">
        <v>76.5</v>
      </c>
      <c r="J771" s="36">
        <f t="shared" ref="J771:J834" si="12">IF((H771+I771)=0,0,(H771+I771)/2)</f>
        <v>74.5</v>
      </c>
    </row>
    <row r="772" spans="1:10" x14ac:dyDescent="0.2">
      <c r="A772">
        <v>2006</v>
      </c>
      <c r="B772">
        <v>3</v>
      </c>
      <c r="C772" t="s">
        <v>13</v>
      </c>
      <c r="D772" t="s">
        <v>10</v>
      </c>
      <c r="E772" t="s">
        <v>11</v>
      </c>
      <c r="F772" t="s">
        <v>21</v>
      </c>
      <c r="G772" t="s">
        <v>12</v>
      </c>
      <c r="H772" s="3">
        <v>73.5</v>
      </c>
      <c r="I772" s="3">
        <v>77.5</v>
      </c>
      <c r="J772" s="36">
        <f t="shared" si="12"/>
        <v>75.5</v>
      </c>
    </row>
    <row r="773" spans="1:10" x14ac:dyDescent="0.2">
      <c r="A773">
        <v>2006</v>
      </c>
      <c r="B773">
        <v>4</v>
      </c>
      <c r="C773" t="s">
        <v>13</v>
      </c>
      <c r="D773" t="s">
        <v>10</v>
      </c>
      <c r="E773" t="s">
        <v>11</v>
      </c>
      <c r="F773" t="s">
        <v>21</v>
      </c>
      <c r="G773" t="s">
        <v>12</v>
      </c>
      <c r="H773" s="3">
        <v>73.5</v>
      </c>
      <c r="I773" s="3">
        <v>77.5</v>
      </c>
      <c r="J773" s="36">
        <f t="shared" si="12"/>
        <v>75.5</v>
      </c>
    </row>
    <row r="774" spans="1:10" x14ac:dyDescent="0.2">
      <c r="A774">
        <v>2006</v>
      </c>
      <c r="B774">
        <v>5</v>
      </c>
      <c r="C774" t="s">
        <v>13</v>
      </c>
      <c r="D774" t="s">
        <v>10</v>
      </c>
      <c r="E774" t="s">
        <v>11</v>
      </c>
      <c r="F774" t="s">
        <v>21</v>
      </c>
      <c r="G774" t="s">
        <v>12</v>
      </c>
      <c r="H774" s="3">
        <v>74</v>
      </c>
      <c r="I774" s="3">
        <v>78.5</v>
      </c>
      <c r="J774" s="36">
        <f t="shared" si="12"/>
        <v>76.25</v>
      </c>
    </row>
    <row r="775" spans="1:10" x14ac:dyDescent="0.2">
      <c r="A775">
        <v>2006</v>
      </c>
      <c r="B775">
        <v>6</v>
      </c>
      <c r="C775" t="s">
        <v>13</v>
      </c>
      <c r="D775" t="s">
        <v>10</v>
      </c>
      <c r="E775" t="s">
        <v>11</v>
      </c>
      <c r="F775" t="s">
        <v>21</v>
      </c>
      <c r="G775" t="s">
        <v>12</v>
      </c>
      <c r="H775" s="3">
        <v>75.5</v>
      </c>
      <c r="I775" s="3">
        <v>80</v>
      </c>
      <c r="J775" s="36">
        <f t="shared" si="12"/>
        <v>77.75</v>
      </c>
    </row>
    <row r="776" spans="1:10" x14ac:dyDescent="0.2">
      <c r="A776">
        <v>2006</v>
      </c>
      <c r="B776">
        <v>7</v>
      </c>
      <c r="C776" t="s">
        <v>13</v>
      </c>
      <c r="D776" t="s">
        <v>10</v>
      </c>
      <c r="E776" t="s">
        <v>11</v>
      </c>
      <c r="F776" t="s">
        <v>21</v>
      </c>
      <c r="G776" t="s">
        <v>12</v>
      </c>
      <c r="H776" s="3">
        <v>75.5</v>
      </c>
      <c r="I776" s="3">
        <v>80</v>
      </c>
      <c r="J776" s="36">
        <f t="shared" si="12"/>
        <v>77.75</v>
      </c>
    </row>
    <row r="777" spans="1:10" x14ac:dyDescent="0.2">
      <c r="A777">
        <v>2006</v>
      </c>
      <c r="B777">
        <v>8</v>
      </c>
      <c r="C777" t="s">
        <v>13</v>
      </c>
      <c r="D777" t="s">
        <v>10</v>
      </c>
      <c r="E777" t="s">
        <v>11</v>
      </c>
      <c r="F777" t="s">
        <v>21</v>
      </c>
      <c r="G777" t="s">
        <v>12</v>
      </c>
      <c r="H777" s="3">
        <v>76</v>
      </c>
      <c r="I777" s="3">
        <v>81</v>
      </c>
      <c r="J777" s="36">
        <f t="shared" si="12"/>
        <v>78.5</v>
      </c>
    </row>
    <row r="778" spans="1:10" x14ac:dyDescent="0.2">
      <c r="A778">
        <v>2006</v>
      </c>
      <c r="B778">
        <v>9</v>
      </c>
      <c r="C778" t="s">
        <v>13</v>
      </c>
      <c r="D778" t="s">
        <v>10</v>
      </c>
      <c r="E778" t="s">
        <v>11</v>
      </c>
      <c r="F778" t="s">
        <v>21</v>
      </c>
      <c r="G778" t="s">
        <v>12</v>
      </c>
      <c r="H778" s="3">
        <v>78</v>
      </c>
      <c r="I778" s="3">
        <v>83</v>
      </c>
      <c r="J778" s="36">
        <f t="shared" si="12"/>
        <v>80.5</v>
      </c>
    </row>
    <row r="779" spans="1:10" x14ac:dyDescent="0.2">
      <c r="A779">
        <v>2006</v>
      </c>
      <c r="B779">
        <v>10</v>
      </c>
      <c r="C779" t="s">
        <v>13</v>
      </c>
      <c r="D779" t="s">
        <v>10</v>
      </c>
      <c r="E779" t="s">
        <v>11</v>
      </c>
      <c r="F779" t="s">
        <v>21</v>
      </c>
      <c r="G779" t="s">
        <v>12</v>
      </c>
      <c r="H779" s="3">
        <v>80</v>
      </c>
      <c r="I779" s="3">
        <v>85</v>
      </c>
      <c r="J779" s="36">
        <f t="shared" si="12"/>
        <v>82.5</v>
      </c>
    </row>
    <row r="780" spans="1:10" x14ac:dyDescent="0.2">
      <c r="A780">
        <v>2006</v>
      </c>
      <c r="B780">
        <v>11</v>
      </c>
      <c r="C780" t="s">
        <v>13</v>
      </c>
      <c r="D780" t="s">
        <v>10</v>
      </c>
      <c r="E780" t="s">
        <v>11</v>
      </c>
      <c r="F780" t="s">
        <v>21</v>
      </c>
      <c r="G780" t="s">
        <v>12</v>
      </c>
      <c r="H780" s="3">
        <v>81.5</v>
      </c>
      <c r="I780" s="3">
        <v>86.5</v>
      </c>
      <c r="J780" s="36">
        <f t="shared" si="12"/>
        <v>84</v>
      </c>
    </row>
    <row r="781" spans="1:10" x14ac:dyDescent="0.2">
      <c r="A781">
        <v>2006</v>
      </c>
      <c r="B781">
        <v>12</v>
      </c>
      <c r="C781" t="s">
        <v>13</v>
      </c>
      <c r="D781" t="s">
        <v>10</v>
      </c>
      <c r="E781" t="s">
        <v>11</v>
      </c>
      <c r="F781" t="s">
        <v>21</v>
      </c>
      <c r="G781" t="s">
        <v>12</v>
      </c>
      <c r="H781" s="3">
        <v>82</v>
      </c>
      <c r="I781" s="3">
        <v>87.5</v>
      </c>
      <c r="J781" s="36">
        <f t="shared" si="12"/>
        <v>84.75</v>
      </c>
    </row>
    <row r="782" spans="1:10" x14ac:dyDescent="0.2">
      <c r="A782">
        <v>2006</v>
      </c>
      <c r="B782">
        <v>1</v>
      </c>
      <c r="C782" t="s">
        <v>14</v>
      </c>
      <c r="D782" t="s">
        <v>10</v>
      </c>
      <c r="E782" t="s">
        <v>11</v>
      </c>
      <c r="F782" t="s">
        <v>21</v>
      </c>
      <c r="G782" t="s">
        <v>12</v>
      </c>
      <c r="H782" s="3">
        <v>71.5</v>
      </c>
      <c r="I782" s="3">
        <v>76</v>
      </c>
      <c r="J782" s="36">
        <f t="shared" si="12"/>
        <v>73.75</v>
      </c>
    </row>
    <row r="783" spans="1:10" x14ac:dyDescent="0.2">
      <c r="A783">
        <v>2006</v>
      </c>
      <c r="B783">
        <v>2</v>
      </c>
      <c r="C783" t="s">
        <v>14</v>
      </c>
      <c r="D783" t="s">
        <v>10</v>
      </c>
      <c r="E783" t="s">
        <v>11</v>
      </c>
      <c r="F783" t="s">
        <v>21</v>
      </c>
      <c r="G783" t="s">
        <v>12</v>
      </c>
      <c r="H783" s="3">
        <v>72</v>
      </c>
      <c r="I783" s="3">
        <v>76</v>
      </c>
      <c r="J783" s="36">
        <f t="shared" si="12"/>
        <v>74</v>
      </c>
    </row>
    <row r="784" spans="1:10" x14ac:dyDescent="0.2">
      <c r="A784">
        <v>2006</v>
      </c>
      <c r="B784">
        <v>3</v>
      </c>
      <c r="C784" t="s">
        <v>14</v>
      </c>
      <c r="D784" t="s">
        <v>10</v>
      </c>
      <c r="E784" t="s">
        <v>11</v>
      </c>
      <c r="F784" t="s">
        <v>21</v>
      </c>
      <c r="G784" t="s">
        <v>12</v>
      </c>
      <c r="H784" s="3">
        <v>73</v>
      </c>
      <c r="I784" s="3">
        <v>77</v>
      </c>
      <c r="J784" s="36">
        <f t="shared" si="12"/>
        <v>75</v>
      </c>
    </row>
    <row r="785" spans="1:10" x14ac:dyDescent="0.2">
      <c r="A785">
        <v>2006</v>
      </c>
      <c r="B785">
        <v>4</v>
      </c>
      <c r="C785" t="s">
        <v>14</v>
      </c>
      <c r="D785" t="s">
        <v>10</v>
      </c>
      <c r="E785" t="s">
        <v>11</v>
      </c>
      <c r="F785" t="s">
        <v>21</v>
      </c>
      <c r="G785" t="s">
        <v>12</v>
      </c>
      <c r="H785" s="3">
        <v>73</v>
      </c>
      <c r="I785" s="3">
        <v>77</v>
      </c>
      <c r="J785" s="36">
        <f t="shared" si="12"/>
        <v>75</v>
      </c>
    </row>
    <row r="786" spans="1:10" x14ac:dyDescent="0.2">
      <c r="A786">
        <v>2006</v>
      </c>
      <c r="B786">
        <v>5</v>
      </c>
      <c r="C786" t="s">
        <v>14</v>
      </c>
      <c r="D786" t="s">
        <v>10</v>
      </c>
      <c r="E786" t="s">
        <v>11</v>
      </c>
      <c r="F786" t="s">
        <v>21</v>
      </c>
      <c r="G786" t="s">
        <v>12</v>
      </c>
      <c r="H786" s="3">
        <v>73.5</v>
      </c>
      <c r="I786" s="3">
        <v>78</v>
      </c>
      <c r="J786" s="36">
        <f t="shared" si="12"/>
        <v>75.75</v>
      </c>
    </row>
    <row r="787" spans="1:10" x14ac:dyDescent="0.2">
      <c r="A787">
        <v>2006</v>
      </c>
      <c r="B787">
        <v>6</v>
      </c>
      <c r="C787" t="s">
        <v>14</v>
      </c>
      <c r="D787" t="s">
        <v>10</v>
      </c>
      <c r="E787" t="s">
        <v>11</v>
      </c>
      <c r="F787" t="s">
        <v>21</v>
      </c>
      <c r="G787" t="s">
        <v>12</v>
      </c>
      <c r="H787" s="3">
        <v>75</v>
      </c>
      <c r="I787" s="3">
        <v>79.5</v>
      </c>
      <c r="J787" s="36">
        <f t="shared" si="12"/>
        <v>77.25</v>
      </c>
    </row>
    <row r="788" spans="1:10" x14ac:dyDescent="0.2">
      <c r="A788">
        <v>2006</v>
      </c>
      <c r="B788">
        <v>7</v>
      </c>
      <c r="C788" t="s">
        <v>14</v>
      </c>
      <c r="D788" t="s">
        <v>10</v>
      </c>
      <c r="E788" t="s">
        <v>11</v>
      </c>
      <c r="F788" t="s">
        <v>21</v>
      </c>
      <c r="G788" t="s">
        <v>12</v>
      </c>
      <c r="H788" s="3">
        <v>75</v>
      </c>
      <c r="I788" s="3">
        <v>79.5</v>
      </c>
      <c r="J788" s="36">
        <f t="shared" si="12"/>
        <v>77.25</v>
      </c>
    </row>
    <row r="789" spans="1:10" x14ac:dyDescent="0.2">
      <c r="A789">
        <v>2006</v>
      </c>
      <c r="B789">
        <v>8</v>
      </c>
      <c r="C789" t="s">
        <v>14</v>
      </c>
      <c r="D789" t="s">
        <v>10</v>
      </c>
      <c r="E789" t="s">
        <v>11</v>
      </c>
      <c r="F789" t="s">
        <v>21</v>
      </c>
      <c r="G789" t="s">
        <v>12</v>
      </c>
      <c r="H789" s="3">
        <v>76</v>
      </c>
      <c r="I789" s="3">
        <v>81</v>
      </c>
      <c r="J789" s="36">
        <f t="shared" si="12"/>
        <v>78.5</v>
      </c>
    </row>
    <row r="790" spans="1:10" x14ac:dyDescent="0.2">
      <c r="A790">
        <v>2006</v>
      </c>
      <c r="B790">
        <v>9</v>
      </c>
      <c r="C790" t="s">
        <v>14</v>
      </c>
      <c r="D790" t="s">
        <v>10</v>
      </c>
      <c r="E790" t="s">
        <v>11</v>
      </c>
      <c r="F790" t="s">
        <v>21</v>
      </c>
      <c r="G790" t="s">
        <v>12</v>
      </c>
      <c r="H790" s="3">
        <v>78</v>
      </c>
      <c r="I790" s="3">
        <v>83</v>
      </c>
      <c r="J790" s="36">
        <f t="shared" si="12"/>
        <v>80.5</v>
      </c>
    </row>
    <row r="791" spans="1:10" x14ac:dyDescent="0.2">
      <c r="A791">
        <v>2006</v>
      </c>
      <c r="B791">
        <v>10</v>
      </c>
      <c r="C791" t="s">
        <v>14</v>
      </c>
      <c r="D791" t="s">
        <v>10</v>
      </c>
      <c r="E791" t="s">
        <v>11</v>
      </c>
      <c r="F791" t="s">
        <v>21</v>
      </c>
      <c r="G791" t="s">
        <v>12</v>
      </c>
      <c r="H791" s="3">
        <v>80</v>
      </c>
      <c r="I791" s="3">
        <v>85</v>
      </c>
      <c r="J791" s="36">
        <f t="shared" si="12"/>
        <v>82.5</v>
      </c>
    </row>
    <row r="792" spans="1:10" x14ac:dyDescent="0.2">
      <c r="A792">
        <v>2006</v>
      </c>
      <c r="B792">
        <v>11</v>
      </c>
      <c r="C792" t="s">
        <v>14</v>
      </c>
      <c r="D792" t="s">
        <v>10</v>
      </c>
      <c r="E792" t="s">
        <v>11</v>
      </c>
      <c r="F792" t="s">
        <v>21</v>
      </c>
      <c r="G792" t="s">
        <v>12</v>
      </c>
      <c r="H792" s="3">
        <v>81.5</v>
      </c>
      <c r="I792" s="3">
        <v>86.5</v>
      </c>
      <c r="J792" s="36">
        <f t="shared" si="12"/>
        <v>84</v>
      </c>
    </row>
    <row r="793" spans="1:10" x14ac:dyDescent="0.2">
      <c r="A793">
        <v>2006</v>
      </c>
      <c r="B793">
        <v>12</v>
      </c>
      <c r="C793" t="s">
        <v>14</v>
      </c>
      <c r="D793" t="s">
        <v>10</v>
      </c>
      <c r="E793" t="s">
        <v>11</v>
      </c>
      <c r="F793" t="s">
        <v>21</v>
      </c>
      <c r="G793" t="s">
        <v>12</v>
      </c>
      <c r="H793" s="3">
        <v>82</v>
      </c>
      <c r="I793" s="3">
        <v>87.5</v>
      </c>
      <c r="J793" s="36">
        <f t="shared" si="12"/>
        <v>84.75</v>
      </c>
    </row>
    <row r="794" spans="1:10" x14ac:dyDescent="0.2">
      <c r="A794">
        <v>2006</v>
      </c>
      <c r="B794">
        <v>1</v>
      </c>
      <c r="C794" t="s">
        <v>15</v>
      </c>
      <c r="D794" t="s">
        <v>10</v>
      </c>
      <c r="E794" t="s">
        <v>11</v>
      </c>
      <c r="F794" t="s">
        <v>21</v>
      </c>
      <c r="G794" t="s">
        <v>38</v>
      </c>
      <c r="H794" s="3">
        <v>37</v>
      </c>
      <c r="I794" s="3">
        <v>42.5</v>
      </c>
      <c r="J794" s="36">
        <f t="shared" si="12"/>
        <v>39.75</v>
      </c>
    </row>
    <row r="795" spans="1:10" x14ac:dyDescent="0.2">
      <c r="A795">
        <v>2006</v>
      </c>
      <c r="B795">
        <v>2</v>
      </c>
      <c r="C795" t="s">
        <v>15</v>
      </c>
      <c r="D795" t="s">
        <v>10</v>
      </c>
      <c r="E795" t="s">
        <v>11</v>
      </c>
      <c r="F795" t="s">
        <v>21</v>
      </c>
      <c r="G795" t="s">
        <v>38</v>
      </c>
      <c r="H795" s="3">
        <v>37.5</v>
      </c>
      <c r="I795" s="3">
        <v>42.5</v>
      </c>
      <c r="J795" s="36">
        <f t="shared" si="12"/>
        <v>40</v>
      </c>
    </row>
    <row r="796" spans="1:10" x14ac:dyDescent="0.2">
      <c r="A796">
        <v>2006</v>
      </c>
      <c r="B796">
        <v>3</v>
      </c>
      <c r="C796" t="s">
        <v>15</v>
      </c>
      <c r="D796" t="s">
        <v>10</v>
      </c>
      <c r="E796" t="s">
        <v>11</v>
      </c>
      <c r="F796" t="s">
        <v>21</v>
      </c>
      <c r="G796" t="s">
        <v>38</v>
      </c>
      <c r="H796" s="3">
        <v>38.5</v>
      </c>
      <c r="I796" s="3">
        <v>43.5</v>
      </c>
      <c r="J796" s="36">
        <f t="shared" si="12"/>
        <v>41</v>
      </c>
    </row>
    <row r="797" spans="1:10" x14ac:dyDescent="0.2">
      <c r="A797">
        <v>2006</v>
      </c>
      <c r="B797">
        <v>4</v>
      </c>
      <c r="C797" t="s">
        <v>15</v>
      </c>
      <c r="D797" t="s">
        <v>10</v>
      </c>
      <c r="E797" t="s">
        <v>11</v>
      </c>
      <c r="F797" t="s">
        <v>21</v>
      </c>
      <c r="G797" t="s">
        <v>38</v>
      </c>
      <c r="H797" s="3">
        <v>39</v>
      </c>
      <c r="I797" s="3">
        <v>44.5</v>
      </c>
      <c r="J797" s="36">
        <f t="shared" si="12"/>
        <v>41.75</v>
      </c>
    </row>
    <row r="798" spans="1:10" x14ac:dyDescent="0.2">
      <c r="A798">
        <v>2006</v>
      </c>
      <c r="B798">
        <v>5</v>
      </c>
      <c r="C798" t="s">
        <v>15</v>
      </c>
      <c r="D798" t="s">
        <v>10</v>
      </c>
      <c r="E798" t="s">
        <v>11</v>
      </c>
      <c r="F798" t="s">
        <v>21</v>
      </c>
      <c r="G798" t="s">
        <v>38</v>
      </c>
      <c r="H798" s="3">
        <v>40</v>
      </c>
      <c r="I798" s="3">
        <v>45</v>
      </c>
      <c r="J798" s="36">
        <f t="shared" si="12"/>
        <v>42.5</v>
      </c>
    </row>
    <row r="799" spans="1:10" x14ac:dyDescent="0.2">
      <c r="A799">
        <v>2006</v>
      </c>
      <c r="B799">
        <v>6</v>
      </c>
      <c r="C799" t="s">
        <v>15</v>
      </c>
      <c r="D799" t="s">
        <v>10</v>
      </c>
      <c r="E799" t="s">
        <v>11</v>
      </c>
      <c r="F799" t="s">
        <v>21</v>
      </c>
      <c r="G799" t="s">
        <v>38</v>
      </c>
      <c r="H799" s="3">
        <v>40.5</v>
      </c>
      <c r="I799" s="3">
        <v>45</v>
      </c>
      <c r="J799" s="36">
        <f t="shared" si="12"/>
        <v>42.75</v>
      </c>
    </row>
    <row r="800" spans="1:10" x14ac:dyDescent="0.2">
      <c r="A800">
        <v>2006</v>
      </c>
      <c r="B800">
        <v>7</v>
      </c>
      <c r="C800" t="s">
        <v>15</v>
      </c>
      <c r="D800" t="s">
        <v>10</v>
      </c>
      <c r="E800" t="s">
        <v>11</v>
      </c>
      <c r="F800" t="s">
        <v>21</v>
      </c>
      <c r="G800" t="s">
        <v>38</v>
      </c>
      <c r="H800" s="3">
        <v>40.5</v>
      </c>
      <c r="I800" s="3">
        <v>45</v>
      </c>
      <c r="J800" s="36">
        <f t="shared" si="12"/>
        <v>42.75</v>
      </c>
    </row>
    <row r="801" spans="1:10" x14ac:dyDescent="0.2">
      <c r="A801">
        <v>2006</v>
      </c>
      <c r="B801">
        <v>8</v>
      </c>
      <c r="C801" t="s">
        <v>15</v>
      </c>
      <c r="D801" t="s">
        <v>10</v>
      </c>
      <c r="E801" t="s">
        <v>11</v>
      </c>
      <c r="F801" t="s">
        <v>21</v>
      </c>
      <c r="G801" t="s">
        <v>38</v>
      </c>
      <c r="H801" s="3">
        <v>41.5</v>
      </c>
      <c r="I801" s="3">
        <v>45.5</v>
      </c>
      <c r="J801" s="36">
        <f t="shared" si="12"/>
        <v>43.5</v>
      </c>
    </row>
    <row r="802" spans="1:10" x14ac:dyDescent="0.2">
      <c r="A802">
        <v>2006</v>
      </c>
      <c r="B802">
        <v>9</v>
      </c>
      <c r="C802" t="s">
        <v>15</v>
      </c>
      <c r="D802" t="s">
        <v>10</v>
      </c>
      <c r="E802" t="s">
        <v>11</v>
      </c>
      <c r="F802" t="s">
        <v>21</v>
      </c>
      <c r="G802" t="s">
        <v>38</v>
      </c>
      <c r="H802" s="3">
        <v>43</v>
      </c>
      <c r="I802" s="3">
        <v>48</v>
      </c>
      <c r="J802" s="36">
        <f t="shared" si="12"/>
        <v>45.5</v>
      </c>
    </row>
    <row r="803" spans="1:10" x14ac:dyDescent="0.2">
      <c r="A803">
        <v>2006</v>
      </c>
      <c r="B803">
        <v>10</v>
      </c>
      <c r="C803" t="s">
        <v>15</v>
      </c>
      <c r="D803" t="s">
        <v>10</v>
      </c>
      <c r="E803" t="s">
        <v>11</v>
      </c>
      <c r="F803" t="s">
        <v>21</v>
      </c>
      <c r="G803" t="s">
        <v>38</v>
      </c>
      <c r="H803" s="3">
        <v>44.5</v>
      </c>
      <c r="I803" s="3">
        <v>49.5</v>
      </c>
      <c r="J803" s="36">
        <f t="shared" si="12"/>
        <v>47</v>
      </c>
    </row>
    <row r="804" spans="1:10" x14ac:dyDescent="0.2">
      <c r="A804">
        <v>2006</v>
      </c>
      <c r="B804">
        <v>11</v>
      </c>
      <c r="C804" t="s">
        <v>15</v>
      </c>
      <c r="D804" t="s">
        <v>10</v>
      </c>
      <c r="E804" t="s">
        <v>11</v>
      </c>
      <c r="F804" t="s">
        <v>21</v>
      </c>
      <c r="G804" t="s">
        <v>38</v>
      </c>
      <c r="H804" s="3">
        <v>45.5</v>
      </c>
      <c r="I804" s="3">
        <v>50.5</v>
      </c>
      <c r="J804" s="36">
        <f t="shared" si="12"/>
        <v>48</v>
      </c>
    </row>
    <row r="805" spans="1:10" x14ac:dyDescent="0.2">
      <c r="A805">
        <v>2006</v>
      </c>
      <c r="B805">
        <v>12</v>
      </c>
      <c r="C805" t="s">
        <v>15</v>
      </c>
      <c r="D805" t="s">
        <v>10</v>
      </c>
      <c r="E805" t="s">
        <v>11</v>
      </c>
      <c r="F805" t="s">
        <v>21</v>
      </c>
      <c r="G805" t="s">
        <v>38</v>
      </c>
      <c r="H805" s="3">
        <v>47</v>
      </c>
      <c r="I805" s="3">
        <v>53</v>
      </c>
      <c r="J805" s="36">
        <f t="shared" si="12"/>
        <v>50</v>
      </c>
    </row>
    <row r="806" spans="1:10" x14ac:dyDescent="0.2">
      <c r="A806">
        <v>2006</v>
      </c>
      <c r="B806">
        <v>1</v>
      </c>
      <c r="C806" t="s">
        <v>15</v>
      </c>
      <c r="D806" t="s">
        <v>10</v>
      </c>
      <c r="E806" t="s">
        <v>11</v>
      </c>
      <c r="F806" t="s">
        <v>17</v>
      </c>
      <c r="G806" t="s">
        <v>12</v>
      </c>
      <c r="H806" s="3">
        <v>56</v>
      </c>
      <c r="I806" s="3">
        <v>61</v>
      </c>
      <c r="J806" s="36">
        <f t="shared" si="12"/>
        <v>58.5</v>
      </c>
    </row>
    <row r="807" spans="1:10" x14ac:dyDescent="0.2">
      <c r="A807">
        <v>2006</v>
      </c>
      <c r="B807">
        <v>2</v>
      </c>
      <c r="C807" t="s">
        <v>15</v>
      </c>
      <c r="D807" t="s">
        <v>10</v>
      </c>
      <c r="E807" t="s">
        <v>11</v>
      </c>
      <c r="F807" t="s">
        <v>17</v>
      </c>
      <c r="G807" t="s">
        <v>12</v>
      </c>
      <c r="H807" s="3">
        <v>56.5</v>
      </c>
      <c r="I807" s="3">
        <v>61</v>
      </c>
      <c r="J807" s="36">
        <f t="shared" si="12"/>
        <v>58.75</v>
      </c>
    </row>
    <row r="808" spans="1:10" x14ac:dyDescent="0.2">
      <c r="A808">
        <v>2006</v>
      </c>
      <c r="B808">
        <v>3</v>
      </c>
      <c r="C808" t="s">
        <v>15</v>
      </c>
      <c r="D808" t="s">
        <v>10</v>
      </c>
      <c r="E808" t="s">
        <v>11</v>
      </c>
      <c r="F808" t="s">
        <v>17</v>
      </c>
      <c r="G808" t="s">
        <v>12</v>
      </c>
      <c r="H808" s="3">
        <v>56.5</v>
      </c>
      <c r="I808" s="3">
        <v>61</v>
      </c>
      <c r="J808" s="36">
        <f t="shared" si="12"/>
        <v>58.75</v>
      </c>
    </row>
    <row r="809" spans="1:10" x14ac:dyDescent="0.2">
      <c r="A809">
        <v>2006</v>
      </c>
      <c r="B809">
        <v>4</v>
      </c>
      <c r="C809" t="s">
        <v>15</v>
      </c>
      <c r="D809" t="s">
        <v>10</v>
      </c>
      <c r="E809" t="s">
        <v>11</v>
      </c>
      <c r="F809" t="s">
        <v>17</v>
      </c>
      <c r="G809" t="s">
        <v>12</v>
      </c>
      <c r="H809" s="3">
        <v>56.5</v>
      </c>
      <c r="I809" s="3">
        <v>61</v>
      </c>
      <c r="J809" s="36">
        <f t="shared" si="12"/>
        <v>58.75</v>
      </c>
    </row>
    <row r="810" spans="1:10" x14ac:dyDescent="0.2">
      <c r="A810">
        <v>2006</v>
      </c>
      <c r="B810">
        <v>5</v>
      </c>
      <c r="C810" t="s">
        <v>15</v>
      </c>
      <c r="D810" t="s">
        <v>10</v>
      </c>
      <c r="E810" t="s">
        <v>11</v>
      </c>
      <c r="F810" t="s">
        <v>17</v>
      </c>
      <c r="G810" t="s">
        <v>12</v>
      </c>
      <c r="H810" s="3">
        <v>56.5</v>
      </c>
      <c r="I810" s="3">
        <v>61.5</v>
      </c>
      <c r="J810" s="36">
        <f t="shared" si="12"/>
        <v>59</v>
      </c>
    </row>
    <row r="811" spans="1:10" x14ac:dyDescent="0.2">
      <c r="A811">
        <v>2006</v>
      </c>
      <c r="B811">
        <v>6</v>
      </c>
      <c r="C811" t="s">
        <v>15</v>
      </c>
      <c r="D811" t="s">
        <v>10</v>
      </c>
      <c r="E811" t="s">
        <v>11</v>
      </c>
      <c r="F811" t="s">
        <v>17</v>
      </c>
      <c r="G811" t="s">
        <v>12</v>
      </c>
      <c r="H811" s="3">
        <v>57</v>
      </c>
      <c r="I811" s="3">
        <v>62</v>
      </c>
      <c r="J811" s="36">
        <f t="shared" si="12"/>
        <v>59.5</v>
      </c>
    </row>
    <row r="812" spans="1:10" x14ac:dyDescent="0.2">
      <c r="A812">
        <v>2006</v>
      </c>
      <c r="B812">
        <v>7</v>
      </c>
      <c r="C812" t="s">
        <v>15</v>
      </c>
      <c r="D812" t="s">
        <v>10</v>
      </c>
      <c r="E812" t="s">
        <v>11</v>
      </c>
      <c r="F812" t="s">
        <v>17</v>
      </c>
      <c r="G812" t="s">
        <v>12</v>
      </c>
      <c r="H812" s="3">
        <v>57</v>
      </c>
      <c r="I812" s="3">
        <v>62</v>
      </c>
      <c r="J812" s="36">
        <f t="shared" si="12"/>
        <v>59.5</v>
      </c>
    </row>
    <row r="813" spans="1:10" x14ac:dyDescent="0.2">
      <c r="A813">
        <v>2006</v>
      </c>
      <c r="B813">
        <v>8</v>
      </c>
      <c r="C813" t="s">
        <v>15</v>
      </c>
      <c r="D813" t="s">
        <v>10</v>
      </c>
      <c r="E813" t="s">
        <v>11</v>
      </c>
      <c r="F813" t="s">
        <v>17</v>
      </c>
      <c r="G813" t="s">
        <v>12</v>
      </c>
      <c r="H813" s="3">
        <v>57.5</v>
      </c>
      <c r="I813" s="3">
        <v>62.5</v>
      </c>
      <c r="J813" s="36">
        <f t="shared" si="12"/>
        <v>60</v>
      </c>
    </row>
    <row r="814" spans="1:10" x14ac:dyDescent="0.2">
      <c r="A814">
        <v>2006</v>
      </c>
      <c r="B814">
        <v>9</v>
      </c>
      <c r="C814" t="s">
        <v>15</v>
      </c>
      <c r="D814" t="s">
        <v>10</v>
      </c>
      <c r="E814" t="s">
        <v>11</v>
      </c>
      <c r="F814" t="s">
        <v>17</v>
      </c>
      <c r="G814" t="s">
        <v>12</v>
      </c>
      <c r="H814" s="3">
        <v>59</v>
      </c>
      <c r="I814" s="3">
        <v>64</v>
      </c>
      <c r="J814" s="36">
        <f t="shared" si="12"/>
        <v>61.5</v>
      </c>
    </row>
    <row r="815" spans="1:10" x14ac:dyDescent="0.2">
      <c r="A815">
        <v>2006</v>
      </c>
      <c r="B815">
        <v>10</v>
      </c>
      <c r="C815" t="s">
        <v>15</v>
      </c>
      <c r="D815" t="s">
        <v>10</v>
      </c>
      <c r="E815" t="s">
        <v>11</v>
      </c>
      <c r="F815" t="s">
        <v>17</v>
      </c>
      <c r="G815" t="s">
        <v>12</v>
      </c>
      <c r="H815" s="3">
        <v>59</v>
      </c>
      <c r="I815" s="3">
        <v>64</v>
      </c>
      <c r="J815" s="36">
        <f t="shared" si="12"/>
        <v>61.5</v>
      </c>
    </row>
    <row r="816" spans="1:10" x14ac:dyDescent="0.2">
      <c r="A816">
        <v>2006</v>
      </c>
      <c r="B816">
        <v>11</v>
      </c>
      <c r="C816" t="s">
        <v>15</v>
      </c>
      <c r="D816" t="s">
        <v>10</v>
      </c>
      <c r="E816" t="s">
        <v>11</v>
      </c>
      <c r="F816" t="s">
        <v>17</v>
      </c>
      <c r="G816" t="s">
        <v>12</v>
      </c>
      <c r="H816" s="3">
        <v>59</v>
      </c>
      <c r="I816" s="3">
        <v>65</v>
      </c>
      <c r="J816" s="36">
        <f t="shared" si="12"/>
        <v>62</v>
      </c>
    </row>
    <row r="817" spans="1:10" x14ac:dyDescent="0.2">
      <c r="A817">
        <v>2006</v>
      </c>
      <c r="B817">
        <v>12</v>
      </c>
      <c r="C817" t="s">
        <v>15</v>
      </c>
      <c r="D817" t="s">
        <v>10</v>
      </c>
      <c r="E817" t="s">
        <v>11</v>
      </c>
      <c r="F817" t="s">
        <v>17</v>
      </c>
      <c r="G817" t="s">
        <v>12</v>
      </c>
      <c r="H817" s="3">
        <v>59</v>
      </c>
      <c r="I817" s="3">
        <v>65</v>
      </c>
      <c r="J817" s="36">
        <f t="shared" si="12"/>
        <v>62</v>
      </c>
    </row>
    <row r="818" spans="1:10" x14ac:dyDescent="0.2">
      <c r="A818">
        <v>2006</v>
      </c>
      <c r="B818">
        <v>1</v>
      </c>
      <c r="C818" t="s">
        <v>15</v>
      </c>
      <c r="D818" t="s">
        <v>18</v>
      </c>
      <c r="E818" t="s">
        <v>11</v>
      </c>
      <c r="F818" t="s">
        <v>19</v>
      </c>
      <c r="G818" t="s">
        <v>12</v>
      </c>
      <c r="H818" s="3">
        <v>43</v>
      </c>
      <c r="I818" s="3">
        <v>51</v>
      </c>
      <c r="J818" s="36">
        <f t="shared" si="12"/>
        <v>47</v>
      </c>
    </row>
    <row r="819" spans="1:10" x14ac:dyDescent="0.2">
      <c r="A819">
        <v>2006</v>
      </c>
      <c r="B819">
        <v>2</v>
      </c>
      <c r="C819" t="s">
        <v>15</v>
      </c>
      <c r="D819" t="s">
        <v>18</v>
      </c>
      <c r="E819" t="s">
        <v>11</v>
      </c>
      <c r="F819" t="s">
        <v>19</v>
      </c>
      <c r="G819" t="s">
        <v>12</v>
      </c>
      <c r="H819" s="3">
        <v>43</v>
      </c>
      <c r="I819" s="3">
        <v>51</v>
      </c>
      <c r="J819" s="36">
        <f t="shared" si="12"/>
        <v>47</v>
      </c>
    </row>
    <row r="820" spans="1:10" x14ac:dyDescent="0.2">
      <c r="A820">
        <v>2006</v>
      </c>
      <c r="B820">
        <v>3</v>
      </c>
      <c r="C820" t="s">
        <v>15</v>
      </c>
      <c r="D820" t="s">
        <v>18</v>
      </c>
      <c r="E820" t="s">
        <v>11</v>
      </c>
      <c r="F820" t="s">
        <v>19</v>
      </c>
      <c r="G820" t="s">
        <v>12</v>
      </c>
      <c r="H820" s="3">
        <v>43</v>
      </c>
      <c r="I820" s="3">
        <v>51</v>
      </c>
      <c r="J820" s="36">
        <f t="shared" si="12"/>
        <v>47</v>
      </c>
    </row>
    <row r="821" spans="1:10" x14ac:dyDescent="0.2">
      <c r="A821">
        <v>2006</v>
      </c>
      <c r="B821">
        <v>4</v>
      </c>
      <c r="C821" t="s">
        <v>15</v>
      </c>
      <c r="D821" t="s">
        <v>18</v>
      </c>
      <c r="E821" t="s">
        <v>11</v>
      </c>
      <c r="F821" t="s">
        <v>19</v>
      </c>
      <c r="G821" t="s">
        <v>12</v>
      </c>
      <c r="H821" s="3">
        <v>43</v>
      </c>
      <c r="I821" s="3">
        <v>51</v>
      </c>
      <c r="J821" s="36">
        <f t="shared" si="12"/>
        <v>47</v>
      </c>
    </row>
    <row r="822" spans="1:10" x14ac:dyDescent="0.2">
      <c r="A822">
        <v>2006</v>
      </c>
      <c r="B822">
        <v>5</v>
      </c>
      <c r="C822" t="s">
        <v>15</v>
      </c>
      <c r="D822" t="s">
        <v>18</v>
      </c>
      <c r="E822" t="s">
        <v>11</v>
      </c>
      <c r="F822" t="s">
        <v>19</v>
      </c>
      <c r="G822" t="s">
        <v>12</v>
      </c>
      <c r="H822" s="3">
        <v>43.5</v>
      </c>
      <c r="I822" s="3">
        <v>51.5</v>
      </c>
      <c r="J822" s="36">
        <f t="shared" si="12"/>
        <v>47.5</v>
      </c>
    </row>
    <row r="823" spans="1:10" x14ac:dyDescent="0.2">
      <c r="A823">
        <v>2006</v>
      </c>
      <c r="B823">
        <v>6</v>
      </c>
      <c r="C823" t="s">
        <v>15</v>
      </c>
      <c r="D823" t="s">
        <v>18</v>
      </c>
      <c r="E823" t="s">
        <v>11</v>
      </c>
      <c r="F823" t="s">
        <v>19</v>
      </c>
      <c r="G823" t="s">
        <v>12</v>
      </c>
      <c r="H823" s="3">
        <v>44</v>
      </c>
      <c r="I823" s="3">
        <v>52</v>
      </c>
      <c r="J823" s="36">
        <f t="shared" si="12"/>
        <v>48</v>
      </c>
    </row>
    <row r="824" spans="1:10" x14ac:dyDescent="0.2">
      <c r="A824">
        <v>2006</v>
      </c>
      <c r="B824">
        <v>7</v>
      </c>
      <c r="C824" t="s">
        <v>15</v>
      </c>
      <c r="D824" t="s">
        <v>18</v>
      </c>
      <c r="E824" t="s">
        <v>11</v>
      </c>
      <c r="F824" t="s">
        <v>19</v>
      </c>
      <c r="G824" t="s">
        <v>12</v>
      </c>
      <c r="H824" s="3">
        <v>44</v>
      </c>
      <c r="I824" s="3">
        <v>52</v>
      </c>
      <c r="J824" s="36">
        <f t="shared" si="12"/>
        <v>48</v>
      </c>
    </row>
    <row r="825" spans="1:10" x14ac:dyDescent="0.2">
      <c r="A825">
        <v>2006</v>
      </c>
      <c r="B825">
        <v>8</v>
      </c>
      <c r="C825" t="s">
        <v>15</v>
      </c>
      <c r="D825" t="s">
        <v>18</v>
      </c>
      <c r="E825" t="s">
        <v>11</v>
      </c>
      <c r="F825" t="s">
        <v>19</v>
      </c>
      <c r="G825" t="s">
        <v>12</v>
      </c>
      <c r="H825" s="3">
        <v>44</v>
      </c>
      <c r="I825" s="3">
        <v>52</v>
      </c>
      <c r="J825" s="36">
        <f t="shared" si="12"/>
        <v>48</v>
      </c>
    </row>
    <row r="826" spans="1:10" x14ac:dyDescent="0.2">
      <c r="A826">
        <v>2006</v>
      </c>
      <c r="B826">
        <v>9</v>
      </c>
      <c r="C826" t="s">
        <v>15</v>
      </c>
      <c r="D826" t="s">
        <v>18</v>
      </c>
      <c r="E826" t="s">
        <v>11</v>
      </c>
      <c r="F826" t="s">
        <v>19</v>
      </c>
      <c r="G826" t="s">
        <v>12</v>
      </c>
      <c r="H826" s="3">
        <v>44</v>
      </c>
      <c r="I826" s="3">
        <v>52</v>
      </c>
      <c r="J826" s="36">
        <f t="shared" si="12"/>
        <v>48</v>
      </c>
    </row>
    <row r="827" spans="1:10" x14ac:dyDescent="0.2">
      <c r="A827">
        <v>2006</v>
      </c>
      <c r="B827">
        <v>10</v>
      </c>
      <c r="C827" t="s">
        <v>15</v>
      </c>
      <c r="D827" t="s">
        <v>18</v>
      </c>
      <c r="E827" t="s">
        <v>11</v>
      </c>
      <c r="F827" t="s">
        <v>19</v>
      </c>
      <c r="G827" t="s">
        <v>12</v>
      </c>
      <c r="H827" s="3">
        <v>44</v>
      </c>
      <c r="I827" s="3">
        <v>52</v>
      </c>
      <c r="J827" s="36">
        <f t="shared" si="12"/>
        <v>48</v>
      </c>
    </row>
    <row r="828" spans="1:10" x14ac:dyDescent="0.2">
      <c r="A828">
        <v>2006</v>
      </c>
      <c r="B828">
        <v>11</v>
      </c>
      <c r="C828" t="s">
        <v>15</v>
      </c>
      <c r="D828" t="s">
        <v>18</v>
      </c>
      <c r="E828" t="s">
        <v>11</v>
      </c>
      <c r="F828" t="s">
        <v>19</v>
      </c>
      <c r="G828" t="s">
        <v>12</v>
      </c>
      <c r="H828" s="3">
        <v>44</v>
      </c>
      <c r="I828" s="3">
        <v>52</v>
      </c>
      <c r="J828" s="36">
        <f t="shared" si="12"/>
        <v>48</v>
      </c>
    </row>
    <row r="829" spans="1:10" x14ac:dyDescent="0.2">
      <c r="A829">
        <v>2006</v>
      </c>
      <c r="B829">
        <v>12</v>
      </c>
      <c r="C829" t="s">
        <v>15</v>
      </c>
      <c r="D829" t="s">
        <v>18</v>
      </c>
      <c r="E829" t="s">
        <v>11</v>
      </c>
      <c r="F829" t="s">
        <v>19</v>
      </c>
      <c r="G829" t="s">
        <v>12</v>
      </c>
      <c r="H829" s="3">
        <v>44</v>
      </c>
      <c r="I829" s="3">
        <v>52</v>
      </c>
      <c r="J829" s="36">
        <f t="shared" si="12"/>
        <v>48</v>
      </c>
    </row>
    <row r="830" spans="1:10" x14ac:dyDescent="0.2">
      <c r="A830">
        <v>2006</v>
      </c>
      <c r="B830">
        <v>1</v>
      </c>
      <c r="C830" t="s">
        <v>15</v>
      </c>
      <c r="D830" t="s">
        <v>10</v>
      </c>
      <c r="E830" t="s">
        <v>20</v>
      </c>
      <c r="F830" t="s">
        <v>21</v>
      </c>
      <c r="G830" t="s">
        <v>12</v>
      </c>
      <c r="H830" s="3">
        <v>50</v>
      </c>
      <c r="I830" s="3">
        <v>60</v>
      </c>
      <c r="J830" s="36">
        <f t="shared" si="12"/>
        <v>55</v>
      </c>
    </row>
    <row r="831" spans="1:10" x14ac:dyDescent="0.2">
      <c r="A831">
        <v>2006</v>
      </c>
      <c r="B831">
        <v>2</v>
      </c>
      <c r="C831" t="s">
        <v>15</v>
      </c>
      <c r="D831" t="s">
        <v>10</v>
      </c>
      <c r="E831" t="s">
        <v>20</v>
      </c>
      <c r="F831" t="s">
        <v>21</v>
      </c>
      <c r="G831" t="s">
        <v>12</v>
      </c>
      <c r="H831" s="3">
        <v>50</v>
      </c>
      <c r="I831" s="3">
        <v>60</v>
      </c>
      <c r="J831" s="36">
        <f t="shared" si="12"/>
        <v>55</v>
      </c>
    </row>
    <row r="832" spans="1:10" x14ac:dyDescent="0.2">
      <c r="A832">
        <v>2006</v>
      </c>
      <c r="B832">
        <v>3</v>
      </c>
      <c r="C832" t="s">
        <v>15</v>
      </c>
      <c r="D832" t="s">
        <v>10</v>
      </c>
      <c r="E832" t="s">
        <v>20</v>
      </c>
      <c r="F832" t="s">
        <v>21</v>
      </c>
      <c r="G832" t="s">
        <v>12</v>
      </c>
      <c r="H832" s="3">
        <v>50</v>
      </c>
      <c r="I832" s="3">
        <v>60</v>
      </c>
      <c r="J832" s="36">
        <f t="shared" si="12"/>
        <v>55</v>
      </c>
    </row>
    <row r="833" spans="1:10" x14ac:dyDescent="0.2">
      <c r="A833">
        <v>2006</v>
      </c>
      <c r="B833">
        <v>4</v>
      </c>
      <c r="C833" t="s">
        <v>15</v>
      </c>
      <c r="D833" t="s">
        <v>10</v>
      </c>
      <c r="E833" t="s">
        <v>20</v>
      </c>
      <c r="F833" t="s">
        <v>21</v>
      </c>
      <c r="G833" t="s">
        <v>12</v>
      </c>
      <c r="H833" s="3">
        <v>50</v>
      </c>
      <c r="I833" s="3">
        <v>60</v>
      </c>
      <c r="J833" s="36">
        <f t="shared" si="12"/>
        <v>55</v>
      </c>
    </row>
    <row r="834" spans="1:10" x14ac:dyDescent="0.2">
      <c r="A834">
        <v>2006</v>
      </c>
      <c r="B834">
        <v>5</v>
      </c>
      <c r="C834" t="s">
        <v>15</v>
      </c>
      <c r="D834" t="s">
        <v>10</v>
      </c>
      <c r="E834" t="s">
        <v>20</v>
      </c>
      <c r="F834" t="s">
        <v>21</v>
      </c>
      <c r="G834" t="s">
        <v>12</v>
      </c>
      <c r="H834" s="3">
        <v>50</v>
      </c>
      <c r="I834" s="3">
        <v>60</v>
      </c>
      <c r="J834" s="36">
        <f t="shared" si="12"/>
        <v>55</v>
      </c>
    </row>
    <row r="835" spans="1:10" x14ac:dyDescent="0.2">
      <c r="A835">
        <v>2006</v>
      </c>
      <c r="B835">
        <v>6</v>
      </c>
      <c r="C835" t="s">
        <v>15</v>
      </c>
      <c r="D835" t="s">
        <v>10</v>
      </c>
      <c r="E835" t="s">
        <v>20</v>
      </c>
      <c r="F835" t="s">
        <v>21</v>
      </c>
      <c r="G835" t="s">
        <v>12</v>
      </c>
      <c r="H835" s="3">
        <v>50</v>
      </c>
      <c r="I835" s="3">
        <v>60</v>
      </c>
      <c r="J835" s="36">
        <f t="shared" ref="J835:J898" si="13">IF((H835+I835)=0,0,(H835+I835)/2)</f>
        <v>55</v>
      </c>
    </row>
    <row r="836" spans="1:10" x14ac:dyDescent="0.2">
      <c r="A836">
        <v>2006</v>
      </c>
      <c r="B836">
        <v>7</v>
      </c>
      <c r="C836" t="s">
        <v>15</v>
      </c>
      <c r="D836" t="s">
        <v>10</v>
      </c>
      <c r="E836" t="s">
        <v>20</v>
      </c>
      <c r="F836" t="s">
        <v>21</v>
      </c>
      <c r="G836" t="s">
        <v>12</v>
      </c>
      <c r="H836" s="3">
        <v>50</v>
      </c>
      <c r="I836" s="3">
        <v>60</v>
      </c>
      <c r="J836" s="36">
        <f t="shared" si="13"/>
        <v>55</v>
      </c>
    </row>
    <row r="837" spans="1:10" x14ac:dyDescent="0.2">
      <c r="A837">
        <v>2006</v>
      </c>
      <c r="B837">
        <v>8</v>
      </c>
      <c r="C837" t="s">
        <v>15</v>
      </c>
      <c r="D837" t="s">
        <v>10</v>
      </c>
      <c r="E837" t="s">
        <v>20</v>
      </c>
      <c r="F837" t="s">
        <v>21</v>
      </c>
      <c r="G837" t="s">
        <v>12</v>
      </c>
      <c r="H837" s="3">
        <v>50</v>
      </c>
      <c r="I837" s="3">
        <v>60</v>
      </c>
      <c r="J837" s="36">
        <f t="shared" si="13"/>
        <v>55</v>
      </c>
    </row>
    <row r="838" spans="1:10" x14ac:dyDescent="0.2">
      <c r="A838">
        <v>2006</v>
      </c>
      <c r="B838">
        <v>9</v>
      </c>
      <c r="C838" t="s">
        <v>15</v>
      </c>
      <c r="D838" t="s">
        <v>10</v>
      </c>
      <c r="E838" t="s">
        <v>20</v>
      </c>
      <c r="F838" t="s">
        <v>21</v>
      </c>
      <c r="G838" t="s">
        <v>12</v>
      </c>
      <c r="H838" s="3">
        <v>50</v>
      </c>
      <c r="I838" s="3">
        <v>60</v>
      </c>
      <c r="J838" s="36">
        <f t="shared" si="13"/>
        <v>55</v>
      </c>
    </row>
    <row r="839" spans="1:10" x14ac:dyDescent="0.2">
      <c r="A839">
        <v>2006</v>
      </c>
      <c r="B839">
        <v>10</v>
      </c>
      <c r="C839" t="s">
        <v>15</v>
      </c>
      <c r="D839" t="s">
        <v>10</v>
      </c>
      <c r="E839" t="s">
        <v>20</v>
      </c>
      <c r="F839" t="s">
        <v>21</v>
      </c>
      <c r="G839" t="s">
        <v>12</v>
      </c>
      <c r="H839" s="3">
        <v>50</v>
      </c>
      <c r="I839" s="3">
        <v>60</v>
      </c>
      <c r="J839" s="36">
        <f t="shared" si="13"/>
        <v>55</v>
      </c>
    </row>
    <row r="840" spans="1:10" x14ac:dyDescent="0.2">
      <c r="A840">
        <v>2006</v>
      </c>
      <c r="B840">
        <v>11</v>
      </c>
      <c r="C840" t="s">
        <v>15</v>
      </c>
      <c r="D840" t="s">
        <v>10</v>
      </c>
      <c r="E840" t="s">
        <v>20</v>
      </c>
      <c r="F840" t="s">
        <v>21</v>
      </c>
      <c r="G840" t="s">
        <v>12</v>
      </c>
      <c r="H840" s="3">
        <v>52</v>
      </c>
      <c r="I840" s="3">
        <v>62</v>
      </c>
      <c r="J840" s="36">
        <f t="shared" si="13"/>
        <v>57</v>
      </c>
    </row>
    <row r="841" spans="1:10" x14ac:dyDescent="0.2">
      <c r="A841">
        <v>2006</v>
      </c>
      <c r="B841">
        <v>12</v>
      </c>
      <c r="C841" t="s">
        <v>15</v>
      </c>
      <c r="D841" t="s">
        <v>10</v>
      </c>
      <c r="E841" t="s">
        <v>20</v>
      </c>
      <c r="F841" t="s">
        <v>21</v>
      </c>
      <c r="G841" t="s">
        <v>12</v>
      </c>
      <c r="H841" s="3">
        <v>53</v>
      </c>
      <c r="I841" s="3">
        <v>63.5</v>
      </c>
      <c r="J841" s="36">
        <f t="shared" si="13"/>
        <v>58.25</v>
      </c>
    </row>
    <row r="842" spans="1:10" x14ac:dyDescent="0.2">
      <c r="A842">
        <v>2006</v>
      </c>
      <c r="B842">
        <v>1</v>
      </c>
      <c r="C842" t="s">
        <v>15</v>
      </c>
      <c r="D842" t="s">
        <v>10</v>
      </c>
      <c r="E842" t="s">
        <v>22</v>
      </c>
      <c r="F842" t="s">
        <v>21</v>
      </c>
      <c r="G842" t="s">
        <v>12</v>
      </c>
      <c r="H842" s="3">
        <v>85.5</v>
      </c>
      <c r="I842" s="3">
        <v>98</v>
      </c>
      <c r="J842" s="36">
        <f t="shared" si="13"/>
        <v>91.75</v>
      </c>
    </row>
    <row r="843" spans="1:10" x14ac:dyDescent="0.2">
      <c r="A843">
        <v>2006</v>
      </c>
      <c r="B843">
        <v>2</v>
      </c>
      <c r="C843" t="s">
        <v>15</v>
      </c>
      <c r="D843" t="s">
        <v>10</v>
      </c>
      <c r="E843" t="s">
        <v>22</v>
      </c>
      <c r="F843" t="s">
        <v>21</v>
      </c>
      <c r="G843" t="s">
        <v>12</v>
      </c>
      <c r="H843" s="3">
        <v>85.5</v>
      </c>
      <c r="I843" s="3">
        <v>98</v>
      </c>
      <c r="J843" s="36">
        <f t="shared" si="13"/>
        <v>91.75</v>
      </c>
    </row>
    <row r="844" spans="1:10" x14ac:dyDescent="0.2">
      <c r="A844">
        <v>2006</v>
      </c>
      <c r="B844">
        <v>3</v>
      </c>
      <c r="C844" t="s">
        <v>15</v>
      </c>
      <c r="D844" t="s">
        <v>10</v>
      </c>
      <c r="E844" t="s">
        <v>22</v>
      </c>
      <c r="F844" t="s">
        <v>21</v>
      </c>
      <c r="G844" t="s">
        <v>12</v>
      </c>
      <c r="H844" s="3">
        <v>85.5</v>
      </c>
      <c r="I844" s="3">
        <v>98</v>
      </c>
      <c r="J844" s="36">
        <f t="shared" si="13"/>
        <v>91.75</v>
      </c>
    </row>
    <row r="845" spans="1:10" x14ac:dyDescent="0.2">
      <c r="A845">
        <v>2006</v>
      </c>
      <c r="B845">
        <v>4</v>
      </c>
      <c r="C845" t="s">
        <v>15</v>
      </c>
      <c r="D845" t="s">
        <v>10</v>
      </c>
      <c r="E845" t="s">
        <v>22</v>
      </c>
      <c r="F845" t="s">
        <v>21</v>
      </c>
      <c r="G845" t="s">
        <v>12</v>
      </c>
      <c r="H845" s="3">
        <v>85.5</v>
      </c>
      <c r="I845" s="3">
        <v>98</v>
      </c>
      <c r="J845" s="36">
        <f t="shared" si="13"/>
        <v>91.75</v>
      </c>
    </row>
    <row r="846" spans="1:10" x14ac:dyDescent="0.2">
      <c r="A846">
        <v>2006</v>
      </c>
      <c r="B846">
        <v>5</v>
      </c>
      <c r="C846" t="s">
        <v>15</v>
      </c>
      <c r="D846" t="s">
        <v>10</v>
      </c>
      <c r="E846" t="s">
        <v>22</v>
      </c>
      <c r="F846" t="s">
        <v>21</v>
      </c>
      <c r="G846" t="s">
        <v>12</v>
      </c>
      <c r="H846" s="3">
        <v>86</v>
      </c>
      <c r="I846" s="3">
        <v>99</v>
      </c>
      <c r="J846" s="36">
        <f t="shared" si="13"/>
        <v>92.5</v>
      </c>
    </row>
    <row r="847" spans="1:10" x14ac:dyDescent="0.2">
      <c r="A847">
        <v>2006</v>
      </c>
      <c r="B847">
        <v>6</v>
      </c>
      <c r="C847" t="s">
        <v>15</v>
      </c>
      <c r="D847" t="s">
        <v>10</v>
      </c>
      <c r="E847" t="s">
        <v>22</v>
      </c>
      <c r="F847" t="s">
        <v>21</v>
      </c>
      <c r="G847" t="s">
        <v>12</v>
      </c>
      <c r="H847" s="3">
        <v>86</v>
      </c>
      <c r="I847" s="3">
        <v>99</v>
      </c>
      <c r="J847" s="36">
        <f t="shared" si="13"/>
        <v>92.5</v>
      </c>
    </row>
    <row r="848" spans="1:10" x14ac:dyDescent="0.2">
      <c r="A848">
        <v>2006</v>
      </c>
      <c r="B848">
        <v>7</v>
      </c>
      <c r="C848" t="s">
        <v>15</v>
      </c>
      <c r="D848" t="s">
        <v>10</v>
      </c>
      <c r="E848" t="s">
        <v>22</v>
      </c>
      <c r="F848" t="s">
        <v>21</v>
      </c>
      <c r="G848" t="s">
        <v>12</v>
      </c>
      <c r="H848" s="3">
        <v>86</v>
      </c>
      <c r="I848" s="3">
        <v>99</v>
      </c>
      <c r="J848" s="36">
        <f t="shared" si="13"/>
        <v>92.5</v>
      </c>
    </row>
    <row r="849" spans="1:10" x14ac:dyDescent="0.2">
      <c r="A849">
        <v>2006</v>
      </c>
      <c r="B849">
        <v>8</v>
      </c>
      <c r="C849" t="s">
        <v>15</v>
      </c>
      <c r="D849" t="s">
        <v>10</v>
      </c>
      <c r="E849" t="s">
        <v>22</v>
      </c>
      <c r="F849" t="s">
        <v>21</v>
      </c>
      <c r="G849" t="s">
        <v>12</v>
      </c>
      <c r="H849" s="3">
        <v>87</v>
      </c>
      <c r="I849" s="3">
        <v>100</v>
      </c>
      <c r="J849" s="36">
        <f t="shared" si="13"/>
        <v>93.5</v>
      </c>
    </row>
    <row r="850" spans="1:10" x14ac:dyDescent="0.2">
      <c r="A850">
        <v>2006</v>
      </c>
      <c r="B850">
        <v>9</v>
      </c>
      <c r="C850" t="s">
        <v>15</v>
      </c>
      <c r="D850" t="s">
        <v>10</v>
      </c>
      <c r="E850" t="s">
        <v>22</v>
      </c>
      <c r="F850" t="s">
        <v>21</v>
      </c>
      <c r="G850" t="s">
        <v>12</v>
      </c>
      <c r="H850" s="3">
        <v>87</v>
      </c>
      <c r="I850" s="3">
        <v>100</v>
      </c>
      <c r="J850" s="36">
        <f t="shared" si="13"/>
        <v>93.5</v>
      </c>
    </row>
    <row r="851" spans="1:10" x14ac:dyDescent="0.2">
      <c r="A851">
        <v>2006</v>
      </c>
      <c r="B851">
        <v>10</v>
      </c>
      <c r="C851" t="s">
        <v>15</v>
      </c>
      <c r="D851" t="s">
        <v>10</v>
      </c>
      <c r="E851" t="s">
        <v>22</v>
      </c>
      <c r="F851" t="s">
        <v>21</v>
      </c>
      <c r="G851" t="s">
        <v>12</v>
      </c>
      <c r="H851" s="3">
        <v>87</v>
      </c>
      <c r="I851" s="3">
        <v>100</v>
      </c>
      <c r="J851" s="36">
        <f t="shared" si="13"/>
        <v>93.5</v>
      </c>
    </row>
    <row r="852" spans="1:10" x14ac:dyDescent="0.2">
      <c r="A852">
        <v>2006</v>
      </c>
      <c r="B852">
        <v>11</v>
      </c>
      <c r="C852" t="s">
        <v>15</v>
      </c>
      <c r="D852" t="s">
        <v>10</v>
      </c>
      <c r="E852" t="s">
        <v>22</v>
      </c>
      <c r="F852" t="s">
        <v>21</v>
      </c>
      <c r="G852" t="s">
        <v>12</v>
      </c>
      <c r="H852" s="3">
        <v>87</v>
      </c>
      <c r="I852" s="3">
        <v>100</v>
      </c>
      <c r="J852" s="36">
        <f t="shared" si="13"/>
        <v>93.5</v>
      </c>
    </row>
    <row r="853" spans="1:10" x14ac:dyDescent="0.2">
      <c r="A853">
        <v>2006</v>
      </c>
      <c r="B853">
        <v>12</v>
      </c>
      <c r="C853" t="s">
        <v>15</v>
      </c>
      <c r="D853" t="s">
        <v>10</v>
      </c>
      <c r="E853" t="s">
        <v>22</v>
      </c>
      <c r="F853" t="s">
        <v>21</v>
      </c>
      <c r="G853" t="s">
        <v>12</v>
      </c>
      <c r="H853" s="3">
        <v>89</v>
      </c>
      <c r="I853" s="3">
        <v>100</v>
      </c>
      <c r="J853" s="36">
        <f t="shared" si="13"/>
        <v>94.5</v>
      </c>
    </row>
    <row r="854" spans="1:10" x14ac:dyDescent="0.2">
      <c r="A854">
        <v>2006</v>
      </c>
      <c r="B854">
        <v>1</v>
      </c>
      <c r="C854" t="s">
        <v>15</v>
      </c>
      <c r="D854" t="s">
        <v>10</v>
      </c>
      <c r="E854" t="s">
        <v>23</v>
      </c>
      <c r="F854" t="s">
        <v>21</v>
      </c>
      <c r="G854" t="s">
        <v>24</v>
      </c>
      <c r="H854" s="3">
        <v>48.5</v>
      </c>
      <c r="I854" s="3">
        <v>53.5</v>
      </c>
      <c r="J854" s="36">
        <f t="shared" si="13"/>
        <v>51</v>
      </c>
    </row>
    <row r="855" spans="1:10" x14ac:dyDescent="0.2">
      <c r="A855">
        <v>2006</v>
      </c>
      <c r="B855">
        <v>2</v>
      </c>
      <c r="C855" t="s">
        <v>15</v>
      </c>
      <c r="D855" t="s">
        <v>10</v>
      </c>
      <c r="E855" t="s">
        <v>23</v>
      </c>
      <c r="F855" t="s">
        <v>21</v>
      </c>
      <c r="G855" t="s">
        <v>24</v>
      </c>
      <c r="H855" s="3">
        <v>48.5</v>
      </c>
      <c r="I855" s="3">
        <v>53.5</v>
      </c>
      <c r="J855" s="36">
        <f t="shared" si="13"/>
        <v>51</v>
      </c>
    </row>
    <row r="856" spans="1:10" x14ac:dyDescent="0.2">
      <c r="A856">
        <v>2006</v>
      </c>
      <c r="B856">
        <v>3</v>
      </c>
      <c r="C856" t="s">
        <v>15</v>
      </c>
      <c r="D856" t="s">
        <v>10</v>
      </c>
      <c r="E856" t="s">
        <v>23</v>
      </c>
      <c r="F856" t="s">
        <v>21</v>
      </c>
      <c r="G856" t="s">
        <v>24</v>
      </c>
      <c r="H856" s="3">
        <v>48.5</v>
      </c>
      <c r="I856" s="3">
        <v>53.5</v>
      </c>
      <c r="J856" s="36">
        <f t="shared" si="13"/>
        <v>51</v>
      </c>
    </row>
    <row r="857" spans="1:10" x14ac:dyDescent="0.2">
      <c r="A857">
        <v>2006</v>
      </c>
      <c r="B857">
        <v>4</v>
      </c>
      <c r="C857" t="s">
        <v>15</v>
      </c>
      <c r="D857" t="s">
        <v>10</v>
      </c>
      <c r="E857" t="s">
        <v>23</v>
      </c>
      <c r="F857" t="s">
        <v>21</v>
      </c>
      <c r="G857" t="s">
        <v>24</v>
      </c>
      <c r="H857" s="3">
        <v>48.5</v>
      </c>
      <c r="I857" s="3">
        <v>53.5</v>
      </c>
      <c r="J857" s="36">
        <f t="shared" si="13"/>
        <v>51</v>
      </c>
    </row>
    <row r="858" spans="1:10" x14ac:dyDescent="0.2">
      <c r="A858">
        <v>2006</v>
      </c>
      <c r="B858">
        <v>5</v>
      </c>
      <c r="C858" t="s">
        <v>15</v>
      </c>
      <c r="D858" t="s">
        <v>10</v>
      </c>
      <c r="E858" t="s">
        <v>23</v>
      </c>
      <c r="F858" t="s">
        <v>21</v>
      </c>
      <c r="G858" t="s">
        <v>24</v>
      </c>
      <c r="H858" s="3">
        <v>48.5</v>
      </c>
      <c r="I858" s="3">
        <v>53.5</v>
      </c>
      <c r="J858" s="36">
        <f t="shared" si="13"/>
        <v>51</v>
      </c>
    </row>
    <row r="859" spans="1:10" x14ac:dyDescent="0.2">
      <c r="A859">
        <v>2006</v>
      </c>
      <c r="B859">
        <v>6</v>
      </c>
      <c r="C859" t="s">
        <v>15</v>
      </c>
      <c r="D859" t="s">
        <v>10</v>
      </c>
      <c r="E859" t="s">
        <v>23</v>
      </c>
      <c r="F859" t="s">
        <v>21</v>
      </c>
      <c r="G859" t="s">
        <v>24</v>
      </c>
      <c r="H859" s="3">
        <v>48.5</v>
      </c>
      <c r="I859" s="3">
        <v>54</v>
      </c>
      <c r="J859" s="36">
        <f t="shared" si="13"/>
        <v>51.25</v>
      </c>
    </row>
    <row r="860" spans="1:10" x14ac:dyDescent="0.2">
      <c r="A860">
        <v>2006</v>
      </c>
      <c r="B860">
        <v>7</v>
      </c>
      <c r="C860" t="s">
        <v>15</v>
      </c>
      <c r="D860" t="s">
        <v>10</v>
      </c>
      <c r="E860" t="s">
        <v>23</v>
      </c>
      <c r="F860" t="s">
        <v>21</v>
      </c>
      <c r="G860" t="s">
        <v>24</v>
      </c>
      <c r="H860" s="3">
        <v>48.5</v>
      </c>
      <c r="I860" s="3">
        <v>54</v>
      </c>
      <c r="J860" s="36">
        <f t="shared" si="13"/>
        <v>51.25</v>
      </c>
    </row>
    <row r="861" spans="1:10" x14ac:dyDescent="0.2">
      <c r="A861">
        <v>2006</v>
      </c>
      <c r="B861">
        <v>8</v>
      </c>
      <c r="C861" t="s">
        <v>15</v>
      </c>
      <c r="D861" t="s">
        <v>10</v>
      </c>
      <c r="E861" t="s">
        <v>23</v>
      </c>
      <c r="F861" t="s">
        <v>21</v>
      </c>
      <c r="G861" t="s">
        <v>24</v>
      </c>
      <c r="H861" s="3">
        <v>48.5</v>
      </c>
      <c r="I861" s="3">
        <v>54</v>
      </c>
      <c r="J861" s="36">
        <f t="shared" si="13"/>
        <v>51.25</v>
      </c>
    </row>
    <row r="862" spans="1:10" x14ac:dyDescent="0.2">
      <c r="A862">
        <v>2006</v>
      </c>
      <c r="B862">
        <v>9</v>
      </c>
      <c r="C862" t="s">
        <v>15</v>
      </c>
      <c r="D862" t="s">
        <v>10</v>
      </c>
      <c r="E862" t="s">
        <v>23</v>
      </c>
      <c r="F862" t="s">
        <v>21</v>
      </c>
      <c r="G862" t="s">
        <v>24</v>
      </c>
      <c r="H862" s="3">
        <v>48.5</v>
      </c>
      <c r="I862" s="3">
        <v>54</v>
      </c>
      <c r="J862" s="36">
        <f t="shared" si="13"/>
        <v>51.25</v>
      </c>
    </row>
    <row r="863" spans="1:10" x14ac:dyDescent="0.2">
      <c r="A863">
        <v>2006</v>
      </c>
      <c r="B863">
        <v>10</v>
      </c>
      <c r="C863" t="s">
        <v>15</v>
      </c>
      <c r="D863" t="s">
        <v>10</v>
      </c>
      <c r="E863" t="s">
        <v>23</v>
      </c>
      <c r="F863" t="s">
        <v>21</v>
      </c>
      <c r="G863" t="s">
        <v>24</v>
      </c>
      <c r="H863" s="3">
        <v>49</v>
      </c>
      <c r="I863" s="3">
        <v>55</v>
      </c>
      <c r="J863" s="36">
        <f t="shared" si="13"/>
        <v>52</v>
      </c>
    </row>
    <row r="864" spans="1:10" x14ac:dyDescent="0.2">
      <c r="A864">
        <v>2006</v>
      </c>
      <c r="B864">
        <v>11</v>
      </c>
      <c r="C864" t="s">
        <v>15</v>
      </c>
      <c r="D864" t="s">
        <v>10</v>
      </c>
      <c r="E864" t="s">
        <v>23</v>
      </c>
      <c r="F864" t="s">
        <v>21</v>
      </c>
      <c r="G864" t="s">
        <v>24</v>
      </c>
      <c r="H864" s="3">
        <v>49</v>
      </c>
      <c r="I864" s="3">
        <v>55</v>
      </c>
      <c r="J864" s="36">
        <f t="shared" si="13"/>
        <v>52</v>
      </c>
    </row>
    <row r="865" spans="1:10" x14ac:dyDescent="0.2">
      <c r="A865">
        <v>2006</v>
      </c>
      <c r="B865">
        <v>12</v>
      </c>
      <c r="C865" t="s">
        <v>15</v>
      </c>
      <c r="D865" t="s">
        <v>10</v>
      </c>
      <c r="E865" t="s">
        <v>23</v>
      </c>
      <c r="F865" t="s">
        <v>21</v>
      </c>
      <c r="G865" t="s">
        <v>24</v>
      </c>
      <c r="H865" s="3">
        <v>49</v>
      </c>
      <c r="I865" s="3">
        <v>55</v>
      </c>
      <c r="J865" s="36">
        <f t="shared" si="13"/>
        <v>52</v>
      </c>
    </row>
    <row r="866" spans="1:10" x14ac:dyDescent="0.2">
      <c r="A866">
        <v>2006</v>
      </c>
      <c r="B866">
        <v>1</v>
      </c>
      <c r="C866" t="s">
        <v>15</v>
      </c>
      <c r="D866" t="s">
        <v>25</v>
      </c>
      <c r="E866" t="s">
        <v>26</v>
      </c>
      <c r="F866">
        <v>0</v>
      </c>
      <c r="G866" t="s">
        <v>28</v>
      </c>
      <c r="H866" s="3">
        <v>52</v>
      </c>
      <c r="I866" s="3">
        <v>64</v>
      </c>
      <c r="J866" s="36">
        <f t="shared" si="13"/>
        <v>58</v>
      </c>
    </row>
    <row r="867" spans="1:10" x14ac:dyDescent="0.2">
      <c r="A867">
        <v>2006</v>
      </c>
      <c r="B867">
        <v>2</v>
      </c>
      <c r="C867" t="s">
        <v>15</v>
      </c>
      <c r="D867" t="s">
        <v>25</v>
      </c>
      <c r="E867" t="s">
        <v>26</v>
      </c>
      <c r="F867">
        <v>0</v>
      </c>
      <c r="G867" t="s">
        <v>28</v>
      </c>
      <c r="H867" s="3">
        <v>52</v>
      </c>
      <c r="I867" s="3">
        <v>64</v>
      </c>
      <c r="J867" s="36">
        <f t="shared" si="13"/>
        <v>58</v>
      </c>
    </row>
    <row r="868" spans="1:10" x14ac:dyDescent="0.2">
      <c r="A868">
        <v>2006</v>
      </c>
      <c r="B868">
        <v>3</v>
      </c>
      <c r="C868" t="s">
        <v>15</v>
      </c>
      <c r="D868" t="s">
        <v>25</v>
      </c>
      <c r="E868" t="s">
        <v>26</v>
      </c>
      <c r="F868">
        <v>0</v>
      </c>
      <c r="G868" t="s">
        <v>28</v>
      </c>
      <c r="H868" s="3">
        <v>52</v>
      </c>
      <c r="I868" s="3">
        <v>64</v>
      </c>
      <c r="J868" s="36">
        <f t="shared" si="13"/>
        <v>58</v>
      </c>
    </row>
    <row r="869" spans="1:10" x14ac:dyDescent="0.2">
      <c r="A869">
        <v>2006</v>
      </c>
      <c r="B869">
        <v>4</v>
      </c>
      <c r="C869" t="s">
        <v>15</v>
      </c>
      <c r="D869" t="s">
        <v>25</v>
      </c>
      <c r="E869" t="s">
        <v>26</v>
      </c>
      <c r="F869">
        <v>0</v>
      </c>
      <c r="G869" t="s">
        <v>28</v>
      </c>
      <c r="H869" s="3">
        <v>52</v>
      </c>
      <c r="I869" s="3">
        <v>64</v>
      </c>
      <c r="J869" s="36">
        <f t="shared" si="13"/>
        <v>58</v>
      </c>
    </row>
    <row r="870" spans="1:10" x14ac:dyDescent="0.2">
      <c r="A870">
        <v>2006</v>
      </c>
      <c r="B870">
        <v>5</v>
      </c>
      <c r="C870" t="s">
        <v>15</v>
      </c>
      <c r="D870" t="s">
        <v>25</v>
      </c>
      <c r="E870" t="s">
        <v>26</v>
      </c>
      <c r="F870">
        <v>0</v>
      </c>
      <c r="G870" t="s">
        <v>28</v>
      </c>
      <c r="H870" s="3">
        <v>52</v>
      </c>
      <c r="I870" s="3">
        <v>64</v>
      </c>
      <c r="J870" s="36">
        <f t="shared" si="13"/>
        <v>58</v>
      </c>
    </row>
    <row r="871" spans="1:10" x14ac:dyDescent="0.2">
      <c r="A871">
        <v>2006</v>
      </c>
      <c r="B871">
        <v>6</v>
      </c>
      <c r="C871" t="s">
        <v>15</v>
      </c>
      <c r="D871" t="s">
        <v>25</v>
      </c>
      <c r="E871" t="s">
        <v>26</v>
      </c>
      <c r="F871">
        <v>0</v>
      </c>
      <c r="G871" t="s">
        <v>28</v>
      </c>
      <c r="H871" s="3">
        <v>52</v>
      </c>
      <c r="I871" s="3">
        <v>64</v>
      </c>
      <c r="J871" s="36">
        <f t="shared" si="13"/>
        <v>58</v>
      </c>
    </row>
    <row r="872" spans="1:10" x14ac:dyDescent="0.2">
      <c r="A872">
        <v>2006</v>
      </c>
      <c r="B872">
        <v>7</v>
      </c>
      <c r="C872" t="s">
        <v>15</v>
      </c>
      <c r="D872" t="s">
        <v>25</v>
      </c>
      <c r="E872" t="s">
        <v>26</v>
      </c>
      <c r="F872">
        <v>0</v>
      </c>
      <c r="G872" t="s">
        <v>28</v>
      </c>
      <c r="H872" s="3">
        <v>52</v>
      </c>
      <c r="I872" s="3">
        <v>64</v>
      </c>
      <c r="J872" s="36">
        <f t="shared" si="13"/>
        <v>58</v>
      </c>
    </row>
    <row r="873" spans="1:10" x14ac:dyDescent="0.2">
      <c r="A873">
        <v>2006</v>
      </c>
      <c r="B873">
        <v>8</v>
      </c>
      <c r="C873" t="s">
        <v>15</v>
      </c>
      <c r="D873" t="s">
        <v>25</v>
      </c>
      <c r="E873" t="s">
        <v>26</v>
      </c>
      <c r="F873">
        <v>0</v>
      </c>
      <c r="G873" t="s">
        <v>28</v>
      </c>
      <c r="H873" s="3">
        <v>52</v>
      </c>
      <c r="I873" s="3">
        <v>64</v>
      </c>
      <c r="J873" s="36">
        <f t="shared" si="13"/>
        <v>58</v>
      </c>
    </row>
    <row r="874" spans="1:10" x14ac:dyDescent="0.2">
      <c r="A874">
        <v>2006</v>
      </c>
      <c r="B874">
        <v>9</v>
      </c>
      <c r="C874" t="s">
        <v>15</v>
      </c>
      <c r="D874" t="s">
        <v>25</v>
      </c>
      <c r="E874" t="s">
        <v>26</v>
      </c>
      <c r="F874">
        <v>0</v>
      </c>
      <c r="G874" t="s">
        <v>28</v>
      </c>
      <c r="H874" s="3">
        <v>52</v>
      </c>
      <c r="I874" s="3">
        <v>64</v>
      </c>
      <c r="J874" s="36">
        <f t="shared" si="13"/>
        <v>58</v>
      </c>
    </row>
    <row r="875" spans="1:10" x14ac:dyDescent="0.2">
      <c r="A875">
        <v>2006</v>
      </c>
      <c r="B875">
        <v>10</v>
      </c>
      <c r="C875" t="s">
        <v>15</v>
      </c>
      <c r="D875" t="s">
        <v>25</v>
      </c>
      <c r="E875" t="s">
        <v>26</v>
      </c>
      <c r="F875">
        <v>0</v>
      </c>
      <c r="G875" t="s">
        <v>28</v>
      </c>
      <c r="H875" s="3">
        <v>52</v>
      </c>
      <c r="I875" s="3">
        <v>64</v>
      </c>
      <c r="J875" s="36">
        <f t="shared" si="13"/>
        <v>58</v>
      </c>
    </row>
    <row r="876" spans="1:10" x14ac:dyDescent="0.2">
      <c r="A876">
        <v>2006</v>
      </c>
      <c r="B876">
        <v>11</v>
      </c>
      <c r="C876" t="s">
        <v>15</v>
      </c>
      <c r="D876" t="s">
        <v>25</v>
      </c>
      <c r="E876" t="s">
        <v>26</v>
      </c>
      <c r="F876">
        <v>0</v>
      </c>
      <c r="G876" t="s">
        <v>28</v>
      </c>
      <c r="H876" s="3">
        <v>52</v>
      </c>
      <c r="I876" s="3">
        <v>64</v>
      </c>
      <c r="J876" s="36">
        <f t="shared" si="13"/>
        <v>58</v>
      </c>
    </row>
    <row r="877" spans="1:10" x14ac:dyDescent="0.2">
      <c r="A877">
        <v>2006</v>
      </c>
      <c r="B877">
        <v>12</v>
      </c>
      <c r="C877" t="s">
        <v>15</v>
      </c>
      <c r="D877" t="s">
        <v>25</v>
      </c>
      <c r="E877" t="s">
        <v>26</v>
      </c>
      <c r="F877">
        <v>0</v>
      </c>
      <c r="G877" t="s">
        <v>28</v>
      </c>
      <c r="H877" s="3">
        <v>52</v>
      </c>
      <c r="I877" s="3">
        <v>64</v>
      </c>
      <c r="J877" s="36">
        <f t="shared" si="13"/>
        <v>58</v>
      </c>
    </row>
    <row r="878" spans="1:10" x14ac:dyDescent="0.2">
      <c r="A878">
        <v>2006</v>
      </c>
      <c r="B878">
        <v>1</v>
      </c>
      <c r="C878" t="s">
        <v>15</v>
      </c>
      <c r="D878" t="s">
        <v>25</v>
      </c>
      <c r="E878" t="s">
        <v>26</v>
      </c>
      <c r="F878">
        <v>0</v>
      </c>
      <c r="G878" t="s">
        <v>27</v>
      </c>
      <c r="H878" s="3">
        <v>66</v>
      </c>
      <c r="I878" s="3">
        <v>71.5</v>
      </c>
      <c r="J878" s="36">
        <f t="shared" si="13"/>
        <v>68.75</v>
      </c>
    </row>
    <row r="879" spans="1:10" x14ac:dyDescent="0.2">
      <c r="A879">
        <v>2006</v>
      </c>
      <c r="B879">
        <v>2</v>
      </c>
      <c r="C879" t="s">
        <v>15</v>
      </c>
      <c r="D879" t="s">
        <v>25</v>
      </c>
      <c r="E879" t="s">
        <v>26</v>
      </c>
      <c r="F879">
        <v>0</v>
      </c>
      <c r="G879" t="s">
        <v>27</v>
      </c>
      <c r="H879" s="3">
        <v>66</v>
      </c>
      <c r="I879" s="3">
        <v>71.5</v>
      </c>
      <c r="J879" s="36">
        <f t="shared" si="13"/>
        <v>68.75</v>
      </c>
    </row>
    <row r="880" spans="1:10" x14ac:dyDescent="0.2">
      <c r="A880">
        <v>2006</v>
      </c>
      <c r="B880">
        <v>3</v>
      </c>
      <c r="C880" t="s">
        <v>15</v>
      </c>
      <c r="D880" t="s">
        <v>25</v>
      </c>
      <c r="E880" t="s">
        <v>26</v>
      </c>
      <c r="F880">
        <v>0</v>
      </c>
      <c r="G880" t="s">
        <v>27</v>
      </c>
      <c r="H880" s="3">
        <v>66</v>
      </c>
      <c r="I880" s="3">
        <v>71.5</v>
      </c>
      <c r="J880" s="36">
        <f t="shared" si="13"/>
        <v>68.75</v>
      </c>
    </row>
    <row r="881" spans="1:10" x14ac:dyDescent="0.2">
      <c r="A881">
        <v>2006</v>
      </c>
      <c r="B881">
        <v>4</v>
      </c>
      <c r="C881" t="s">
        <v>15</v>
      </c>
      <c r="D881" t="s">
        <v>25</v>
      </c>
      <c r="E881" t="s">
        <v>26</v>
      </c>
      <c r="F881">
        <v>0</v>
      </c>
      <c r="G881" t="s">
        <v>27</v>
      </c>
      <c r="H881" s="3">
        <v>66</v>
      </c>
      <c r="I881" s="3">
        <v>71.5</v>
      </c>
      <c r="J881" s="36">
        <f t="shared" si="13"/>
        <v>68.75</v>
      </c>
    </row>
    <row r="882" spans="1:10" x14ac:dyDescent="0.2">
      <c r="A882">
        <v>2006</v>
      </c>
      <c r="B882">
        <v>5</v>
      </c>
      <c r="C882" t="s">
        <v>15</v>
      </c>
      <c r="D882" t="s">
        <v>25</v>
      </c>
      <c r="E882" t="s">
        <v>26</v>
      </c>
      <c r="F882">
        <v>0</v>
      </c>
      <c r="G882" t="s">
        <v>27</v>
      </c>
      <c r="H882" s="3">
        <v>66</v>
      </c>
      <c r="I882" s="3">
        <v>71.5</v>
      </c>
      <c r="J882" s="36">
        <f t="shared" si="13"/>
        <v>68.75</v>
      </c>
    </row>
    <row r="883" spans="1:10" x14ac:dyDescent="0.2">
      <c r="A883">
        <v>2006</v>
      </c>
      <c r="B883">
        <v>6</v>
      </c>
      <c r="C883" t="s">
        <v>15</v>
      </c>
      <c r="D883" t="s">
        <v>25</v>
      </c>
      <c r="E883" t="s">
        <v>26</v>
      </c>
      <c r="F883">
        <v>0</v>
      </c>
      <c r="G883" t="s">
        <v>27</v>
      </c>
      <c r="H883" s="3">
        <v>66</v>
      </c>
      <c r="I883" s="3">
        <v>71.5</v>
      </c>
      <c r="J883" s="36">
        <f t="shared" si="13"/>
        <v>68.75</v>
      </c>
    </row>
    <row r="884" spans="1:10" x14ac:dyDescent="0.2">
      <c r="A884">
        <v>2006</v>
      </c>
      <c r="B884">
        <v>7</v>
      </c>
      <c r="C884" t="s">
        <v>15</v>
      </c>
      <c r="D884" t="s">
        <v>25</v>
      </c>
      <c r="E884" t="s">
        <v>26</v>
      </c>
      <c r="F884">
        <v>0</v>
      </c>
      <c r="G884" t="s">
        <v>27</v>
      </c>
      <c r="H884" s="3">
        <v>66</v>
      </c>
      <c r="I884" s="3">
        <v>71.5</v>
      </c>
      <c r="J884" s="36">
        <f t="shared" si="13"/>
        <v>68.75</v>
      </c>
    </row>
    <row r="885" spans="1:10" x14ac:dyDescent="0.2">
      <c r="A885">
        <v>2006</v>
      </c>
      <c r="B885">
        <v>8</v>
      </c>
      <c r="C885" t="s">
        <v>15</v>
      </c>
      <c r="D885" t="s">
        <v>25</v>
      </c>
      <c r="E885" t="s">
        <v>26</v>
      </c>
      <c r="F885">
        <v>0</v>
      </c>
      <c r="G885" t="s">
        <v>27</v>
      </c>
      <c r="H885" s="3">
        <v>66</v>
      </c>
      <c r="I885" s="3">
        <v>71.5</v>
      </c>
      <c r="J885" s="36">
        <f t="shared" si="13"/>
        <v>68.75</v>
      </c>
    </row>
    <row r="886" spans="1:10" x14ac:dyDescent="0.2">
      <c r="A886">
        <v>2006</v>
      </c>
      <c r="B886">
        <v>9</v>
      </c>
      <c r="C886" t="s">
        <v>15</v>
      </c>
      <c r="D886" t="s">
        <v>25</v>
      </c>
      <c r="E886" t="s">
        <v>26</v>
      </c>
      <c r="F886">
        <v>0</v>
      </c>
      <c r="G886" t="s">
        <v>27</v>
      </c>
      <c r="H886" s="3">
        <v>66</v>
      </c>
      <c r="I886" s="3">
        <v>71.5</v>
      </c>
      <c r="J886" s="36">
        <f t="shared" si="13"/>
        <v>68.75</v>
      </c>
    </row>
    <row r="887" spans="1:10" x14ac:dyDescent="0.2">
      <c r="A887">
        <v>2006</v>
      </c>
      <c r="B887">
        <v>10</v>
      </c>
      <c r="C887" t="s">
        <v>15</v>
      </c>
      <c r="D887" t="s">
        <v>25</v>
      </c>
      <c r="E887" t="s">
        <v>26</v>
      </c>
      <c r="F887">
        <v>0</v>
      </c>
      <c r="G887" t="s">
        <v>27</v>
      </c>
      <c r="H887" s="3">
        <v>66</v>
      </c>
      <c r="I887" s="3">
        <v>71.5</v>
      </c>
      <c r="J887" s="36">
        <f t="shared" si="13"/>
        <v>68.75</v>
      </c>
    </row>
    <row r="888" spans="1:10" x14ac:dyDescent="0.2">
      <c r="A888">
        <v>2006</v>
      </c>
      <c r="B888">
        <v>11</v>
      </c>
      <c r="C888" t="s">
        <v>15</v>
      </c>
      <c r="D888" t="s">
        <v>25</v>
      </c>
      <c r="E888" t="s">
        <v>26</v>
      </c>
      <c r="F888">
        <v>0</v>
      </c>
      <c r="G888" t="s">
        <v>27</v>
      </c>
      <c r="H888" s="3">
        <v>66</v>
      </c>
      <c r="I888" s="3">
        <v>71.5</v>
      </c>
      <c r="J888" s="36">
        <f t="shared" si="13"/>
        <v>68.75</v>
      </c>
    </row>
    <row r="889" spans="1:10" x14ac:dyDescent="0.2">
      <c r="A889">
        <v>2006</v>
      </c>
      <c r="B889">
        <v>12</v>
      </c>
      <c r="C889" t="s">
        <v>15</v>
      </c>
      <c r="D889" t="s">
        <v>25</v>
      </c>
      <c r="E889" t="s">
        <v>26</v>
      </c>
      <c r="F889">
        <v>0</v>
      </c>
      <c r="G889" t="s">
        <v>27</v>
      </c>
      <c r="H889" s="3">
        <v>66</v>
      </c>
      <c r="I889" s="3">
        <v>71.5</v>
      </c>
      <c r="J889" s="36">
        <f t="shared" si="13"/>
        <v>68.75</v>
      </c>
    </row>
    <row r="890" spans="1:10" x14ac:dyDescent="0.2">
      <c r="A890">
        <v>2006</v>
      </c>
      <c r="B890">
        <v>1</v>
      </c>
      <c r="C890" t="s">
        <v>15</v>
      </c>
      <c r="D890" t="s">
        <v>29</v>
      </c>
      <c r="E890">
        <v>0</v>
      </c>
      <c r="F890">
        <v>0</v>
      </c>
      <c r="G890" t="s">
        <v>31</v>
      </c>
      <c r="H890" s="3">
        <v>31</v>
      </c>
      <c r="I890" s="3">
        <v>34</v>
      </c>
      <c r="J890" s="36">
        <f t="shared" si="13"/>
        <v>32.5</v>
      </c>
    </row>
    <row r="891" spans="1:10" x14ac:dyDescent="0.2">
      <c r="A891">
        <v>2006</v>
      </c>
      <c r="B891">
        <v>2</v>
      </c>
      <c r="C891" t="s">
        <v>15</v>
      </c>
      <c r="D891" t="s">
        <v>29</v>
      </c>
      <c r="E891">
        <v>0</v>
      </c>
      <c r="F891">
        <v>0</v>
      </c>
      <c r="G891" t="s">
        <v>31</v>
      </c>
      <c r="H891" s="3">
        <v>31</v>
      </c>
      <c r="I891" s="3">
        <v>34</v>
      </c>
      <c r="J891" s="36">
        <f t="shared" si="13"/>
        <v>32.5</v>
      </c>
    </row>
    <row r="892" spans="1:10" x14ac:dyDescent="0.2">
      <c r="A892">
        <v>2006</v>
      </c>
      <c r="B892">
        <v>3</v>
      </c>
      <c r="C892" t="s">
        <v>15</v>
      </c>
      <c r="D892" t="s">
        <v>29</v>
      </c>
      <c r="E892">
        <v>0</v>
      </c>
      <c r="F892">
        <v>0</v>
      </c>
      <c r="G892" t="s">
        <v>31</v>
      </c>
      <c r="H892" s="3">
        <v>31</v>
      </c>
      <c r="I892" s="3">
        <v>34</v>
      </c>
      <c r="J892" s="36">
        <f t="shared" si="13"/>
        <v>32.5</v>
      </c>
    </row>
    <row r="893" spans="1:10" x14ac:dyDescent="0.2">
      <c r="A893">
        <v>2006</v>
      </c>
      <c r="B893">
        <v>4</v>
      </c>
      <c r="C893" t="s">
        <v>15</v>
      </c>
      <c r="D893" t="s">
        <v>29</v>
      </c>
      <c r="E893">
        <v>0</v>
      </c>
      <c r="F893">
        <v>0</v>
      </c>
      <c r="G893" t="s">
        <v>31</v>
      </c>
      <c r="H893" s="3">
        <v>31</v>
      </c>
      <c r="I893" s="3">
        <v>34</v>
      </c>
      <c r="J893" s="36">
        <f t="shared" si="13"/>
        <v>32.5</v>
      </c>
    </row>
    <row r="894" spans="1:10" x14ac:dyDescent="0.2">
      <c r="A894">
        <v>2006</v>
      </c>
      <c r="B894">
        <v>5</v>
      </c>
      <c r="C894" t="s">
        <v>15</v>
      </c>
      <c r="D894" t="s">
        <v>29</v>
      </c>
      <c r="E894">
        <v>0</v>
      </c>
      <c r="F894">
        <v>0</v>
      </c>
      <c r="G894" t="s">
        <v>31</v>
      </c>
      <c r="H894" s="3">
        <v>31</v>
      </c>
      <c r="I894" s="3">
        <v>34</v>
      </c>
      <c r="J894" s="36">
        <f t="shared" si="13"/>
        <v>32.5</v>
      </c>
    </row>
    <row r="895" spans="1:10" x14ac:dyDescent="0.2">
      <c r="A895">
        <v>2006</v>
      </c>
      <c r="B895">
        <v>6</v>
      </c>
      <c r="C895" t="s">
        <v>15</v>
      </c>
      <c r="D895" t="s">
        <v>29</v>
      </c>
      <c r="E895">
        <v>0</v>
      </c>
      <c r="F895">
        <v>0</v>
      </c>
      <c r="G895" t="s">
        <v>31</v>
      </c>
      <c r="H895" s="3">
        <v>32</v>
      </c>
      <c r="I895" s="3">
        <v>35</v>
      </c>
      <c r="J895" s="36">
        <f t="shared" si="13"/>
        <v>33.5</v>
      </c>
    </row>
    <row r="896" spans="1:10" x14ac:dyDescent="0.2">
      <c r="A896">
        <v>2006</v>
      </c>
      <c r="B896">
        <v>7</v>
      </c>
      <c r="C896" t="s">
        <v>15</v>
      </c>
      <c r="D896" t="s">
        <v>29</v>
      </c>
      <c r="E896">
        <v>0</v>
      </c>
      <c r="F896">
        <v>0</v>
      </c>
      <c r="G896" t="s">
        <v>31</v>
      </c>
      <c r="H896" s="3">
        <v>32</v>
      </c>
      <c r="I896" s="3">
        <v>35</v>
      </c>
      <c r="J896" s="36">
        <f t="shared" si="13"/>
        <v>33.5</v>
      </c>
    </row>
    <row r="897" spans="1:10" x14ac:dyDescent="0.2">
      <c r="A897">
        <v>2006</v>
      </c>
      <c r="B897">
        <v>8</v>
      </c>
      <c r="C897" t="s">
        <v>15</v>
      </c>
      <c r="D897" t="s">
        <v>29</v>
      </c>
      <c r="E897">
        <v>0</v>
      </c>
      <c r="F897">
        <v>0</v>
      </c>
      <c r="G897" t="s">
        <v>31</v>
      </c>
      <c r="H897" s="3">
        <v>32</v>
      </c>
      <c r="I897" s="3">
        <v>35</v>
      </c>
      <c r="J897" s="36">
        <f t="shared" si="13"/>
        <v>33.5</v>
      </c>
    </row>
    <row r="898" spans="1:10" x14ac:dyDescent="0.2">
      <c r="A898">
        <v>2006</v>
      </c>
      <c r="B898">
        <v>9</v>
      </c>
      <c r="C898" t="s">
        <v>15</v>
      </c>
      <c r="D898" t="s">
        <v>29</v>
      </c>
      <c r="E898">
        <v>0</v>
      </c>
      <c r="F898">
        <v>0</v>
      </c>
      <c r="G898" t="s">
        <v>31</v>
      </c>
      <c r="H898" s="3">
        <v>33</v>
      </c>
      <c r="I898" s="3">
        <v>36</v>
      </c>
      <c r="J898" s="36">
        <f t="shared" si="13"/>
        <v>34.5</v>
      </c>
    </row>
    <row r="899" spans="1:10" x14ac:dyDescent="0.2">
      <c r="A899">
        <v>2006</v>
      </c>
      <c r="B899">
        <v>10</v>
      </c>
      <c r="C899" t="s">
        <v>15</v>
      </c>
      <c r="D899" t="s">
        <v>29</v>
      </c>
      <c r="E899">
        <v>0</v>
      </c>
      <c r="F899">
        <v>0</v>
      </c>
      <c r="G899" t="s">
        <v>31</v>
      </c>
      <c r="H899" s="3">
        <v>34</v>
      </c>
      <c r="I899" s="3">
        <v>37.5</v>
      </c>
      <c r="J899" s="36">
        <f t="shared" ref="J899:J962" si="14">IF((H899+I899)=0,0,(H899+I899)/2)</f>
        <v>35.75</v>
      </c>
    </row>
    <row r="900" spans="1:10" x14ac:dyDescent="0.2">
      <c r="A900">
        <v>2006</v>
      </c>
      <c r="B900">
        <v>11</v>
      </c>
      <c r="C900" t="s">
        <v>15</v>
      </c>
      <c r="D900" t="s">
        <v>29</v>
      </c>
      <c r="E900">
        <v>0</v>
      </c>
      <c r="F900">
        <v>0</v>
      </c>
      <c r="G900" t="s">
        <v>31</v>
      </c>
      <c r="H900" s="3">
        <v>36</v>
      </c>
      <c r="I900" s="3">
        <v>39.5</v>
      </c>
      <c r="J900" s="36">
        <f t="shared" si="14"/>
        <v>37.75</v>
      </c>
    </row>
    <row r="901" spans="1:10" x14ac:dyDescent="0.2">
      <c r="A901">
        <v>2006</v>
      </c>
      <c r="B901">
        <v>12</v>
      </c>
      <c r="C901" t="s">
        <v>15</v>
      </c>
      <c r="D901" t="s">
        <v>29</v>
      </c>
      <c r="E901">
        <v>0</v>
      </c>
      <c r="F901">
        <v>0</v>
      </c>
      <c r="G901" t="s">
        <v>31</v>
      </c>
      <c r="H901" s="3">
        <v>37</v>
      </c>
      <c r="I901" s="3">
        <v>40</v>
      </c>
      <c r="J901" s="36">
        <f t="shared" si="14"/>
        <v>38.5</v>
      </c>
    </row>
    <row r="902" spans="1:10" x14ac:dyDescent="0.2">
      <c r="A902">
        <v>2006</v>
      </c>
      <c r="B902">
        <v>1</v>
      </c>
      <c r="C902" t="s">
        <v>15</v>
      </c>
      <c r="D902" t="s">
        <v>29</v>
      </c>
      <c r="E902">
        <v>0</v>
      </c>
      <c r="F902">
        <v>0</v>
      </c>
      <c r="G902" t="s">
        <v>30</v>
      </c>
      <c r="H902" s="3">
        <v>42</v>
      </c>
      <c r="I902" s="3">
        <v>48</v>
      </c>
      <c r="J902" s="36">
        <f t="shared" si="14"/>
        <v>45</v>
      </c>
    </row>
    <row r="903" spans="1:10" x14ac:dyDescent="0.2">
      <c r="A903">
        <v>2006</v>
      </c>
      <c r="B903">
        <v>2</v>
      </c>
      <c r="C903" t="s">
        <v>15</v>
      </c>
      <c r="D903" t="s">
        <v>29</v>
      </c>
      <c r="E903">
        <v>0</v>
      </c>
      <c r="F903">
        <v>0</v>
      </c>
      <c r="G903" t="s">
        <v>30</v>
      </c>
      <c r="H903" s="3">
        <v>42</v>
      </c>
      <c r="I903" s="3">
        <v>48</v>
      </c>
      <c r="J903" s="36">
        <f t="shared" si="14"/>
        <v>45</v>
      </c>
    </row>
    <row r="904" spans="1:10" x14ac:dyDescent="0.2">
      <c r="A904">
        <v>2006</v>
      </c>
      <c r="B904">
        <v>3</v>
      </c>
      <c r="C904" t="s">
        <v>15</v>
      </c>
      <c r="D904" t="s">
        <v>29</v>
      </c>
      <c r="E904">
        <v>0</v>
      </c>
      <c r="F904">
        <v>0</v>
      </c>
      <c r="G904" t="s">
        <v>30</v>
      </c>
      <c r="H904" s="3">
        <v>42</v>
      </c>
      <c r="I904" s="3">
        <v>48</v>
      </c>
      <c r="J904" s="36">
        <f t="shared" si="14"/>
        <v>45</v>
      </c>
    </row>
    <row r="905" spans="1:10" x14ac:dyDescent="0.2">
      <c r="A905">
        <v>2006</v>
      </c>
      <c r="B905">
        <v>4</v>
      </c>
      <c r="C905" t="s">
        <v>15</v>
      </c>
      <c r="D905" t="s">
        <v>29</v>
      </c>
      <c r="E905">
        <v>0</v>
      </c>
      <c r="F905">
        <v>0</v>
      </c>
      <c r="G905" t="s">
        <v>30</v>
      </c>
      <c r="H905" s="3">
        <v>42</v>
      </c>
      <c r="I905" s="3">
        <v>48</v>
      </c>
      <c r="J905" s="36">
        <f t="shared" si="14"/>
        <v>45</v>
      </c>
    </row>
    <row r="906" spans="1:10" x14ac:dyDescent="0.2">
      <c r="A906">
        <v>2006</v>
      </c>
      <c r="B906">
        <v>5</v>
      </c>
      <c r="C906" t="s">
        <v>15</v>
      </c>
      <c r="D906" t="s">
        <v>29</v>
      </c>
      <c r="E906">
        <v>0</v>
      </c>
      <c r="F906">
        <v>0</v>
      </c>
      <c r="G906" t="s">
        <v>30</v>
      </c>
      <c r="H906" s="3">
        <v>42</v>
      </c>
      <c r="I906" s="3">
        <v>48</v>
      </c>
      <c r="J906" s="36">
        <f t="shared" si="14"/>
        <v>45</v>
      </c>
    </row>
    <row r="907" spans="1:10" x14ac:dyDescent="0.2">
      <c r="A907">
        <v>2006</v>
      </c>
      <c r="B907">
        <v>6</v>
      </c>
      <c r="C907" t="s">
        <v>15</v>
      </c>
      <c r="D907" t="s">
        <v>29</v>
      </c>
      <c r="E907">
        <v>0</v>
      </c>
      <c r="F907">
        <v>0</v>
      </c>
      <c r="G907" t="s">
        <v>30</v>
      </c>
      <c r="H907" s="3">
        <v>43</v>
      </c>
      <c r="I907" s="3">
        <v>49</v>
      </c>
      <c r="J907" s="36">
        <f t="shared" si="14"/>
        <v>46</v>
      </c>
    </row>
    <row r="908" spans="1:10" x14ac:dyDescent="0.2">
      <c r="A908">
        <v>2006</v>
      </c>
      <c r="B908">
        <v>7</v>
      </c>
      <c r="C908" t="s">
        <v>15</v>
      </c>
      <c r="D908" t="s">
        <v>29</v>
      </c>
      <c r="E908">
        <v>0</v>
      </c>
      <c r="F908">
        <v>0</v>
      </c>
      <c r="G908" t="s">
        <v>30</v>
      </c>
      <c r="H908" s="3">
        <v>43</v>
      </c>
      <c r="I908" s="3">
        <v>49</v>
      </c>
      <c r="J908" s="36">
        <f t="shared" si="14"/>
        <v>46</v>
      </c>
    </row>
    <row r="909" spans="1:10" x14ac:dyDescent="0.2">
      <c r="A909">
        <v>2006</v>
      </c>
      <c r="B909">
        <v>8</v>
      </c>
      <c r="C909" t="s">
        <v>15</v>
      </c>
      <c r="D909" t="s">
        <v>29</v>
      </c>
      <c r="E909">
        <v>0</v>
      </c>
      <c r="F909">
        <v>0</v>
      </c>
      <c r="G909" t="s">
        <v>30</v>
      </c>
      <c r="H909" s="3">
        <v>43</v>
      </c>
      <c r="I909" s="3">
        <v>49</v>
      </c>
      <c r="J909" s="36">
        <f t="shared" si="14"/>
        <v>46</v>
      </c>
    </row>
    <row r="910" spans="1:10" x14ac:dyDescent="0.2">
      <c r="A910">
        <v>2006</v>
      </c>
      <c r="B910">
        <v>9</v>
      </c>
      <c r="C910" t="s">
        <v>15</v>
      </c>
      <c r="D910" t="s">
        <v>29</v>
      </c>
      <c r="E910">
        <v>0</v>
      </c>
      <c r="F910">
        <v>0</v>
      </c>
      <c r="G910" t="s">
        <v>30</v>
      </c>
      <c r="H910" s="3">
        <v>44.5</v>
      </c>
      <c r="I910" s="3">
        <v>50.5</v>
      </c>
      <c r="J910" s="36">
        <f t="shared" si="14"/>
        <v>47.5</v>
      </c>
    </row>
    <row r="911" spans="1:10" x14ac:dyDescent="0.2">
      <c r="A911">
        <v>2006</v>
      </c>
      <c r="B911">
        <v>10</v>
      </c>
      <c r="C911" t="s">
        <v>15</v>
      </c>
      <c r="D911" t="s">
        <v>29</v>
      </c>
      <c r="E911">
        <v>0</v>
      </c>
      <c r="F911">
        <v>0</v>
      </c>
      <c r="G911" t="s">
        <v>30</v>
      </c>
      <c r="H911" s="3">
        <v>46</v>
      </c>
      <c r="I911" s="3">
        <v>52</v>
      </c>
      <c r="J911" s="36">
        <f t="shared" si="14"/>
        <v>49</v>
      </c>
    </row>
    <row r="912" spans="1:10" x14ac:dyDescent="0.2">
      <c r="A912">
        <v>2006</v>
      </c>
      <c r="B912">
        <v>11</v>
      </c>
      <c r="C912" t="s">
        <v>15</v>
      </c>
      <c r="D912" t="s">
        <v>29</v>
      </c>
      <c r="E912">
        <v>0</v>
      </c>
      <c r="F912">
        <v>0</v>
      </c>
      <c r="G912" t="s">
        <v>30</v>
      </c>
      <c r="H912" s="3">
        <v>47.5</v>
      </c>
      <c r="I912" s="3">
        <v>53.5</v>
      </c>
      <c r="J912" s="36">
        <f t="shared" si="14"/>
        <v>50.5</v>
      </c>
    </row>
    <row r="913" spans="1:10" x14ac:dyDescent="0.2">
      <c r="A913">
        <v>2006</v>
      </c>
      <c r="B913">
        <v>12</v>
      </c>
      <c r="C913" t="s">
        <v>15</v>
      </c>
      <c r="D913" t="s">
        <v>29</v>
      </c>
      <c r="E913">
        <v>0</v>
      </c>
      <c r="F913">
        <v>0</v>
      </c>
      <c r="G913" t="s">
        <v>30</v>
      </c>
      <c r="H913" s="3">
        <v>48</v>
      </c>
      <c r="I913" s="3">
        <v>54</v>
      </c>
      <c r="J913" s="36">
        <f t="shared" si="14"/>
        <v>51</v>
      </c>
    </row>
    <row r="914" spans="1:10" x14ac:dyDescent="0.2">
      <c r="A914">
        <v>2006</v>
      </c>
      <c r="B914">
        <v>1</v>
      </c>
      <c r="C914" t="s">
        <v>15</v>
      </c>
      <c r="D914" t="s">
        <v>48</v>
      </c>
      <c r="E914" t="s">
        <v>33</v>
      </c>
      <c r="F914">
        <v>0</v>
      </c>
      <c r="G914" t="s">
        <v>32</v>
      </c>
      <c r="H914" s="3">
        <v>31.5</v>
      </c>
      <c r="I914" s="3">
        <v>34</v>
      </c>
      <c r="J914" s="36">
        <f t="shared" si="14"/>
        <v>32.75</v>
      </c>
    </row>
    <row r="915" spans="1:10" x14ac:dyDescent="0.2">
      <c r="A915">
        <v>2006</v>
      </c>
      <c r="B915">
        <v>2</v>
      </c>
      <c r="C915" t="s">
        <v>15</v>
      </c>
      <c r="D915" t="s">
        <v>48</v>
      </c>
      <c r="E915" t="s">
        <v>33</v>
      </c>
      <c r="F915">
        <v>0</v>
      </c>
      <c r="G915" t="s">
        <v>32</v>
      </c>
      <c r="H915" s="3">
        <v>31.5</v>
      </c>
      <c r="I915" s="3">
        <v>34</v>
      </c>
      <c r="J915" s="36">
        <f t="shared" si="14"/>
        <v>32.75</v>
      </c>
    </row>
    <row r="916" spans="1:10" x14ac:dyDescent="0.2">
      <c r="A916">
        <v>2006</v>
      </c>
      <c r="B916">
        <v>3</v>
      </c>
      <c r="C916" t="s">
        <v>15</v>
      </c>
      <c r="D916" t="s">
        <v>48</v>
      </c>
      <c r="E916" t="s">
        <v>33</v>
      </c>
      <c r="F916">
        <v>0</v>
      </c>
      <c r="G916" t="s">
        <v>32</v>
      </c>
      <c r="H916" s="3">
        <v>31.5</v>
      </c>
      <c r="I916" s="3">
        <v>34</v>
      </c>
      <c r="J916" s="36">
        <f t="shared" si="14"/>
        <v>32.75</v>
      </c>
    </row>
    <row r="917" spans="1:10" x14ac:dyDescent="0.2">
      <c r="A917">
        <v>2006</v>
      </c>
      <c r="B917">
        <v>4</v>
      </c>
      <c r="C917" t="s">
        <v>15</v>
      </c>
      <c r="D917" t="s">
        <v>48</v>
      </c>
      <c r="E917" t="s">
        <v>33</v>
      </c>
      <c r="F917">
        <v>0</v>
      </c>
      <c r="G917" t="s">
        <v>32</v>
      </c>
      <c r="H917" s="3">
        <v>31.5</v>
      </c>
      <c r="I917" s="3">
        <v>34</v>
      </c>
      <c r="J917" s="36">
        <f t="shared" si="14"/>
        <v>32.75</v>
      </c>
    </row>
    <row r="918" spans="1:10" x14ac:dyDescent="0.2">
      <c r="A918">
        <v>2006</v>
      </c>
      <c r="B918">
        <v>5</v>
      </c>
      <c r="C918" t="s">
        <v>15</v>
      </c>
      <c r="D918" t="s">
        <v>48</v>
      </c>
      <c r="E918" t="s">
        <v>33</v>
      </c>
      <c r="F918">
        <v>0</v>
      </c>
      <c r="G918" t="s">
        <v>32</v>
      </c>
      <c r="H918" s="3">
        <v>32</v>
      </c>
      <c r="I918" s="3">
        <v>34.5</v>
      </c>
      <c r="J918" s="36">
        <f t="shared" si="14"/>
        <v>33.25</v>
      </c>
    </row>
    <row r="919" spans="1:10" x14ac:dyDescent="0.2">
      <c r="A919">
        <v>2006</v>
      </c>
      <c r="B919">
        <v>6</v>
      </c>
      <c r="C919" t="s">
        <v>15</v>
      </c>
      <c r="D919" t="s">
        <v>48</v>
      </c>
      <c r="E919" t="s">
        <v>33</v>
      </c>
      <c r="F919">
        <v>0</v>
      </c>
      <c r="G919" t="s">
        <v>32</v>
      </c>
      <c r="H919" s="3">
        <v>33</v>
      </c>
      <c r="I919" s="3">
        <v>35.5</v>
      </c>
      <c r="J919" s="36">
        <f t="shared" si="14"/>
        <v>34.25</v>
      </c>
    </row>
    <row r="920" spans="1:10" x14ac:dyDescent="0.2">
      <c r="A920">
        <v>2006</v>
      </c>
      <c r="B920">
        <v>7</v>
      </c>
      <c r="C920" t="s">
        <v>15</v>
      </c>
      <c r="D920" t="s">
        <v>48</v>
      </c>
      <c r="E920" t="s">
        <v>33</v>
      </c>
      <c r="F920">
        <v>0</v>
      </c>
      <c r="G920" t="s">
        <v>32</v>
      </c>
      <c r="H920" s="3">
        <v>33</v>
      </c>
      <c r="I920" s="3">
        <v>35.5</v>
      </c>
      <c r="J920" s="36">
        <f t="shared" si="14"/>
        <v>34.25</v>
      </c>
    </row>
    <row r="921" spans="1:10" x14ac:dyDescent="0.2">
      <c r="A921">
        <v>2006</v>
      </c>
      <c r="B921">
        <v>8</v>
      </c>
      <c r="C921" t="s">
        <v>15</v>
      </c>
      <c r="D921" t="s">
        <v>48</v>
      </c>
      <c r="E921" t="s">
        <v>33</v>
      </c>
      <c r="F921">
        <v>0</v>
      </c>
      <c r="G921" t="s">
        <v>32</v>
      </c>
      <c r="H921" s="3">
        <v>33</v>
      </c>
      <c r="I921" s="3">
        <v>35.5</v>
      </c>
      <c r="J921" s="36">
        <f t="shared" si="14"/>
        <v>34.25</v>
      </c>
    </row>
    <row r="922" spans="1:10" x14ac:dyDescent="0.2">
      <c r="A922">
        <v>2006</v>
      </c>
      <c r="B922">
        <v>9</v>
      </c>
      <c r="C922" t="s">
        <v>15</v>
      </c>
      <c r="D922" t="s">
        <v>48</v>
      </c>
      <c r="E922" t="s">
        <v>33</v>
      </c>
      <c r="F922">
        <v>0</v>
      </c>
      <c r="G922" t="s">
        <v>32</v>
      </c>
      <c r="H922" s="3">
        <v>33</v>
      </c>
      <c r="I922" s="3">
        <v>35.5</v>
      </c>
      <c r="J922" s="36">
        <f t="shared" si="14"/>
        <v>34.25</v>
      </c>
    </row>
    <row r="923" spans="1:10" x14ac:dyDescent="0.2">
      <c r="A923">
        <v>2006</v>
      </c>
      <c r="B923">
        <v>10</v>
      </c>
      <c r="C923" t="s">
        <v>15</v>
      </c>
      <c r="D923" t="s">
        <v>48</v>
      </c>
      <c r="E923" t="s">
        <v>33</v>
      </c>
      <c r="F923">
        <v>0</v>
      </c>
      <c r="G923" t="s">
        <v>32</v>
      </c>
      <c r="H923" s="3">
        <v>33</v>
      </c>
      <c r="I923" s="3">
        <v>35.5</v>
      </c>
      <c r="J923" s="36">
        <f t="shared" si="14"/>
        <v>34.25</v>
      </c>
    </row>
    <row r="924" spans="1:10" x14ac:dyDescent="0.2">
      <c r="A924">
        <v>2006</v>
      </c>
      <c r="B924">
        <v>11</v>
      </c>
      <c r="C924" t="s">
        <v>15</v>
      </c>
      <c r="D924" t="s">
        <v>48</v>
      </c>
      <c r="E924" t="s">
        <v>33</v>
      </c>
      <c r="F924">
        <v>0</v>
      </c>
      <c r="G924" t="s">
        <v>32</v>
      </c>
      <c r="H924" s="3">
        <v>33.5</v>
      </c>
      <c r="I924" s="3">
        <v>37</v>
      </c>
      <c r="J924" s="36">
        <f t="shared" si="14"/>
        <v>35.25</v>
      </c>
    </row>
    <row r="925" spans="1:10" x14ac:dyDescent="0.2">
      <c r="A925">
        <v>2006</v>
      </c>
      <c r="B925">
        <v>12</v>
      </c>
      <c r="C925" t="s">
        <v>15</v>
      </c>
      <c r="D925" t="s">
        <v>48</v>
      </c>
      <c r="E925" t="s">
        <v>33</v>
      </c>
      <c r="F925">
        <v>0</v>
      </c>
      <c r="G925" t="s">
        <v>32</v>
      </c>
      <c r="H925" s="3">
        <v>33.5</v>
      </c>
      <c r="I925" s="3">
        <v>37</v>
      </c>
      <c r="J925" s="36">
        <f t="shared" si="14"/>
        <v>35.25</v>
      </c>
    </row>
    <row r="926" spans="1:10" x14ac:dyDescent="0.2">
      <c r="A926">
        <v>2006</v>
      </c>
      <c r="B926">
        <v>1</v>
      </c>
      <c r="C926" t="s">
        <v>15</v>
      </c>
      <c r="D926" t="s">
        <v>48</v>
      </c>
      <c r="E926" t="s">
        <v>33</v>
      </c>
      <c r="F926">
        <v>0</v>
      </c>
      <c r="G926" t="s">
        <v>34</v>
      </c>
      <c r="H926" s="3">
        <v>25.5</v>
      </c>
      <c r="I926" s="3">
        <v>27</v>
      </c>
      <c r="J926" s="36">
        <f t="shared" si="14"/>
        <v>26.25</v>
      </c>
    </row>
    <row r="927" spans="1:10" x14ac:dyDescent="0.2">
      <c r="A927">
        <v>2006</v>
      </c>
      <c r="B927">
        <v>2</v>
      </c>
      <c r="C927" t="s">
        <v>15</v>
      </c>
      <c r="D927" t="s">
        <v>48</v>
      </c>
      <c r="E927" t="s">
        <v>33</v>
      </c>
      <c r="F927">
        <v>0</v>
      </c>
      <c r="G927" t="s">
        <v>34</v>
      </c>
      <c r="H927" s="3">
        <v>25.5</v>
      </c>
      <c r="I927" s="3">
        <v>27</v>
      </c>
      <c r="J927" s="36">
        <f t="shared" si="14"/>
        <v>26.25</v>
      </c>
    </row>
    <row r="928" spans="1:10" x14ac:dyDescent="0.2">
      <c r="A928">
        <v>2006</v>
      </c>
      <c r="B928">
        <v>3</v>
      </c>
      <c r="C928" t="s">
        <v>15</v>
      </c>
      <c r="D928" t="s">
        <v>48</v>
      </c>
      <c r="E928" t="s">
        <v>33</v>
      </c>
      <c r="F928">
        <v>0</v>
      </c>
      <c r="G928" t="s">
        <v>34</v>
      </c>
      <c r="H928" s="3">
        <v>25.5</v>
      </c>
      <c r="I928" s="3">
        <v>27</v>
      </c>
      <c r="J928" s="36">
        <f t="shared" si="14"/>
        <v>26.25</v>
      </c>
    </row>
    <row r="929" spans="1:10" x14ac:dyDescent="0.2">
      <c r="A929">
        <v>2006</v>
      </c>
      <c r="B929">
        <v>4</v>
      </c>
      <c r="C929" t="s">
        <v>15</v>
      </c>
      <c r="D929" t="s">
        <v>48</v>
      </c>
      <c r="E929" t="s">
        <v>33</v>
      </c>
      <c r="F929">
        <v>0</v>
      </c>
      <c r="G929" t="s">
        <v>34</v>
      </c>
      <c r="H929" s="3">
        <v>25.5</v>
      </c>
      <c r="I929" s="3">
        <v>27</v>
      </c>
      <c r="J929" s="36">
        <f t="shared" si="14"/>
        <v>26.25</v>
      </c>
    </row>
    <row r="930" spans="1:10" x14ac:dyDescent="0.2">
      <c r="A930">
        <v>2006</v>
      </c>
      <c r="B930">
        <v>5</v>
      </c>
      <c r="C930" t="s">
        <v>15</v>
      </c>
      <c r="D930" t="s">
        <v>48</v>
      </c>
      <c r="E930" t="s">
        <v>33</v>
      </c>
      <c r="F930">
        <v>0</v>
      </c>
      <c r="G930" t="s">
        <v>34</v>
      </c>
      <c r="H930" s="3">
        <v>26</v>
      </c>
      <c r="I930" s="3">
        <v>27.5</v>
      </c>
      <c r="J930" s="36">
        <f t="shared" si="14"/>
        <v>26.75</v>
      </c>
    </row>
    <row r="931" spans="1:10" x14ac:dyDescent="0.2">
      <c r="A931">
        <v>2006</v>
      </c>
      <c r="B931">
        <v>6</v>
      </c>
      <c r="C931" t="s">
        <v>15</v>
      </c>
      <c r="D931" t="s">
        <v>48</v>
      </c>
      <c r="E931" t="s">
        <v>33</v>
      </c>
      <c r="F931">
        <v>0</v>
      </c>
      <c r="G931" t="s">
        <v>34</v>
      </c>
      <c r="H931" s="3">
        <v>27</v>
      </c>
      <c r="I931" s="3">
        <v>28.5</v>
      </c>
      <c r="J931" s="36">
        <f t="shared" si="14"/>
        <v>27.75</v>
      </c>
    </row>
    <row r="932" spans="1:10" x14ac:dyDescent="0.2">
      <c r="A932">
        <v>2006</v>
      </c>
      <c r="B932">
        <v>7</v>
      </c>
      <c r="C932" t="s">
        <v>15</v>
      </c>
      <c r="D932" t="s">
        <v>48</v>
      </c>
      <c r="E932" t="s">
        <v>33</v>
      </c>
      <c r="F932">
        <v>0</v>
      </c>
      <c r="G932" t="s">
        <v>34</v>
      </c>
      <c r="H932" s="3">
        <v>27</v>
      </c>
      <c r="I932" s="3">
        <v>28.5</v>
      </c>
      <c r="J932" s="36">
        <f t="shared" si="14"/>
        <v>27.75</v>
      </c>
    </row>
    <row r="933" spans="1:10" x14ac:dyDescent="0.2">
      <c r="A933">
        <v>2006</v>
      </c>
      <c r="B933">
        <v>8</v>
      </c>
      <c r="C933" t="s">
        <v>15</v>
      </c>
      <c r="D933" t="s">
        <v>48</v>
      </c>
      <c r="E933" t="s">
        <v>33</v>
      </c>
      <c r="F933">
        <v>0</v>
      </c>
      <c r="G933" t="s">
        <v>34</v>
      </c>
      <c r="H933" s="3">
        <v>27</v>
      </c>
      <c r="I933" s="3">
        <v>28.5</v>
      </c>
      <c r="J933" s="36">
        <f t="shared" si="14"/>
        <v>27.75</v>
      </c>
    </row>
    <row r="934" spans="1:10" x14ac:dyDescent="0.2">
      <c r="A934">
        <v>2006</v>
      </c>
      <c r="B934">
        <v>9</v>
      </c>
      <c r="C934" t="s">
        <v>15</v>
      </c>
      <c r="D934" t="s">
        <v>48</v>
      </c>
      <c r="E934" t="s">
        <v>33</v>
      </c>
      <c r="F934">
        <v>0</v>
      </c>
      <c r="G934" t="s">
        <v>34</v>
      </c>
      <c r="H934" s="3">
        <v>27</v>
      </c>
      <c r="I934" s="3">
        <v>29.5</v>
      </c>
      <c r="J934" s="36">
        <f t="shared" si="14"/>
        <v>28.25</v>
      </c>
    </row>
    <row r="935" spans="1:10" x14ac:dyDescent="0.2">
      <c r="A935">
        <v>2006</v>
      </c>
      <c r="B935">
        <v>10</v>
      </c>
      <c r="C935" t="s">
        <v>15</v>
      </c>
      <c r="D935" t="s">
        <v>48</v>
      </c>
      <c r="E935" t="s">
        <v>33</v>
      </c>
      <c r="F935">
        <v>0</v>
      </c>
      <c r="G935" t="s">
        <v>34</v>
      </c>
      <c r="H935" s="3">
        <v>27</v>
      </c>
      <c r="I935" s="3">
        <v>30</v>
      </c>
      <c r="J935" s="36">
        <f t="shared" si="14"/>
        <v>28.5</v>
      </c>
    </row>
    <row r="936" spans="1:10" x14ac:dyDescent="0.2">
      <c r="A936">
        <v>2006</v>
      </c>
      <c r="B936">
        <v>11</v>
      </c>
      <c r="C936" t="s">
        <v>15</v>
      </c>
      <c r="D936" t="s">
        <v>48</v>
      </c>
      <c r="E936" t="s">
        <v>33</v>
      </c>
      <c r="F936">
        <v>0</v>
      </c>
      <c r="G936" t="s">
        <v>34</v>
      </c>
      <c r="H936" s="3">
        <v>28.5</v>
      </c>
      <c r="I936" s="3">
        <v>31.5</v>
      </c>
      <c r="J936" s="36">
        <f t="shared" si="14"/>
        <v>30</v>
      </c>
    </row>
    <row r="937" spans="1:10" x14ac:dyDescent="0.2">
      <c r="A937">
        <v>2006</v>
      </c>
      <c r="B937">
        <v>12</v>
      </c>
      <c r="C937" t="s">
        <v>15</v>
      </c>
      <c r="D937" t="s">
        <v>48</v>
      </c>
      <c r="E937" t="s">
        <v>33</v>
      </c>
      <c r="F937">
        <v>0</v>
      </c>
      <c r="G937" t="s">
        <v>34</v>
      </c>
      <c r="H937" s="3">
        <v>28.5</v>
      </c>
      <c r="I937" s="3">
        <v>31.5</v>
      </c>
      <c r="J937" s="36">
        <f t="shared" si="14"/>
        <v>30</v>
      </c>
    </row>
    <row r="938" spans="1:10" x14ac:dyDescent="0.2">
      <c r="A938">
        <v>2006</v>
      </c>
      <c r="B938">
        <v>1</v>
      </c>
      <c r="C938" t="s">
        <v>15</v>
      </c>
      <c r="D938" t="s">
        <v>48</v>
      </c>
      <c r="E938" t="s">
        <v>20</v>
      </c>
      <c r="F938">
        <v>0</v>
      </c>
      <c r="G938" t="s">
        <v>34</v>
      </c>
      <c r="H938" s="3">
        <v>25.5</v>
      </c>
      <c r="I938" s="3">
        <v>27</v>
      </c>
      <c r="J938" s="36">
        <f t="shared" si="14"/>
        <v>26.25</v>
      </c>
    </row>
    <row r="939" spans="1:10" x14ac:dyDescent="0.2">
      <c r="A939">
        <v>2006</v>
      </c>
      <c r="B939">
        <v>2</v>
      </c>
      <c r="C939" t="s">
        <v>15</v>
      </c>
      <c r="D939" t="s">
        <v>48</v>
      </c>
      <c r="E939" t="s">
        <v>20</v>
      </c>
      <c r="F939">
        <v>0</v>
      </c>
      <c r="G939" t="s">
        <v>34</v>
      </c>
      <c r="H939" s="3">
        <v>25.5</v>
      </c>
      <c r="I939" s="3">
        <v>27</v>
      </c>
      <c r="J939" s="36">
        <f t="shared" si="14"/>
        <v>26.25</v>
      </c>
    </row>
    <row r="940" spans="1:10" x14ac:dyDescent="0.2">
      <c r="A940">
        <v>2006</v>
      </c>
      <c r="B940">
        <v>3</v>
      </c>
      <c r="C940" t="s">
        <v>15</v>
      </c>
      <c r="D940" t="s">
        <v>48</v>
      </c>
      <c r="E940" t="s">
        <v>20</v>
      </c>
      <c r="F940">
        <v>0</v>
      </c>
      <c r="G940" t="s">
        <v>34</v>
      </c>
      <c r="H940" s="3">
        <v>25.5</v>
      </c>
      <c r="I940" s="3">
        <v>27</v>
      </c>
      <c r="J940" s="36">
        <f t="shared" si="14"/>
        <v>26.25</v>
      </c>
    </row>
    <row r="941" spans="1:10" x14ac:dyDescent="0.2">
      <c r="A941">
        <v>2006</v>
      </c>
      <c r="B941">
        <v>4</v>
      </c>
      <c r="C941" t="s">
        <v>15</v>
      </c>
      <c r="D941" t="s">
        <v>48</v>
      </c>
      <c r="E941" t="s">
        <v>20</v>
      </c>
      <c r="F941">
        <v>0</v>
      </c>
      <c r="G941" t="s">
        <v>34</v>
      </c>
      <c r="H941" s="3">
        <v>25.5</v>
      </c>
      <c r="I941" s="3">
        <v>27</v>
      </c>
      <c r="J941" s="36">
        <f t="shared" si="14"/>
        <v>26.25</v>
      </c>
    </row>
    <row r="942" spans="1:10" x14ac:dyDescent="0.2">
      <c r="A942">
        <v>2006</v>
      </c>
      <c r="B942">
        <v>5</v>
      </c>
      <c r="C942" t="s">
        <v>15</v>
      </c>
      <c r="D942" t="s">
        <v>48</v>
      </c>
      <c r="E942" t="s">
        <v>20</v>
      </c>
      <c r="F942">
        <v>0</v>
      </c>
      <c r="G942" t="s">
        <v>34</v>
      </c>
      <c r="H942" s="3">
        <v>26</v>
      </c>
      <c r="I942" s="3">
        <v>27.5</v>
      </c>
      <c r="J942" s="36">
        <f t="shared" si="14"/>
        <v>26.75</v>
      </c>
    </row>
    <row r="943" spans="1:10" x14ac:dyDescent="0.2">
      <c r="A943">
        <v>2006</v>
      </c>
      <c r="B943">
        <v>6</v>
      </c>
      <c r="C943" t="s">
        <v>15</v>
      </c>
      <c r="D943" t="s">
        <v>48</v>
      </c>
      <c r="E943" t="s">
        <v>20</v>
      </c>
      <c r="F943">
        <v>0</v>
      </c>
      <c r="G943" t="s">
        <v>34</v>
      </c>
      <c r="H943" s="3">
        <v>27</v>
      </c>
      <c r="I943" s="3">
        <v>28.5</v>
      </c>
      <c r="J943" s="36">
        <f t="shared" si="14"/>
        <v>27.75</v>
      </c>
    </row>
    <row r="944" spans="1:10" x14ac:dyDescent="0.2">
      <c r="A944">
        <v>2006</v>
      </c>
      <c r="B944">
        <v>7</v>
      </c>
      <c r="C944" t="s">
        <v>15</v>
      </c>
      <c r="D944" t="s">
        <v>48</v>
      </c>
      <c r="E944" t="s">
        <v>20</v>
      </c>
      <c r="F944">
        <v>0</v>
      </c>
      <c r="G944" t="s">
        <v>34</v>
      </c>
      <c r="H944" s="3">
        <v>27</v>
      </c>
      <c r="I944" s="3">
        <v>28.5</v>
      </c>
      <c r="J944" s="36">
        <f t="shared" si="14"/>
        <v>27.75</v>
      </c>
    </row>
    <row r="945" spans="1:10" x14ac:dyDescent="0.2">
      <c r="A945">
        <v>2006</v>
      </c>
      <c r="B945">
        <v>8</v>
      </c>
      <c r="C945" t="s">
        <v>15</v>
      </c>
      <c r="D945" t="s">
        <v>48</v>
      </c>
      <c r="E945" t="s">
        <v>20</v>
      </c>
      <c r="F945">
        <v>0</v>
      </c>
      <c r="G945" t="s">
        <v>34</v>
      </c>
      <c r="H945" s="3">
        <v>27</v>
      </c>
      <c r="I945" s="3">
        <v>28.5</v>
      </c>
      <c r="J945" s="36">
        <f t="shared" si="14"/>
        <v>27.75</v>
      </c>
    </row>
    <row r="946" spans="1:10" x14ac:dyDescent="0.2">
      <c r="A946">
        <v>2006</v>
      </c>
      <c r="B946">
        <v>9</v>
      </c>
      <c r="C946" t="s">
        <v>15</v>
      </c>
      <c r="D946" t="s">
        <v>48</v>
      </c>
      <c r="E946" t="s">
        <v>20</v>
      </c>
      <c r="F946">
        <v>0</v>
      </c>
      <c r="G946" t="s">
        <v>34</v>
      </c>
      <c r="H946" s="3">
        <v>27</v>
      </c>
      <c r="I946" s="3">
        <v>29.5</v>
      </c>
      <c r="J946" s="36">
        <f t="shared" si="14"/>
        <v>28.25</v>
      </c>
    </row>
    <row r="947" spans="1:10" x14ac:dyDescent="0.2">
      <c r="A947">
        <v>2006</v>
      </c>
      <c r="B947">
        <v>10</v>
      </c>
      <c r="C947" t="s">
        <v>15</v>
      </c>
      <c r="D947" t="s">
        <v>48</v>
      </c>
      <c r="E947" t="s">
        <v>20</v>
      </c>
      <c r="F947">
        <v>0</v>
      </c>
      <c r="G947" t="s">
        <v>34</v>
      </c>
      <c r="H947" s="3">
        <v>27</v>
      </c>
      <c r="I947" s="3">
        <v>30</v>
      </c>
      <c r="J947" s="36">
        <f t="shared" si="14"/>
        <v>28.5</v>
      </c>
    </row>
    <row r="948" spans="1:10" x14ac:dyDescent="0.2">
      <c r="A948">
        <v>2006</v>
      </c>
      <c r="B948">
        <v>11</v>
      </c>
      <c r="C948" t="s">
        <v>15</v>
      </c>
      <c r="D948" t="s">
        <v>48</v>
      </c>
      <c r="E948" t="s">
        <v>20</v>
      </c>
      <c r="F948">
        <v>0</v>
      </c>
      <c r="G948" t="s">
        <v>34</v>
      </c>
      <c r="H948" s="3">
        <v>28.5</v>
      </c>
      <c r="I948" s="3">
        <v>31.5</v>
      </c>
      <c r="J948" s="36">
        <f t="shared" si="14"/>
        <v>30</v>
      </c>
    </row>
    <row r="949" spans="1:10" x14ac:dyDescent="0.2">
      <c r="A949">
        <v>2006</v>
      </c>
      <c r="B949">
        <v>12</v>
      </c>
      <c r="C949" t="s">
        <v>15</v>
      </c>
      <c r="D949" t="s">
        <v>48</v>
      </c>
      <c r="E949" t="s">
        <v>20</v>
      </c>
      <c r="F949">
        <v>0</v>
      </c>
      <c r="G949" t="s">
        <v>34</v>
      </c>
      <c r="H949" s="3">
        <v>28.5</v>
      </c>
      <c r="I949" s="3">
        <v>31.5</v>
      </c>
      <c r="J949" s="36">
        <f t="shared" si="14"/>
        <v>30</v>
      </c>
    </row>
    <row r="950" spans="1:10" x14ac:dyDescent="0.2">
      <c r="A950">
        <v>2006</v>
      </c>
      <c r="B950">
        <v>1</v>
      </c>
      <c r="C950" t="s">
        <v>15</v>
      </c>
      <c r="D950" t="s">
        <v>48</v>
      </c>
      <c r="E950" t="s">
        <v>22</v>
      </c>
      <c r="F950">
        <v>0</v>
      </c>
      <c r="G950" t="s">
        <v>34</v>
      </c>
      <c r="H950" s="3">
        <v>21</v>
      </c>
      <c r="I950" s="3">
        <v>23.5</v>
      </c>
      <c r="J950" s="36">
        <f t="shared" si="14"/>
        <v>22.25</v>
      </c>
    </row>
    <row r="951" spans="1:10" x14ac:dyDescent="0.2">
      <c r="A951">
        <v>2006</v>
      </c>
      <c r="B951">
        <v>2</v>
      </c>
      <c r="C951" t="s">
        <v>15</v>
      </c>
      <c r="D951" t="s">
        <v>48</v>
      </c>
      <c r="E951" t="s">
        <v>22</v>
      </c>
      <c r="F951">
        <v>0</v>
      </c>
      <c r="G951" t="s">
        <v>34</v>
      </c>
      <c r="H951" s="3">
        <v>21</v>
      </c>
      <c r="I951" s="3">
        <v>23.5</v>
      </c>
      <c r="J951" s="36">
        <f t="shared" si="14"/>
        <v>22.25</v>
      </c>
    </row>
    <row r="952" spans="1:10" x14ac:dyDescent="0.2">
      <c r="A952">
        <v>2006</v>
      </c>
      <c r="B952">
        <v>3</v>
      </c>
      <c r="C952" t="s">
        <v>15</v>
      </c>
      <c r="D952" t="s">
        <v>48</v>
      </c>
      <c r="E952" t="s">
        <v>22</v>
      </c>
      <c r="F952">
        <v>0</v>
      </c>
      <c r="G952" t="s">
        <v>34</v>
      </c>
      <c r="H952" s="3">
        <v>21</v>
      </c>
      <c r="I952" s="3">
        <v>23.5</v>
      </c>
      <c r="J952" s="36">
        <f t="shared" si="14"/>
        <v>22.25</v>
      </c>
    </row>
    <row r="953" spans="1:10" x14ac:dyDescent="0.2">
      <c r="A953">
        <v>2006</v>
      </c>
      <c r="B953">
        <v>4</v>
      </c>
      <c r="C953" t="s">
        <v>15</v>
      </c>
      <c r="D953" t="s">
        <v>48</v>
      </c>
      <c r="E953" t="s">
        <v>22</v>
      </c>
      <c r="F953">
        <v>0</v>
      </c>
      <c r="G953" t="s">
        <v>34</v>
      </c>
      <c r="H953" s="3">
        <v>21</v>
      </c>
      <c r="I953" s="3">
        <v>23.5</v>
      </c>
      <c r="J953" s="36">
        <f t="shared" si="14"/>
        <v>22.25</v>
      </c>
    </row>
    <row r="954" spans="1:10" x14ac:dyDescent="0.2">
      <c r="A954">
        <v>2006</v>
      </c>
      <c r="B954">
        <v>5</v>
      </c>
      <c r="C954" t="s">
        <v>15</v>
      </c>
      <c r="D954" t="s">
        <v>48</v>
      </c>
      <c r="E954" t="s">
        <v>22</v>
      </c>
      <c r="F954">
        <v>0</v>
      </c>
      <c r="G954" t="s">
        <v>34</v>
      </c>
      <c r="H954" s="3">
        <v>21</v>
      </c>
      <c r="I954" s="3">
        <v>23.5</v>
      </c>
      <c r="J954" s="36">
        <f t="shared" si="14"/>
        <v>22.25</v>
      </c>
    </row>
    <row r="955" spans="1:10" x14ac:dyDescent="0.2">
      <c r="A955">
        <v>2006</v>
      </c>
      <c r="B955">
        <v>6</v>
      </c>
      <c r="C955" t="s">
        <v>15</v>
      </c>
      <c r="D955" t="s">
        <v>48</v>
      </c>
      <c r="E955" t="s">
        <v>22</v>
      </c>
      <c r="F955">
        <v>0</v>
      </c>
      <c r="G955" t="s">
        <v>34</v>
      </c>
      <c r="H955" s="3">
        <v>22</v>
      </c>
      <c r="I955" s="3">
        <v>24.5</v>
      </c>
      <c r="J955" s="36">
        <f t="shared" si="14"/>
        <v>23.25</v>
      </c>
    </row>
    <row r="956" spans="1:10" x14ac:dyDescent="0.2">
      <c r="A956">
        <v>2006</v>
      </c>
      <c r="B956">
        <v>7</v>
      </c>
      <c r="C956" t="s">
        <v>15</v>
      </c>
      <c r="D956" t="s">
        <v>48</v>
      </c>
      <c r="E956" t="s">
        <v>22</v>
      </c>
      <c r="F956">
        <v>0</v>
      </c>
      <c r="G956" t="s">
        <v>34</v>
      </c>
      <c r="H956" s="3">
        <v>22</v>
      </c>
      <c r="I956" s="3">
        <v>24.5</v>
      </c>
      <c r="J956" s="36">
        <f t="shared" si="14"/>
        <v>23.25</v>
      </c>
    </row>
    <row r="957" spans="1:10" x14ac:dyDescent="0.2">
      <c r="A957">
        <v>2006</v>
      </c>
      <c r="B957">
        <v>8</v>
      </c>
      <c r="C957" t="s">
        <v>15</v>
      </c>
      <c r="D957" t="s">
        <v>48</v>
      </c>
      <c r="E957" t="s">
        <v>22</v>
      </c>
      <c r="F957">
        <v>0</v>
      </c>
      <c r="G957" t="s">
        <v>34</v>
      </c>
      <c r="H957" s="3">
        <v>24</v>
      </c>
      <c r="I957" s="3">
        <v>26.5</v>
      </c>
      <c r="J957" s="36">
        <f t="shared" si="14"/>
        <v>25.25</v>
      </c>
    </row>
    <row r="958" spans="1:10" x14ac:dyDescent="0.2">
      <c r="A958">
        <v>2006</v>
      </c>
      <c r="B958">
        <v>9</v>
      </c>
      <c r="C958" t="s">
        <v>15</v>
      </c>
      <c r="D958" t="s">
        <v>48</v>
      </c>
      <c r="E958" t="s">
        <v>22</v>
      </c>
      <c r="F958">
        <v>0</v>
      </c>
      <c r="G958" t="s">
        <v>34</v>
      </c>
      <c r="H958" s="3">
        <v>25</v>
      </c>
      <c r="I958" s="3">
        <v>27.5</v>
      </c>
      <c r="J958" s="36">
        <f t="shared" si="14"/>
        <v>26.25</v>
      </c>
    </row>
    <row r="959" spans="1:10" x14ac:dyDescent="0.2">
      <c r="A959">
        <v>2006</v>
      </c>
      <c r="B959">
        <v>10</v>
      </c>
      <c r="C959" t="s">
        <v>15</v>
      </c>
      <c r="D959" t="s">
        <v>48</v>
      </c>
      <c r="E959" t="s">
        <v>22</v>
      </c>
      <c r="F959">
        <v>0</v>
      </c>
      <c r="G959" t="s">
        <v>34</v>
      </c>
      <c r="H959" s="3">
        <v>25</v>
      </c>
      <c r="I959" s="3">
        <v>27.5</v>
      </c>
      <c r="J959" s="36">
        <f t="shared" si="14"/>
        <v>26.25</v>
      </c>
    </row>
    <row r="960" spans="1:10" x14ac:dyDescent="0.2">
      <c r="A960">
        <v>2006</v>
      </c>
      <c r="B960">
        <v>11</v>
      </c>
      <c r="C960" t="s">
        <v>15</v>
      </c>
      <c r="D960" t="s">
        <v>48</v>
      </c>
      <c r="E960" t="s">
        <v>22</v>
      </c>
      <c r="F960">
        <v>0</v>
      </c>
      <c r="G960" t="s">
        <v>34</v>
      </c>
      <c r="H960" s="3">
        <v>25.5</v>
      </c>
      <c r="I960" s="3">
        <v>28</v>
      </c>
      <c r="J960" s="36">
        <f t="shared" si="14"/>
        <v>26.75</v>
      </c>
    </row>
    <row r="961" spans="1:10" x14ac:dyDescent="0.2">
      <c r="A961">
        <v>2006</v>
      </c>
      <c r="B961">
        <v>12</v>
      </c>
      <c r="C961" t="s">
        <v>15</v>
      </c>
      <c r="D961" t="s">
        <v>48</v>
      </c>
      <c r="E961" t="s">
        <v>22</v>
      </c>
      <c r="F961">
        <v>0</v>
      </c>
      <c r="G961" t="s">
        <v>34</v>
      </c>
      <c r="H961" s="3">
        <v>25.5</v>
      </c>
      <c r="I961" s="3">
        <v>28</v>
      </c>
      <c r="J961" s="36">
        <f t="shared" si="14"/>
        <v>26.75</v>
      </c>
    </row>
    <row r="962" spans="1:10" x14ac:dyDescent="0.2">
      <c r="A962">
        <v>2006</v>
      </c>
      <c r="B962">
        <v>1</v>
      </c>
      <c r="C962" t="s">
        <v>15</v>
      </c>
      <c r="D962" t="s">
        <v>35</v>
      </c>
      <c r="E962" t="s">
        <v>33</v>
      </c>
      <c r="F962">
        <v>0</v>
      </c>
      <c r="G962">
        <v>0</v>
      </c>
      <c r="H962" s="3">
        <v>8.5</v>
      </c>
      <c r="I962" s="3">
        <v>11</v>
      </c>
      <c r="J962" s="36">
        <f t="shared" si="14"/>
        <v>9.75</v>
      </c>
    </row>
    <row r="963" spans="1:10" x14ac:dyDescent="0.2">
      <c r="A963">
        <v>2006</v>
      </c>
      <c r="B963">
        <v>2</v>
      </c>
      <c r="C963" t="s">
        <v>15</v>
      </c>
      <c r="D963" t="s">
        <v>35</v>
      </c>
      <c r="E963" t="s">
        <v>33</v>
      </c>
      <c r="F963">
        <v>0</v>
      </c>
      <c r="G963">
        <v>0</v>
      </c>
      <c r="H963" s="3">
        <v>9.5</v>
      </c>
      <c r="I963" s="3">
        <v>11.5</v>
      </c>
      <c r="J963" s="36">
        <f t="shared" ref="J963:J1026" si="15">IF((H963+I963)=0,0,(H963+I963)/2)</f>
        <v>10.5</v>
      </c>
    </row>
    <row r="964" spans="1:10" x14ac:dyDescent="0.2">
      <c r="A964">
        <v>2006</v>
      </c>
      <c r="B964">
        <v>3</v>
      </c>
      <c r="C964" t="s">
        <v>15</v>
      </c>
      <c r="D964" t="s">
        <v>35</v>
      </c>
      <c r="E964" t="s">
        <v>33</v>
      </c>
      <c r="F964">
        <v>0</v>
      </c>
      <c r="G964">
        <v>0</v>
      </c>
      <c r="H964" s="3">
        <v>9.5</v>
      </c>
      <c r="I964" s="3">
        <v>11.5</v>
      </c>
      <c r="J964" s="36">
        <f t="shared" si="15"/>
        <v>10.5</v>
      </c>
    </row>
    <row r="965" spans="1:10" x14ac:dyDescent="0.2">
      <c r="A965">
        <v>2006</v>
      </c>
      <c r="B965">
        <v>4</v>
      </c>
      <c r="C965" t="s">
        <v>15</v>
      </c>
      <c r="D965" t="s">
        <v>35</v>
      </c>
      <c r="E965" t="s">
        <v>33</v>
      </c>
      <c r="F965">
        <v>0</v>
      </c>
      <c r="G965">
        <v>0</v>
      </c>
      <c r="H965" s="3">
        <v>9.5</v>
      </c>
      <c r="I965" s="3">
        <v>12.5</v>
      </c>
      <c r="J965" s="36">
        <f t="shared" si="15"/>
        <v>11</v>
      </c>
    </row>
    <row r="966" spans="1:10" x14ac:dyDescent="0.2">
      <c r="A966">
        <v>2006</v>
      </c>
      <c r="B966">
        <v>5</v>
      </c>
      <c r="C966" t="s">
        <v>15</v>
      </c>
      <c r="D966" t="s">
        <v>35</v>
      </c>
      <c r="E966" t="s">
        <v>33</v>
      </c>
      <c r="F966">
        <v>0</v>
      </c>
      <c r="G966">
        <v>0</v>
      </c>
      <c r="H966" s="3">
        <v>9.5</v>
      </c>
      <c r="I966" s="3">
        <v>12.5</v>
      </c>
      <c r="J966" s="36">
        <f t="shared" si="15"/>
        <v>11</v>
      </c>
    </row>
    <row r="967" spans="1:10" x14ac:dyDescent="0.2">
      <c r="A967">
        <v>2006</v>
      </c>
      <c r="B967">
        <v>6</v>
      </c>
      <c r="C967" t="s">
        <v>15</v>
      </c>
      <c r="D967" t="s">
        <v>35</v>
      </c>
      <c r="E967" t="s">
        <v>33</v>
      </c>
      <c r="F967">
        <v>0</v>
      </c>
      <c r="G967">
        <v>0</v>
      </c>
      <c r="H967" s="3">
        <v>9.5</v>
      </c>
      <c r="I967" s="3">
        <v>12.5</v>
      </c>
      <c r="J967" s="36">
        <f t="shared" si="15"/>
        <v>11</v>
      </c>
    </row>
    <row r="968" spans="1:10" x14ac:dyDescent="0.2">
      <c r="A968">
        <v>2006</v>
      </c>
      <c r="B968">
        <v>7</v>
      </c>
      <c r="C968" t="s">
        <v>15</v>
      </c>
      <c r="D968" t="s">
        <v>35</v>
      </c>
      <c r="E968" t="s">
        <v>33</v>
      </c>
      <c r="F968">
        <v>0</v>
      </c>
      <c r="G968">
        <v>0</v>
      </c>
      <c r="H968" s="3">
        <v>10</v>
      </c>
      <c r="I968" s="3">
        <v>13</v>
      </c>
      <c r="J968" s="36">
        <f t="shared" si="15"/>
        <v>11.5</v>
      </c>
    </row>
    <row r="969" spans="1:10" x14ac:dyDescent="0.2">
      <c r="A969">
        <v>2006</v>
      </c>
      <c r="B969">
        <v>8</v>
      </c>
      <c r="C969" t="s">
        <v>15</v>
      </c>
      <c r="D969" t="s">
        <v>35</v>
      </c>
      <c r="E969" t="s">
        <v>33</v>
      </c>
      <c r="F969">
        <v>0</v>
      </c>
      <c r="G969">
        <v>0</v>
      </c>
      <c r="H969" s="3">
        <v>10</v>
      </c>
      <c r="I969" s="3">
        <v>13</v>
      </c>
      <c r="J969" s="36">
        <f t="shared" si="15"/>
        <v>11.5</v>
      </c>
    </row>
    <row r="970" spans="1:10" x14ac:dyDescent="0.2">
      <c r="A970">
        <v>2006</v>
      </c>
      <c r="B970">
        <v>9</v>
      </c>
      <c r="C970" t="s">
        <v>15</v>
      </c>
      <c r="D970" t="s">
        <v>35</v>
      </c>
      <c r="E970" t="s">
        <v>33</v>
      </c>
      <c r="F970">
        <v>0</v>
      </c>
      <c r="G970">
        <v>0</v>
      </c>
      <c r="H970" s="3">
        <v>10</v>
      </c>
      <c r="I970" s="3">
        <v>13</v>
      </c>
      <c r="J970" s="36">
        <f t="shared" si="15"/>
        <v>11.5</v>
      </c>
    </row>
    <row r="971" spans="1:10" x14ac:dyDescent="0.2">
      <c r="A971">
        <v>2006</v>
      </c>
      <c r="B971">
        <v>10</v>
      </c>
      <c r="C971" t="s">
        <v>15</v>
      </c>
      <c r="D971" t="s">
        <v>35</v>
      </c>
      <c r="E971" t="s">
        <v>33</v>
      </c>
      <c r="F971">
        <v>0</v>
      </c>
      <c r="G971">
        <v>0</v>
      </c>
      <c r="H971" s="3">
        <v>11</v>
      </c>
      <c r="I971" s="3">
        <v>14.5</v>
      </c>
      <c r="J971" s="36">
        <f t="shared" si="15"/>
        <v>12.75</v>
      </c>
    </row>
    <row r="972" spans="1:10" x14ac:dyDescent="0.2">
      <c r="A972">
        <v>2006</v>
      </c>
      <c r="B972">
        <v>11</v>
      </c>
      <c r="C972" t="s">
        <v>15</v>
      </c>
      <c r="D972" t="s">
        <v>35</v>
      </c>
      <c r="E972" t="s">
        <v>33</v>
      </c>
      <c r="F972">
        <v>0</v>
      </c>
      <c r="G972">
        <v>0</v>
      </c>
      <c r="H972" s="3">
        <v>12</v>
      </c>
      <c r="I972" s="3">
        <v>14.5</v>
      </c>
      <c r="J972" s="36">
        <f t="shared" si="15"/>
        <v>13.25</v>
      </c>
    </row>
    <row r="973" spans="1:10" x14ac:dyDescent="0.2">
      <c r="A973">
        <v>2006</v>
      </c>
      <c r="B973">
        <v>12</v>
      </c>
      <c r="C973" t="s">
        <v>15</v>
      </c>
      <c r="D973" t="s">
        <v>35</v>
      </c>
      <c r="E973" t="s">
        <v>33</v>
      </c>
      <c r="F973">
        <v>0</v>
      </c>
      <c r="G973">
        <v>0</v>
      </c>
      <c r="H973" s="3">
        <v>12</v>
      </c>
      <c r="I973" s="3">
        <v>14.5</v>
      </c>
      <c r="J973" s="36">
        <f t="shared" si="15"/>
        <v>13.25</v>
      </c>
    </row>
    <row r="974" spans="1:10" x14ac:dyDescent="0.2">
      <c r="A974">
        <v>2006</v>
      </c>
      <c r="B974">
        <v>1</v>
      </c>
      <c r="C974" t="s">
        <v>15</v>
      </c>
      <c r="D974" t="s">
        <v>35</v>
      </c>
      <c r="E974" t="s">
        <v>26</v>
      </c>
      <c r="F974">
        <v>0</v>
      </c>
      <c r="G974">
        <v>0</v>
      </c>
      <c r="H974" s="3">
        <v>8.5</v>
      </c>
      <c r="I974" s="3">
        <v>10.5</v>
      </c>
      <c r="J974" s="36">
        <f t="shared" si="15"/>
        <v>9.5</v>
      </c>
    </row>
    <row r="975" spans="1:10" x14ac:dyDescent="0.2">
      <c r="A975">
        <v>2006</v>
      </c>
      <c r="B975">
        <v>2</v>
      </c>
      <c r="C975" t="s">
        <v>15</v>
      </c>
      <c r="D975" t="s">
        <v>35</v>
      </c>
      <c r="E975" t="s">
        <v>26</v>
      </c>
      <c r="F975">
        <v>0</v>
      </c>
      <c r="G975">
        <v>0</v>
      </c>
      <c r="H975" s="3">
        <v>8.5</v>
      </c>
      <c r="I975" s="3">
        <v>10.5</v>
      </c>
      <c r="J975" s="36">
        <f t="shared" si="15"/>
        <v>9.5</v>
      </c>
    </row>
    <row r="976" spans="1:10" x14ac:dyDescent="0.2">
      <c r="A976">
        <v>2006</v>
      </c>
      <c r="B976">
        <v>3</v>
      </c>
      <c r="C976" t="s">
        <v>15</v>
      </c>
      <c r="D976" t="s">
        <v>35</v>
      </c>
      <c r="E976" t="s">
        <v>26</v>
      </c>
      <c r="F976">
        <v>0</v>
      </c>
      <c r="G976">
        <v>0</v>
      </c>
      <c r="H976" s="3">
        <v>8.5</v>
      </c>
      <c r="I976" s="3">
        <v>10.5</v>
      </c>
      <c r="J976" s="36">
        <f t="shared" si="15"/>
        <v>9.5</v>
      </c>
    </row>
    <row r="977" spans="1:10" x14ac:dyDescent="0.2">
      <c r="A977">
        <v>2006</v>
      </c>
      <c r="B977">
        <v>4</v>
      </c>
      <c r="C977" t="s">
        <v>15</v>
      </c>
      <c r="D977" t="s">
        <v>35</v>
      </c>
      <c r="E977" t="s">
        <v>26</v>
      </c>
      <c r="F977">
        <v>0</v>
      </c>
      <c r="G977">
        <v>0</v>
      </c>
      <c r="H977" s="3">
        <v>8.5</v>
      </c>
      <c r="I977" s="3">
        <v>11.5</v>
      </c>
      <c r="J977" s="36">
        <f t="shared" si="15"/>
        <v>10</v>
      </c>
    </row>
    <row r="978" spans="1:10" x14ac:dyDescent="0.2">
      <c r="A978">
        <v>2006</v>
      </c>
      <c r="B978">
        <v>5</v>
      </c>
      <c r="C978" t="s">
        <v>15</v>
      </c>
      <c r="D978" t="s">
        <v>35</v>
      </c>
      <c r="E978" t="s">
        <v>26</v>
      </c>
      <c r="F978">
        <v>0</v>
      </c>
      <c r="G978">
        <v>0</v>
      </c>
      <c r="H978" s="3">
        <v>8.5</v>
      </c>
      <c r="I978" s="3">
        <v>11.5</v>
      </c>
      <c r="J978" s="36">
        <f t="shared" si="15"/>
        <v>10</v>
      </c>
    </row>
    <row r="979" spans="1:10" x14ac:dyDescent="0.2">
      <c r="A979">
        <v>2006</v>
      </c>
      <c r="B979">
        <v>6</v>
      </c>
      <c r="C979" t="s">
        <v>15</v>
      </c>
      <c r="D979" t="s">
        <v>35</v>
      </c>
      <c r="E979" t="s">
        <v>26</v>
      </c>
      <c r="F979">
        <v>0</v>
      </c>
      <c r="G979">
        <v>0</v>
      </c>
      <c r="H979" s="3">
        <v>8.5</v>
      </c>
      <c r="I979" s="3">
        <v>11.5</v>
      </c>
      <c r="J979" s="36">
        <f t="shared" si="15"/>
        <v>10</v>
      </c>
    </row>
    <row r="980" spans="1:10" x14ac:dyDescent="0.2">
      <c r="A980">
        <v>2006</v>
      </c>
      <c r="B980">
        <v>7</v>
      </c>
      <c r="C980" t="s">
        <v>15</v>
      </c>
      <c r="D980" t="s">
        <v>35</v>
      </c>
      <c r="E980" t="s">
        <v>26</v>
      </c>
      <c r="F980">
        <v>0</v>
      </c>
      <c r="G980">
        <v>0</v>
      </c>
      <c r="H980" s="3">
        <v>9</v>
      </c>
      <c r="I980" s="3">
        <v>12</v>
      </c>
      <c r="J980" s="36">
        <f t="shared" si="15"/>
        <v>10.5</v>
      </c>
    </row>
    <row r="981" spans="1:10" x14ac:dyDescent="0.2">
      <c r="A981">
        <v>2006</v>
      </c>
      <c r="B981">
        <v>8</v>
      </c>
      <c r="C981" t="s">
        <v>15</v>
      </c>
      <c r="D981" t="s">
        <v>35</v>
      </c>
      <c r="E981" t="s">
        <v>26</v>
      </c>
      <c r="F981">
        <v>0</v>
      </c>
      <c r="G981">
        <v>0</v>
      </c>
      <c r="H981" s="3">
        <v>9</v>
      </c>
      <c r="I981" s="3">
        <v>12</v>
      </c>
      <c r="J981" s="36">
        <f t="shared" si="15"/>
        <v>10.5</v>
      </c>
    </row>
    <row r="982" spans="1:10" x14ac:dyDescent="0.2">
      <c r="A982">
        <v>2006</v>
      </c>
      <c r="B982">
        <v>9</v>
      </c>
      <c r="C982" t="s">
        <v>15</v>
      </c>
      <c r="D982" t="s">
        <v>35</v>
      </c>
      <c r="E982" t="s">
        <v>26</v>
      </c>
      <c r="F982">
        <v>0</v>
      </c>
      <c r="G982">
        <v>0</v>
      </c>
      <c r="H982" s="3">
        <v>9</v>
      </c>
      <c r="I982" s="3">
        <v>12</v>
      </c>
      <c r="J982" s="36">
        <f t="shared" si="15"/>
        <v>10.5</v>
      </c>
    </row>
    <row r="983" spans="1:10" x14ac:dyDescent="0.2">
      <c r="A983">
        <v>2006</v>
      </c>
      <c r="B983">
        <v>10</v>
      </c>
      <c r="C983" t="s">
        <v>15</v>
      </c>
      <c r="D983" t="s">
        <v>35</v>
      </c>
      <c r="E983" t="s">
        <v>26</v>
      </c>
      <c r="F983">
        <v>0</v>
      </c>
      <c r="G983">
        <v>0</v>
      </c>
      <c r="H983" s="3">
        <v>10</v>
      </c>
      <c r="I983" s="3">
        <v>13</v>
      </c>
      <c r="J983" s="36">
        <f t="shared" si="15"/>
        <v>11.5</v>
      </c>
    </row>
    <row r="984" spans="1:10" x14ac:dyDescent="0.2">
      <c r="A984">
        <v>2006</v>
      </c>
      <c r="B984">
        <v>11</v>
      </c>
      <c r="C984" t="s">
        <v>15</v>
      </c>
      <c r="D984" t="s">
        <v>35</v>
      </c>
      <c r="E984" t="s">
        <v>26</v>
      </c>
      <c r="F984">
        <v>0</v>
      </c>
      <c r="G984">
        <v>0</v>
      </c>
      <c r="H984" s="3">
        <v>10.5</v>
      </c>
      <c r="I984" s="3">
        <v>13.5</v>
      </c>
      <c r="J984" s="36">
        <f t="shared" si="15"/>
        <v>12</v>
      </c>
    </row>
    <row r="985" spans="1:10" x14ac:dyDescent="0.2">
      <c r="A985">
        <v>2006</v>
      </c>
      <c r="B985">
        <v>12</v>
      </c>
      <c r="C985" t="s">
        <v>15</v>
      </c>
      <c r="D985" t="s">
        <v>35</v>
      </c>
      <c r="E985" t="s">
        <v>26</v>
      </c>
      <c r="F985">
        <v>0</v>
      </c>
      <c r="G985">
        <v>0</v>
      </c>
      <c r="H985" s="3">
        <v>10.5</v>
      </c>
      <c r="I985" s="3">
        <v>13.5</v>
      </c>
      <c r="J985" s="36">
        <f t="shared" si="15"/>
        <v>12</v>
      </c>
    </row>
    <row r="986" spans="1:10" x14ac:dyDescent="0.2">
      <c r="A986">
        <v>2006</v>
      </c>
      <c r="B986">
        <v>1</v>
      </c>
      <c r="C986" t="s">
        <v>15</v>
      </c>
      <c r="D986" t="s">
        <v>36</v>
      </c>
      <c r="E986">
        <v>0</v>
      </c>
      <c r="F986">
        <v>0</v>
      </c>
      <c r="G986">
        <v>0</v>
      </c>
      <c r="H986" s="3">
        <v>4</v>
      </c>
      <c r="I986" s="3">
        <v>5.5</v>
      </c>
      <c r="J986" s="36">
        <f t="shared" si="15"/>
        <v>4.75</v>
      </c>
    </row>
    <row r="987" spans="1:10" x14ac:dyDescent="0.2">
      <c r="A987">
        <v>2006</v>
      </c>
      <c r="B987">
        <v>2</v>
      </c>
      <c r="C987" t="s">
        <v>15</v>
      </c>
      <c r="D987" t="s">
        <v>36</v>
      </c>
      <c r="E987">
        <v>0</v>
      </c>
      <c r="F987">
        <v>0</v>
      </c>
      <c r="G987">
        <v>0</v>
      </c>
      <c r="H987" s="3">
        <v>4</v>
      </c>
      <c r="I987" s="3">
        <v>5.5</v>
      </c>
      <c r="J987" s="36">
        <f t="shared" si="15"/>
        <v>4.75</v>
      </c>
    </row>
    <row r="988" spans="1:10" x14ac:dyDescent="0.2">
      <c r="A988">
        <v>2006</v>
      </c>
      <c r="B988">
        <v>3</v>
      </c>
      <c r="C988" t="s">
        <v>15</v>
      </c>
      <c r="D988" t="s">
        <v>36</v>
      </c>
      <c r="E988">
        <v>0</v>
      </c>
      <c r="F988">
        <v>0</v>
      </c>
      <c r="G988">
        <v>0</v>
      </c>
      <c r="H988" s="3">
        <v>4</v>
      </c>
      <c r="I988" s="3">
        <v>5.5</v>
      </c>
      <c r="J988" s="36">
        <f t="shared" si="15"/>
        <v>4.75</v>
      </c>
    </row>
    <row r="989" spans="1:10" x14ac:dyDescent="0.2">
      <c r="A989">
        <v>2006</v>
      </c>
      <c r="B989">
        <v>4</v>
      </c>
      <c r="C989" t="s">
        <v>15</v>
      </c>
      <c r="D989" t="s">
        <v>36</v>
      </c>
      <c r="E989">
        <v>0</v>
      </c>
      <c r="F989">
        <v>0</v>
      </c>
      <c r="G989">
        <v>0</v>
      </c>
      <c r="H989" s="3">
        <v>4</v>
      </c>
      <c r="I989" s="3">
        <v>6</v>
      </c>
      <c r="J989" s="36">
        <f t="shared" si="15"/>
        <v>5</v>
      </c>
    </row>
    <row r="990" spans="1:10" x14ac:dyDescent="0.2">
      <c r="A990">
        <v>2006</v>
      </c>
      <c r="B990">
        <v>5</v>
      </c>
      <c r="C990" t="s">
        <v>15</v>
      </c>
      <c r="D990" t="s">
        <v>36</v>
      </c>
      <c r="E990">
        <v>0</v>
      </c>
      <c r="F990">
        <v>0</v>
      </c>
      <c r="G990">
        <v>0</v>
      </c>
      <c r="H990" s="3">
        <v>4</v>
      </c>
      <c r="I990" s="3">
        <v>6</v>
      </c>
      <c r="J990" s="36">
        <f t="shared" si="15"/>
        <v>5</v>
      </c>
    </row>
    <row r="991" spans="1:10" x14ac:dyDescent="0.2">
      <c r="A991">
        <v>2006</v>
      </c>
      <c r="B991">
        <v>6</v>
      </c>
      <c r="C991" t="s">
        <v>15</v>
      </c>
      <c r="D991" t="s">
        <v>36</v>
      </c>
      <c r="E991">
        <v>0</v>
      </c>
      <c r="F991">
        <v>0</v>
      </c>
      <c r="G991">
        <v>0</v>
      </c>
      <c r="H991" s="3">
        <v>4</v>
      </c>
      <c r="I991" s="3">
        <v>6</v>
      </c>
      <c r="J991" s="36">
        <f t="shared" si="15"/>
        <v>5</v>
      </c>
    </row>
    <row r="992" spans="1:10" x14ac:dyDescent="0.2">
      <c r="A992">
        <v>2006</v>
      </c>
      <c r="B992">
        <v>7</v>
      </c>
      <c r="C992" t="s">
        <v>15</v>
      </c>
      <c r="D992" t="s">
        <v>36</v>
      </c>
      <c r="E992">
        <v>0</v>
      </c>
      <c r="F992">
        <v>0</v>
      </c>
      <c r="G992">
        <v>0</v>
      </c>
      <c r="H992" s="3">
        <v>4</v>
      </c>
      <c r="I992" s="3">
        <v>6</v>
      </c>
      <c r="J992" s="36">
        <f t="shared" si="15"/>
        <v>5</v>
      </c>
    </row>
    <row r="993" spans="1:10" x14ac:dyDescent="0.2">
      <c r="A993">
        <v>2006</v>
      </c>
      <c r="B993">
        <v>8</v>
      </c>
      <c r="C993" t="s">
        <v>15</v>
      </c>
      <c r="D993" t="s">
        <v>36</v>
      </c>
      <c r="E993">
        <v>0</v>
      </c>
      <c r="F993">
        <v>0</v>
      </c>
      <c r="G993">
        <v>0</v>
      </c>
      <c r="H993" s="3">
        <v>4</v>
      </c>
      <c r="I993" s="3">
        <v>6</v>
      </c>
      <c r="J993" s="36">
        <f t="shared" si="15"/>
        <v>5</v>
      </c>
    </row>
    <row r="994" spans="1:10" x14ac:dyDescent="0.2">
      <c r="A994">
        <v>2006</v>
      </c>
      <c r="B994">
        <v>9</v>
      </c>
      <c r="C994" t="s">
        <v>15</v>
      </c>
      <c r="D994" t="s">
        <v>36</v>
      </c>
      <c r="E994">
        <v>0</v>
      </c>
      <c r="F994">
        <v>0</v>
      </c>
      <c r="G994">
        <v>0</v>
      </c>
      <c r="H994" s="3">
        <v>4</v>
      </c>
      <c r="I994" s="3">
        <v>7</v>
      </c>
      <c r="J994" s="36">
        <f t="shared" si="15"/>
        <v>5.5</v>
      </c>
    </row>
    <row r="995" spans="1:10" x14ac:dyDescent="0.2">
      <c r="A995">
        <v>2006</v>
      </c>
      <c r="B995">
        <v>10</v>
      </c>
      <c r="C995" t="s">
        <v>15</v>
      </c>
      <c r="D995" t="s">
        <v>36</v>
      </c>
      <c r="E995">
        <v>0</v>
      </c>
      <c r="F995">
        <v>0</v>
      </c>
      <c r="G995">
        <v>0</v>
      </c>
      <c r="H995" s="3">
        <v>4</v>
      </c>
      <c r="I995" s="3">
        <v>7</v>
      </c>
      <c r="J995" s="36">
        <f t="shared" si="15"/>
        <v>5.5</v>
      </c>
    </row>
    <row r="996" spans="1:10" x14ac:dyDescent="0.2">
      <c r="A996">
        <v>2006</v>
      </c>
      <c r="B996">
        <v>11</v>
      </c>
      <c r="C996" t="s">
        <v>15</v>
      </c>
      <c r="D996" t="s">
        <v>36</v>
      </c>
      <c r="E996">
        <v>0</v>
      </c>
      <c r="F996">
        <v>0</v>
      </c>
      <c r="G996">
        <v>0</v>
      </c>
      <c r="H996" s="3">
        <v>4</v>
      </c>
      <c r="I996" s="3">
        <v>7</v>
      </c>
      <c r="J996" s="36">
        <f t="shared" si="15"/>
        <v>5.5</v>
      </c>
    </row>
    <row r="997" spans="1:10" x14ac:dyDescent="0.2">
      <c r="A997">
        <v>2006</v>
      </c>
      <c r="B997">
        <v>12</v>
      </c>
      <c r="C997" t="s">
        <v>15</v>
      </c>
      <c r="D997" t="s">
        <v>36</v>
      </c>
      <c r="E997">
        <v>0</v>
      </c>
      <c r="F997">
        <v>0</v>
      </c>
      <c r="G997">
        <v>0</v>
      </c>
      <c r="H997" s="3">
        <v>4</v>
      </c>
      <c r="I997" s="3">
        <v>7</v>
      </c>
      <c r="J997" s="36">
        <f t="shared" si="15"/>
        <v>5.5</v>
      </c>
    </row>
    <row r="998" spans="1:10" x14ac:dyDescent="0.2">
      <c r="A998">
        <v>2006</v>
      </c>
      <c r="B998">
        <v>1</v>
      </c>
      <c r="C998" t="s">
        <v>15</v>
      </c>
      <c r="D998" t="s">
        <v>37</v>
      </c>
      <c r="E998">
        <v>0</v>
      </c>
      <c r="F998">
        <v>0</v>
      </c>
      <c r="G998">
        <v>0</v>
      </c>
      <c r="H998" s="3">
        <v>5.5</v>
      </c>
      <c r="I998" s="3">
        <v>7.5</v>
      </c>
      <c r="J998" s="36">
        <f t="shared" si="15"/>
        <v>6.5</v>
      </c>
    </row>
    <row r="999" spans="1:10" x14ac:dyDescent="0.2">
      <c r="A999">
        <v>2006</v>
      </c>
      <c r="B999">
        <v>2</v>
      </c>
      <c r="C999" t="s">
        <v>15</v>
      </c>
      <c r="D999" t="s">
        <v>37</v>
      </c>
      <c r="E999">
        <v>0</v>
      </c>
      <c r="F999">
        <v>0</v>
      </c>
      <c r="G999">
        <v>0</v>
      </c>
      <c r="H999" s="3">
        <v>6</v>
      </c>
      <c r="I999" s="3">
        <v>7.5</v>
      </c>
      <c r="J999" s="36">
        <f t="shared" si="15"/>
        <v>6.75</v>
      </c>
    </row>
    <row r="1000" spans="1:10" x14ac:dyDescent="0.2">
      <c r="A1000">
        <v>2006</v>
      </c>
      <c r="B1000">
        <v>3</v>
      </c>
      <c r="C1000" t="s">
        <v>15</v>
      </c>
      <c r="D1000" t="s">
        <v>37</v>
      </c>
      <c r="E1000">
        <v>0</v>
      </c>
      <c r="F1000">
        <v>0</v>
      </c>
      <c r="G1000">
        <v>0</v>
      </c>
      <c r="H1000" s="3">
        <v>6</v>
      </c>
      <c r="I1000" s="3">
        <v>7.5</v>
      </c>
      <c r="J1000" s="36">
        <f t="shared" si="15"/>
        <v>6.75</v>
      </c>
    </row>
    <row r="1001" spans="1:10" x14ac:dyDescent="0.2">
      <c r="A1001">
        <v>2006</v>
      </c>
      <c r="B1001">
        <v>4</v>
      </c>
      <c r="C1001" t="s">
        <v>15</v>
      </c>
      <c r="D1001" t="s">
        <v>37</v>
      </c>
      <c r="E1001">
        <v>0</v>
      </c>
      <c r="F1001">
        <v>0</v>
      </c>
      <c r="G1001">
        <v>0</v>
      </c>
      <c r="H1001" s="3">
        <v>6</v>
      </c>
      <c r="I1001" s="3">
        <v>7.5</v>
      </c>
      <c r="J1001" s="36">
        <f t="shared" si="15"/>
        <v>6.75</v>
      </c>
    </row>
    <row r="1002" spans="1:10" x14ac:dyDescent="0.2">
      <c r="A1002">
        <v>2006</v>
      </c>
      <c r="B1002">
        <v>5</v>
      </c>
      <c r="C1002" t="s">
        <v>15</v>
      </c>
      <c r="D1002" t="s">
        <v>37</v>
      </c>
      <c r="E1002">
        <v>0</v>
      </c>
      <c r="F1002">
        <v>0</v>
      </c>
      <c r="G1002">
        <v>0</v>
      </c>
      <c r="H1002" s="3">
        <v>6</v>
      </c>
      <c r="I1002" s="3">
        <v>7.5</v>
      </c>
      <c r="J1002" s="36">
        <f t="shared" si="15"/>
        <v>6.75</v>
      </c>
    </row>
    <row r="1003" spans="1:10" x14ac:dyDescent="0.2">
      <c r="A1003">
        <v>2006</v>
      </c>
      <c r="B1003">
        <v>6</v>
      </c>
      <c r="C1003" t="s">
        <v>15</v>
      </c>
      <c r="D1003" t="s">
        <v>37</v>
      </c>
      <c r="E1003">
        <v>0</v>
      </c>
      <c r="F1003">
        <v>0</v>
      </c>
      <c r="G1003">
        <v>0</v>
      </c>
      <c r="H1003" s="3">
        <v>6</v>
      </c>
      <c r="I1003" s="3">
        <v>7.5</v>
      </c>
      <c r="J1003" s="36">
        <f t="shared" si="15"/>
        <v>6.75</v>
      </c>
    </row>
    <row r="1004" spans="1:10" x14ac:dyDescent="0.2">
      <c r="A1004">
        <v>2006</v>
      </c>
      <c r="B1004">
        <v>7</v>
      </c>
      <c r="C1004" t="s">
        <v>15</v>
      </c>
      <c r="D1004" t="s">
        <v>37</v>
      </c>
      <c r="E1004">
        <v>0</v>
      </c>
      <c r="F1004">
        <v>0</v>
      </c>
      <c r="G1004">
        <v>0</v>
      </c>
      <c r="H1004" s="3">
        <v>6.5</v>
      </c>
      <c r="I1004" s="3">
        <v>8</v>
      </c>
      <c r="J1004" s="36">
        <f t="shared" si="15"/>
        <v>7.25</v>
      </c>
    </row>
    <row r="1005" spans="1:10" x14ac:dyDescent="0.2">
      <c r="A1005">
        <v>2006</v>
      </c>
      <c r="B1005">
        <v>8</v>
      </c>
      <c r="C1005" t="s">
        <v>15</v>
      </c>
      <c r="D1005" t="s">
        <v>37</v>
      </c>
      <c r="E1005">
        <v>0</v>
      </c>
      <c r="F1005">
        <v>0</v>
      </c>
      <c r="G1005">
        <v>0</v>
      </c>
      <c r="H1005" s="3">
        <v>6.5</v>
      </c>
      <c r="I1005" s="3">
        <v>8</v>
      </c>
      <c r="J1005" s="36">
        <f t="shared" si="15"/>
        <v>7.25</v>
      </c>
    </row>
    <row r="1006" spans="1:10" x14ac:dyDescent="0.2">
      <c r="A1006">
        <v>2006</v>
      </c>
      <c r="B1006">
        <v>9</v>
      </c>
      <c r="C1006" t="s">
        <v>15</v>
      </c>
      <c r="D1006" t="s">
        <v>37</v>
      </c>
      <c r="E1006">
        <v>0</v>
      </c>
      <c r="F1006">
        <v>0</v>
      </c>
      <c r="G1006">
        <v>0</v>
      </c>
      <c r="H1006" s="3">
        <v>6.5</v>
      </c>
      <c r="I1006" s="3">
        <v>8</v>
      </c>
      <c r="J1006" s="36">
        <f t="shared" si="15"/>
        <v>7.25</v>
      </c>
    </row>
    <row r="1007" spans="1:10" x14ac:dyDescent="0.2">
      <c r="A1007">
        <v>2006</v>
      </c>
      <c r="B1007">
        <v>10</v>
      </c>
      <c r="C1007" t="s">
        <v>15</v>
      </c>
      <c r="D1007" t="s">
        <v>37</v>
      </c>
      <c r="E1007">
        <v>0</v>
      </c>
      <c r="F1007">
        <v>0</v>
      </c>
      <c r="G1007">
        <v>0</v>
      </c>
      <c r="H1007" s="3">
        <v>7</v>
      </c>
      <c r="I1007" s="3">
        <v>9</v>
      </c>
      <c r="J1007" s="36">
        <f t="shared" si="15"/>
        <v>8</v>
      </c>
    </row>
    <row r="1008" spans="1:10" x14ac:dyDescent="0.2">
      <c r="A1008">
        <v>2006</v>
      </c>
      <c r="B1008">
        <v>11</v>
      </c>
      <c r="C1008" t="s">
        <v>15</v>
      </c>
      <c r="D1008" t="s">
        <v>37</v>
      </c>
      <c r="E1008">
        <v>0</v>
      </c>
      <c r="F1008">
        <v>0</v>
      </c>
      <c r="G1008">
        <v>0</v>
      </c>
      <c r="H1008" s="3">
        <v>7</v>
      </c>
      <c r="I1008" s="3">
        <v>9</v>
      </c>
      <c r="J1008" s="36">
        <f t="shared" si="15"/>
        <v>8</v>
      </c>
    </row>
    <row r="1009" spans="1:10" x14ac:dyDescent="0.2">
      <c r="A1009">
        <v>2006</v>
      </c>
      <c r="B1009">
        <v>12</v>
      </c>
      <c r="C1009" t="s">
        <v>15</v>
      </c>
      <c r="D1009" t="s">
        <v>37</v>
      </c>
      <c r="E1009">
        <v>0</v>
      </c>
      <c r="F1009">
        <v>0</v>
      </c>
      <c r="G1009">
        <v>0</v>
      </c>
      <c r="H1009" s="3">
        <v>7</v>
      </c>
      <c r="I1009" s="3">
        <v>9</v>
      </c>
      <c r="J1009" s="36">
        <f t="shared" si="15"/>
        <v>8</v>
      </c>
    </row>
    <row r="1010" spans="1:10" x14ac:dyDescent="0.2">
      <c r="A1010">
        <v>2007</v>
      </c>
      <c r="B1010">
        <v>1</v>
      </c>
      <c r="C1010" t="s">
        <v>9</v>
      </c>
      <c r="D1010" t="s">
        <v>10</v>
      </c>
      <c r="E1010" t="s">
        <v>11</v>
      </c>
      <c r="F1010" t="s">
        <v>21</v>
      </c>
      <c r="G1010" t="s">
        <v>12</v>
      </c>
      <c r="H1010" s="3">
        <v>85.5</v>
      </c>
      <c r="I1010" s="3">
        <v>91</v>
      </c>
      <c r="J1010" s="36">
        <f t="shared" si="15"/>
        <v>88.25</v>
      </c>
    </row>
    <row r="1011" spans="1:10" x14ac:dyDescent="0.2">
      <c r="A1011">
        <v>2007</v>
      </c>
      <c r="B1011">
        <v>2</v>
      </c>
      <c r="C1011" t="s">
        <v>9</v>
      </c>
      <c r="D1011" t="s">
        <v>10</v>
      </c>
      <c r="E1011" t="s">
        <v>11</v>
      </c>
      <c r="F1011" t="s">
        <v>21</v>
      </c>
      <c r="G1011" t="s">
        <v>12</v>
      </c>
      <c r="H1011" s="3">
        <v>84</v>
      </c>
      <c r="I1011" s="3">
        <v>89</v>
      </c>
      <c r="J1011" s="36">
        <f t="shared" si="15"/>
        <v>86.5</v>
      </c>
    </row>
    <row r="1012" spans="1:10" x14ac:dyDescent="0.2">
      <c r="A1012">
        <v>2007</v>
      </c>
      <c r="B1012">
        <v>3</v>
      </c>
      <c r="C1012" t="s">
        <v>9</v>
      </c>
      <c r="D1012" t="s">
        <v>10</v>
      </c>
      <c r="E1012" t="s">
        <v>11</v>
      </c>
      <c r="F1012" t="s">
        <v>21</v>
      </c>
      <c r="G1012" t="s">
        <v>12</v>
      </c>
      <c r="H1012" s="3">
        <v>82.5</v>
      </c>
      <c r="I1012" s="3">
        <v>87</v>
      </c>
      <c r="J1012" s="36">
        <f t="shared" si="15"/>
        <v>84.75</v>
      </c>
    </row>
    <row r="1013" spans="1:10" x14ac:dyDescent="0.2">
      <c r="A1013">
        <v>2007</v>
      </c>
      <c r="B1013">
        <v>4</v>
      </c>
      <c r="C1013" t="s">
        <v>9</v>
      </c>
      <c r="D1013" t="s">
        <v>10</v>
      </c>
      <c r="E1013" t="s">
        <v>11</v>
      </c>
      <c r="F1013" t="s">
        <v>21</v>
      </c>
      <c r="G1013" t="s">
        <v>12</v>
      </c>
      <c r="H1013" s="3">
        <v>80.5</v>
      </c>
      <c r="I1013" s="3">
        <v>84</v>
      </c>
      <c r="J1013" s="36">
        <f t="shared" si="15"/>
        <v>82.25</v>
      </c>
    </row>
    <row r="1014" spans="1:10" x14ac:dyDescent="0.2">
      <c r="A1014">
        <v>2007</v>
      </c>
      <c r="B1014">
        <v>5</v>
      </c>
      <c r="C1014" t="s">
        <v>9</v>
      </c>
      <c r="D1014" t="s">
        <v>10</v>
      </c>
      <c r="E1014" t="s">
        <v>11</v>
      </c>
      <c r="F1014" t="s">
        <v>21</v>
      </c>
      <c r="G1014" t="s">
        <v>12</v>
      </c>
      <c r="H1014" s="3">
        <v>76.5</v>
      </c>
      <c r="I1014" s="3">
        <v>81</v>
      </c>
      <c r="J1014" s="36">
        <f t="shared" si="15"/>
        <v>78.75</v>
      </c>
    </row>
    <row r="1015" spans="1:10" x14ac:dyDescent="0.2">
      <c r="A1015">
        <v>2007</v>
      </c>
      <c r="B1015">
        <v>6</v>
      </c>
      <c r="C1015" t="s">
        <v>9</v>
      </c>
      <c r="D1015" t="s">
        <v>10</v>
      </c>
      <c r="E1015" t="s">
        <v>11</v>
      </c>
      <c r="F1015" t="s">
        <v>21</v>
      </c>
      <c r="G1015" t="s">
        <v>12</v>
      </c>
      <c r="H1015" s="3">
        <v>76</v>
      </c>
      <c r="I1015" s="3">
        <v>81</v>
      </c>
      <c r="J1015" s="36">
        <f t="shared" si="15"/>
        <v>78.5</v>
      </c>
    </row>
    <row r="1016" spans="1:10" x14ac:dyDescent="0.2">
      <c r="A1016">
        <v>2007</v>
      </c>
      <c r="B1016">
        <v>7</v>
      </c>
      <c r="C1016" t="s">
        <v>9</v>
      </c>
      <c r="D1016" t="s">
        <v>10</v>
      </c>
      <c r="E1016" t="s">
        <v>11</v>
      </c>
      <c r="F1016" t="s">
        <v>21</v>
      </c>
      <c r="G1016" t="s">
        <v>12</v>
      </c>
      <c r="H1016" s="3">
        <v>77</v>
      </c>
      <c r="I1016" s="3">
        <v>81</v>
      </c>
      <c r="J1016" s="36">
        <f t="shared" si="15"/>
        <v>79</v>
      </c>
    </row>
    <row r="1017" spans="1:10" x14ac:dyDescent="0.2">
      <c r="A1017">
        <v>2007</v>
      </c>
      <c r="B1017">
        <v>8</v>
      </c>
      <c r="C1017" t="s">
        <v>9</v>
      </c>
      <c r="D1017" t="s">
        <v>10</v>
      </c>
      <c r="E1017" t="s">
        <v>11</v>
      </c>
      <c r="F1017" t="s">
        <v>21</v>
      </c>
      <c r="G1017" t="s">
        <v>12</v>
      </c>
      <c r="H1017" s="3">
        <v>77.5</v>
      </c>
      <c r="I1017" s="3">
        <v>82</v>
      </c>
      <c r="J1017" s="36">
        <f t="shared" si="15"/>
        <v>79.75</v>
      </c>
    </row>
    <row r="1018" spans="1:10" x14ac:dyDescent="0.2">
      <c r="A1018">
        <v>2007</v>
      </c>
      <c r="B1018">
        <v>9</v>
      </c>
      <c r="C1018" t="s">
        <v>9</v>
      </c>
      <c r="D1018" t="s">
        <v>10</v>
      </c>
      <c r="E1018" t="s">
        <v>11</v>
      </c>
      <c r="F1018" t="s">
        <v>21</v>
      </c>
      <c r="G1018" t="s">
        <v>12</v>
      </c>
      <c r="H1018" s="3">
        <v>79.5</v>
      </c>
      <c r="I1018" s="3">
        <v>85</v>
      </c>
      <c r="J1018" s="36">
        <f t="shared" si="15"/>
        <v>82.25</v>
      </c>
    </row>
    <row r="1019" spans="1:10" x14ac:dyDescent="0.2">
      <c r="A1019">
        <v>2007</v>
      </c>
      <c r="B1019">
        <v>10</v>
      </c>
      <c r="C1019" t="s">
        <v>9</v>
      </c>
      <c r="D1019" t="s">
        <v>10</v>
      </c>
      <c r="E1019" t="s">
        <v>11</v>
      </c>
      <c r="F1019" t="s">
        <v>21</v>
      </c>
      <c r="G1019" t="s">
        <v>12</v>
      </c>
      <c r="H1019" s="3">
        <v>81.5</v>
      </c>
      <c r="I1019" s="3">
        <v>87</v>
      </c>
      <c r="J1019" s="36">
        <f t="shared" si="15"/>
        <v>84.25</v>
      </c>
    </row>
    <row r="1020" spans="1:10" x14ac:dyDescent="0.2">
      <c r="A1020">
        <v>2007</v>
      </c>
      <c r="B1020">
        <v>11</v>
      </c>
      <c r="C1020" t="s">
        <v>9</v>
      </c>
      <c r="D1020" t="s">
        <v>10</v>
      </c>
      <c r="E1020" t="s">
        <v>11</v>
      </c>
      <c r="F1020" t="s">
        <v>21</v>
      </c>
      <c r="G1020" t="s">
        <v>12</v>
      </c>
      <c r="H1020" s="3">
        <v>81.5</v>
      </c>
      <c r="I1020" s="3">
        <v>87</v>
      </c>
      <c r="J1020" s="36">
        <f t="shared" si="15"/>
        <v>84.25</v>
      </c>
    </row>
    <row r="1021" spans="1:10" x14ac:dyDescent="0.2">
      <c r="A1021">
        <v>2007</v>
      </c>
      <c r="B1021">
        <v>12</v>
      </c>
      <c r="C1021" t="s">
        <v>9</v>
      </c>
      <c r="D1021" t="s">
        <v>10</v>
      </c>
      <c r="E1021" t="s">
        <v>11</v>
      </c>
      <c r="F1021" t="s">
        <v>21</v>
      </c>
      <c r="G1021" t="s">
        <v>12</v>
      </c>
      <c r="H1021" s="3">
        <v>81.5</v>
      </c>
      <c r="I1021" s="3">
        <v>87</v>
      </c>
      <c r="J1021" s="36">
        <f t="shared" si="15"/>
        <v>84.25</v>
      </c>
    </row>
    <row r="1022" spans="1:10" x14ac:dyDescent="0.2">
      <c r="A1022">
        <v>2007</v>
      </c>
      <c r="B1022">
        <v>1</v>
      </c>
      <c r="C1022" t="s">
        <v>13</v>
      </c>
      <c r="D1022" t="s">
        <v>10</v>
      </c>
      <c r="E1022" t="s">
        <v>11</v>
      </c>
      <c r="F1022" t="s">
        <v>21</v>
      </c>
      <c r="G1022" t="s">
        <v>12</v>
      </c>
      <c r="H1022" s="3">
        <v>85.5</v>
      </c>
      <c r="I1022" s="3">
        <v>91</v>
      </c>
      <c r="J1022" s="36">
        <f t="shared" si="15"/>
        <v>88.25</v>
      </c>
    </row>
    <row r="1023" spans="1:10" x14ac:dyDescent="0.2">
      <c r="A1023">
        <v>2007</v>
      </c>
      <c r="B1023">
        <v>2</v>
      </c>
      <c r="C1023" t="s">
        <v>13</v>
      </c>
      <c r="D1023" t="s">
        <v>10</v>
      </c>
      <c r="E1023" t="s">
        <v>11</v>
      </c>
      <c r="F1023" t="s">
        <v>21</v>
      </c>
      <c r="G1023" t="s">
        <v>12</v>
      </c>
      <c r="H1023" s="3">
        <v>84</v>
      </c>
      <c r="I1023" s="3">
        <v>89</v>
      </c>
      <c r="J1023" s="36">
        <f t="shared" si="15"/>
        <v>86.5</v>
      </c>
    </row>
    <row r="1024" spans="1:10" x14ac:dyDescent="0.2">
      <c r="A1024">
        <v>2007</v>
      </c>
      <c r="B1024">
        <v>3</v>
      </c>
      <c r="C1024" t="s">
        <v>13</v>
      </c>
      <c r="D1024" t="s">
        <v>10</v>
      </c>
      <c r="E1024" t="s">
        <v>11</v>
      </c>
      <c r="F1024" t="s">
        <v>21</v>
      </c>
      <c r="G1024" t="s">
        <v>12</v>
      </c>
      <c r="H1024" s="3">
        <v>82.5</v>
      </c>
      <c r="I1024" s="3">
        <v>87</v>
      </c>
      <c r="J1024" s="36">
        <f t="shared" si="15"/>
        <v>84.75</v>
      </c>
    </row>
    <row r="1025" spans="1:10" x14ac:dyDescent="0.2">
      <c r="A1025">
        <v>2007</v>
      </c>
      <c r="B1025">
        <v>4</v>
      </c>
      <c r="C1025" t="s">
        <v>13</v>
      </c>
      <c r="D1025" t="s">
        <v>10</v>
      </c>
      <c r="E1025" t="s">
        <v>11</v>
      </c>
      <c r="F1025" t="s">
        <v>21</v>
      </c>
      <c r="G1025" t="s">
        <v>12</v>
      </c>
      <c r="H1025" s="3">
        <v>80.5</v>
      </c>
      <c r="I1025" s="3">
        <v>84</v>
      </c>
      <c r="J1025" s="36">
        <f t="shared" si="15"/>
        <v>82.25</v>
      </c>
    </row>
    <row r="1026" spans="1:10" x14ac:dyDescent="0.2">
      <c r="A1026">
        <v>2007</v>
      </c>
      <c r="B1026">
        <v>5</v>
      </c>
      <c r="C1026" t="s">
        <v>13</v>
      </c>
      <c r="D1026" t="s">
        <v>10</v>
      </c>
      <c r="E1026" t="s">
        <v>11</v>
      </c>
      <c r="F1026" t="s">
        <v>21</v>
      </c>
      <c r="G1026" t="s">
        <v>12</v>
      </c>
      <c r="H1026" s="3">
        <v>76.5</v>
      </c>
      <c r="I1026" s="3">
        <v>81</v>
      </c>
      <c r="J1026" s="36">
        <f t="shared" si="15"/>
        <v>78.75</v>
      </c>
    </row>
    <row r="1027" spans="1:10" x14ac:dyDescent="0.2">
      <c r="A1027">
        <v>2007</v>
      </c>
      <c r="B1027">
        <v>6</v>
      </c>
      <c r="C1027" t="s">
        <v>13</v>
      </c>
      <c r="D1027" t="s">
        <v>10</v>
      </c>
      <c r="E1027" t="s">
        <v>11</v>
      </c>
      <c r="F1027" t="s">
        <v>21</v>
      </c>
      <c r="G1027" t="s">
        <v>12</v>
      </c>
      <c r="H1027" s="3">
        <v>76</v>
      </c>
      <c r="I1027" s="3">
        <v>81</v>
      </c>
      <c r="J1027" s="36">
        <f t="shared" ref="J1027:J1090" si="16">IF((H1027+I1027)=0,0,(H1027+I1027)/2)</f>
        <v>78.5</v>
      </c>
    </row>
    <row r="1028" spans="1:10" x14ac:dyDescent="0.2">
      <c r="A1028">
        <v>2007</v>
      </c>
      <c r="B1028">
        <v>7</v>
      </c>
      <c r="C1028" t="s">
        <v>13</v>
      </c>
      <c r="D1028" t="s">
        <v>10</v>
      </c>
      <c r="E1028" t="s">
        <v>11</v>
      </c>
      <c r="F1028" t="s">
        <v>21</v>
      </c>
      <c r="G1028" t="s">
        <v>12</v>
      </c>
      <c r="H1028" s="3">
        <v>77</v>
      </c>
      <c r="I1028" s="3">
        <v>81</v>
      </c>
      <c r="J1028" s="36">
        <f t="shared" si="16"/>
        <v>79</v>
      </c>
    </row>
    <row r="1029" spans="1:10" x14ac:dyDescent="0.2">
      <c r="A1029">
        <v>2007</v>
      </c>
      <c r="B1029">
        <v>8</v>
      </c>
      <c r="C1029" t="s">
        <v>13</v>
      </c>
      <c r="D1029" t="s">
        <v>10</v>
      </c>
      <c r="E1029" t="s">
        <v>11</v>
      </c>
      <c r="F1029" t="s">
        <v>21</v>
      </c>
      <c r="G1029" t="s">
        <v>12</v>
      </c>
      <c r="H1029" s="3">
        <v>77.5</v>
      </c>
      <c r="I1029" s="3">
        <v>82</v>
      </c>
      <c r="J1029" s="36">
        <f t="shared" si="16"/>
        <v>79.75</v>
      </c>
    </row>
    <row r="1030" spans="1:10" x14ac:dyDescent="0.2">
      <c r="A1030">
        <v>2007</v>
      </c>
      <c r="B1030">
        <v>9</v>
      </c>
      <c r="C1030" t="s">
        <v>13</v>
      </c>
      <c r="D1030" t="s">
        <v>10</v>
      </c>
      <c r="E1030" t="s">
        <v>11</v>
      </c>
      <c r="F1030" t="s">
        <v>21</v>
      </c>
      <c r="G1030" t="s">
        <v>12</v>
      </c>
      <c r="H1030" s="3">
        <v>79.5</v>
      </c>
      <c r="I1030" s="3">
        <v>85</v>
      </c>
      <c r="J1030" s="36">
        <f t="shared" si="16"/>
        <v>82.25</v>
      </c>
    </row>
    <row r="1031" spans="1:10" x14ac:dyDescent="0.2">
      <c r="A1031">
        <v>2007</v>
      </c>
      <c r="B1031">
        <v>10</v>
      </c>
      <c r="C1031" t="s">
        <v>13</v>
      </c>
      <c r="D1031" t="s">
        <v>10</v>
      </c>
      <c r="E1031" t="s">
        <v>11</v>
      </c>
      <c r="F1031" t="s">
        <v>21</v>
      </c>
      <c r="G1031" t="s">
        <v>12</v>
      </c>
      <c r="H1031" s="3">
        <v>81.5</v>
      </c>
      <c r="I1031" s="3">
        <v>87</v>
      </c>
      <c r="J1031" s="36">
        <f t="shared" si="16"/>
        <v>84.25</v>
      </c>
    </row>
    <row r="1032" spans="1:10" x14ac:dyDescent="0.2">
      <c r="A1032">
        <v>2007</v>
      </c>
      <c r="B1032">
        <v>11</v>
      </c>
      <c r="C1032" t="s">
        <v>13</v>
      </c>
      <c r="D1032" t="s">
        <v>10</v>
      </c>
      <c r="E1032" t="s">
        <v>11</v>
      </c>
      <c r="F1032" t="s">
        <v>21</v>
      </c>
      <c r="G1032" t="s">
        <v>12</v>
      </c>
      <c r="H1032" s="3">
        <v>81.5</v>
      </c>
      <c r="I1032" s="3">
        <v>87</v>
      </c>
      <c r="J1032" s="36">
        <f t="shared" si="16"/>
        <v>84.25</v>
      </c>
    </row>
    <row r="1033" spans="1:10" x14ac:dyDescent="0.2">
      <c r="A1033">
        <v>2007</v>
      </c>
      <c r="B1033">
        <v>12</v>
      </c>
      <c r="C1033" t="s">
        <v>13</v>
      </c>
      <c r="D1033" t="s">
        <v>10</v>
      </c>
      <c r="E1033" t="s">
        <v>11</v>
      </c>
      <c r="F1033" t="s">
        <v>21</v>
      </c>
      <c r="G1033" t="s">
        <v>12</v>
      </c>
      <c r="H1033" s="3">
        <v>81.5</v>
      </c>
      <c r="I1033" s="3">
        <v>87</v>
      </c>
      <c r="J1033" s="36">
        <f t="shared" si="16"/>
        <v>84.25</v>
      </c>
    </row>
    <row r="1034" spans="1:10" x14ac:dyDescent="0.2">
      <c r="A1034">
        <v>2007</v>
      </c>
      <c r="B1034">
        <v>1</v>
      </c>
      <c r="C1034" t="s">
        <v>14</v>
      </c>
      <c r="D1034" t="s">
        <v>10</v>
      </c>
      <c r="E1034" t="s">
        <v>11</v>
      </c>
      <c r="F1034" t="s">
        <v>21</v>
      </c>
      <c r="G1034" t="s">
        <v>12</v>
      </c>
      <c r="H1034" s="3">
        <v>85.5</v>
      </c>
      <c r="I1034" s="3">
        <v>91</v>
      </c>
      <c r="J1034" s="36">
        <f t="shared" si="16"/>
        <v>88.25</v>
      </c>
    </row>
    <row r="1035" spans="1:10" x14ac:dyDescent="0.2">
      <c r="A1035">
        <v>2007</v>
      </c>
      <c r="B1035">
        <v>2</v>
      </c>
      <c r="C1035" t="s">
        <v>14</v>
      </c>
      <c r="D1035" t="s">
        <v>10</v>
      </c>
      <c r="E1035" t="s">
        <v>11</v>
      </c>
      <c r="F1035" t="s">
        <v>21</v>
      </c>
      <c r="G1035" t="s">
        <v>12</v>
      </c>
      <c r="H1035" s="3">
        <v>84</v>
      </c>
      <c r="I1035" s="3">
        <v>89</v>
      </c>
      <c r="J1035" s="36">
        <f t="shared" si="16"/>
        <v>86.5</v>
      </c>
    </row>
    <row r="1036" spans="1:10" x14ac:dyDescent="0.2">
      <c r="A1036">
        <v>2007</v>
      </c>
      <c r="B1036">
        <v>3</v>
      </c>
      <c r="C1036" t="s">
        <v>14</v>
      </c>
      <c r="D1036" t="s">
        <v>10</v>
      </c>
      <c r="E1036" t="s">
        <v>11</v>
      </c>
      <c r="F1036" t="s">
        <v>21</v>
      </c>
      <c r="G1036" t="s">
        <v>12</v>
      </c>
      <c r="H1036" s="3">
        <v>81.5</v>
      </c>
      <c r="I1036" s="3">
        <v>86.5</v>
      </c>
      <c r="J1036" s="36">
        <f t="shared" si="16"/>
        <v>84</v>
      </c>
    </row>
    <row r="1037" spans="1:10" x14ac:dyDescent="0.2">
      <c r="A1037">
        <v>2007</v>
      </c>
      <c r="B1037">
        <v>4</v>
      </c>
      <c r="C1037" t="s">
        <v>14</v>
      </c>
      <c r="D1037" t="s">
        <v>10</v>
      </c>
      <c r="E1037" t="s">
        <v>11</v>
      </c>
      <c r="F1037" t="s">
        <v>21</v>
      </c>
      <c r="G1037" t="s">
        <v>12</v>
      </c>
      <c r="H1037" s="3">
        <v>79.5</v>
      </c>
      <c r="I1037" s="3">
        <v>83.5</v>
      </c>
      <c r="J1037" s="36">
        <f t="shared" si="16"/>
        <v>81.5</v>
      </c>
    </row>
    <row r="1038" spans="1:10" x14ac:dyDescent="0.2">
      <c r="A1038">
        <v>2007</v>
      </c>
      <c r="B1038">
        <v>5</v>
      </c>
      <c r="C1038" t="s">
        <v>14</v>
      </c>
      <c r="D1038" t="s">
        <v>10</v>
      </c>
      <c r="E1038" t="s">
        <v>11</v>
      </c>
      <c r="F1038" t="s">
        <v>21</v>
      </c>
      <c r="G1038" t="s">
        <v>12</v>
      </c>
      <c r="H1038" s="3">
        <v>76.5</v>
      </c>
      <c r="I1038" s="3">
        <v>81</v>
      </c>
      <c r="J1038" s="36">
        <f t="shared" si="16"/>
        <v>78.75</v>
      </c>
    </row>
    <row r="1039" spans="1:10" x14ac:dyDescent="0.2">
      <c r="A1039">
        <v>2007</v>
      </c>
      <c r="B1039">
        <v>6</v>
      </c>
      <c r="C1039" t="s">
        <v>14</v>
      </c>
      <c r="D1039" t="s">
        <v>10</v>
      </c>
      <c r="E1039" t="s">
        <v>11</v>
      </c>
      <c r="F1039" t="s">
        <v>21</v>
      </c>
      <c r="G1039" t="s">
        <v>12</v>
      </c>
      <c r="H1039" s="3">
        <v>76</v>
      </c>
      <c r="I1039" s="3">
        <v>81</v>
      </c>
      <c r="J1039" s="36">
        <f t="shared" si="16"/>
        <v>78.5</v>
      </c>
    </row>
    <row r="1040" spans="1:10" x14ac:dyDescent="0.2">
      <c r="A1040">
        <v>2007</v>
      </c>
      <c r="B1040">
        <v>7</v>
      </c>
      <c r="C1040" t="s">
        <v>14</v>
      </c>
      <c r="D1040" t="s">
        <v>10</v>
      </c>
      <c r="E1040" t="s">
        <v>11</v>
      </c>
      <c r="F1040" t="s">
        <v>21</v>
      </c>
      <c r="G1040" t="s">
        <v>12</v>
      </c>
      <c r="H1040" s="3">
        <v>77</v>
      </c>
      <c r="I1040" s="3">
        <v>81</v>
      </c>
      <c r="J1040" s="36">
        <f t="shared" si="16"/>
        <v>79</v>
      </c>
    </row>
    <row r="1041" spans="1:10" x14ac:dyDescent="0.2">
      <c r="A1041">
        <v>2007</v>
      </c>
      <c r="B1041">
        <v>8</v>
      </c>
      <c r="C1041" t="s">
        <v>14</v>
      </c>
      <c r="D1041" t="s">
        <v>10</v>
      </c>
      <c r="E1041" t="s">
        <v>11</v>
      </c>
      <c r="F1041" t="s">
        <v>21</v>
      </c>
      <c r="G1041" t="s">
        <v>12</v>
      </c>
      <c r="H1041" s="3">
        <v>77.5</v>
      </c>
      <c r="I1041" s="3">
        <v>82</v>
      </c>
      <c r="J1041" s="36">
        <f t="shared" si="16"/>
        <v>79.75</v>
      </c>
    </row>
    <row r="1042" spans="1:10" x14ac:dyDescent="0.2">
      <c r="A1042">
        <v>2007</v>
      </c>
      <c r="B1042">
        <v>9</v>
      </c>
      <c r="C1042" t="s">
        <v>14</v>
      </c>
      <c r="D1042" t="s">
        <v>10</v>
      </c>
      <c r="E1042" t="s">
        <v>11</v>
      </c>
      <c r="F1042" t="s">
        <v>21</v>
      </c>
      <c r="G1042" t="s">
        <v>12</v>
      </c>
      <c r="H1042" s="3">
        <v>79.5</v>
      </c>
      <c r="I1042" s="3">
        <v>85</v>
      </c>
      <c r="J1042" s="36">
        <f t="shared" si="16"/>
        <v>82.25</v>
      </c>
    </row>
    <row r="1043" spans="1:10" x14ac:dyDescent="0.2">
      <c r="A1043">
        <v>2007</v>
      </c>
      <c r="B1043">
        <v>10</v>
      </c>
      <c r="C1043" t="s">
        <v>14</v>
      </c>
      <c r="D1043" t="s">
        <v>10</v>
      </c>
      <c r="E1043" t="s">
        <v>11</v>
      </c>
      <c r="F1043" t="s">
        <v>21</v>
      </c>
      <c r="G1043" t="s">
        <v>12</v>
      </c>
      <c r="H1043" s="3">
        <v>81.5</v>
      </c>
      <c r="I1043" s="3">
        <v>87</v>
      </c>
      <c r="J1043" s="36">
        <f t="shared" si="16"/>
        <v>84.25</v>
      </c>
    </row>
    <row r="1044" spans="1:10" x14ac:dyDescent="0.2">
      <c r="A1044">
        <v>2007</v>
      </c>
      <c r="B1044">
        <v>11</v>
      </c>
      <c r="C1044" t="s">
        <v>14</v>
      </c>
      <c r="D1044" t="s">
        <v>10</v>
      </c>
      <c r="E1044" t="s">
        <v>11</v>
      </c>
      <c r="F1044" t="s">
        <v>21</v>
      </c>
      <c r="G1044" t="s">
        <v>12</v>
      </c>
      <c r="H1044" s="3">
        <v>81.5</v>
      </c>
      <c r="I1044" s="3">
        <v>87</v>
      </c>
      <c r="J1044" s="36">
        <f t="shared" si="16"/>
        <v>84.25</v>
      </c>
    </row>
    <row r="1045" spans="1:10" x14ac:dyDescent="0.2">
      <c r="A1045">
        <v>2007</v>
      </c>
      <c r="B1045">
        <v>12</v>
      </c>
      <c r="C1045" t="s">
        <v>14</v>
      </c>
      <c r="D1045" t="s">
        <v>10</v>
      </c>
      <c r="E1045" t="s">
        <v>11</v>
      </c>
      <c r="F1045" t="s">
        <v>21</v>
      </c>
      <c r="G1045" t="s">
        <v>12</v>
      </c>
      <c r="H1045" s="3">
        <v>81.5</v>
      </c>
      <c r="I1045" s="3">
        <v>87</v>
      </c>
      <c r="J1045" s="36">
        <f t="shared" si="16"/>
        <v>84.25</v>
      </c>
    </row>
    <row r="1046" spans="1:10" x14ac:dyDescent="0.2">
      <c r="A1046">
        <v>2007</v>
      </c>
      <c r="B1046">
        <v>1</v>
      </c>
      <c r="C1046" t="s">
        <v>15</v>
      </c>
      <c r="D1046" t="s">
        <v>10</v>
      </c>
      <c r="E1046" t="s">
        <v>11</v>
      </c>
      <c r="F1046" t="s">
        <v>21</v>
      </c>
      <c r="G1046" t="s">
        <v>38</v>
      </c>
      <c r="H1046" s="3">
        <v>49</v>
      </c>
      <c r="I1046" s="3">
        <v>55</v>
      </c>
      <c r="J1046" s="36">
        <f t="shared" si="16"/>
        <v>52</v>
      </c>
    </row>
    <row r="1047" spans="1:10" x14ac:dyDescent="0.2">
      <c r="A1047">
        <v>2007</v>
      </c>
      <c r="B1047">
        <v>2</v>
      </c>
      <c r="C1047" t="s">
        <v>15</v>
      </c>
      <c r="D1047" t="s">
        <v>10</v>
      </c>
      <c r="E1047" t="s">
        <v>11</v>
      </c>
      <c r="F1047" t="s">
        <v>21</v>
      </c>
      <c r="G1047" t="s">
        <v>38</v>
      </c>
      <c r="H1047" s="3">
        <v>49</v>
      </c>
      <c r="I1047" s="3">
        <v>55</v>
      </c>
      <c r="J1047" s="36">
        <f t="shared" si="16"/>
        <v>52</v>
      </c>
    </row>
    <row r="1048" spans="1:10" x14ac:dyDescent="0.2">
      <c r="A1048">
        <v>2007</v>
      </c>
      <c r="B1048">
        <v>3</v>
      </c>
      <c r="C1048" t="s">
        <v>15</v>
      </c>
      <c r="D1048" t="s">
        <v>10</v>
      </c>
      <c r="E1048" t="s">
        <v>11</v>
      </c>
      <c r="F1048" t="s">
        <v>21</v>
      </c>
      <c r="G1048" t="s">
        <v>38</v>
      </c>
      <c r="H1048" s="3">
        <v>49</v>
      </c>
      <c r="I1048" s="3">
        <v>55</v>
      </c>
      <c r="J1048" s="36">
        <f t="shared" si="16"/>
        <v>52</v>
      </c>
    </row>
    <row r="1049" spans="1:10" x14ac:dyDescent="0.2">
      <c r="A1049">
        <v>2007</v>
      </c>
      <c r="B1049">
        <v>4</v>
      </c>
      <c r="C1049" t="s">
        <v>15</v>
      </c>
      <c r="D1049" t="s">
        <v>10</v>
      </c>
      <c r="E1049" t="s">
        <v>11</v>
      </c>
      <c r="F1049" t="s">
        <v>21</v>
      </c>
      <c r="G1049" t="s">
        <v>38</v>
      </c>
      <c r="H1049" s="3">
        <v>48</v>
      </c>
      <c r="I1049" s="3">
        <v>53</v>
      </c>
      <c r="J1049" s="36">
        <f t="shared" si="16"/>
        <v>50.5</v>
      </c>
    </row>
    <row r="1050" spans="1:10" x14ac:dyDescent="0.2">
      <c r="A1050">
        <v>2007</v>
      </c>
      <c r="B1050">
        <v>5</v>
      </c>
      <c r="C1050" t="s">
        <v>15</v>
      </c>
      <c r="D1050" t="s">
        <v>10</v>
      </c>
      <c r="E1050" t="s">
        <v>11</v>
      </c>
      <c r="F1050" t="s">
        <v>21</v>
      </c>
      <c r="G1050" t="s">
        <v>38</v>
      </c>
      <c r="H1050" s="3">
        <v>46.5</v>
      </c>
      <c r="I1050" s="3">
        <v>51</v>
      </c>
      <c r="J1050" s="36">
        <f t="shared" si="16"/>
        <v>48.75</v>
      </c>
    </row>
    <row r="1051" spans="1:10" x14ac:dyDescent="0.2">
      <c r="A1051">
        <v>2007</v>
      </c>
      <c r="B1051">
        <v>6</v>
      </c>
      <c r="C1051" t="s">
        <v>15</v>
      </c>
      <c r="D1051" t="s">
        <v>10</v>
      </c>
      <c r="E1051" t="s">
        <v>11</v>
      </c>
      <c r="F1051" t="s">
        <v>21</v>
      </c>
      <c r="G1051" t="s">
        <v>38</v>
      </c>
      <c r="H1051" s="3">
        <v>46</v>
      </c>
      <c r="I1051" s="3">
        <v>50</v>
      </c>
      <c r="J1051" s="36">
        <f t="shared" si="16"/>
        <v>48</v>
      </c>
    </row>
    <row r="1052" spans="1:10" x14ac:dyDescent="0.2">
      <c r="A1052">
        <v>2007</v>
      </c>
      <c r="B1052">
        <v>7</v>
      </c>
      <c r="C1052" t="s">
        <v>15</v>
      </c>
      <c r="D1052" t="s">
        <v>10</v>
      </c>
      <c r="E1052" t="s">
        <v>11</v>
      </c>
      <c r="F1052" t="s">
        <v>21</v>
      </c>
      <c r="G1052" t="s">
        <v>38</v>
      </c>
      <c r="H1052" s="3">
        <v>46</v>
      </c>
      <c r="I1052" s="3">
        <v>50</v>
      </c>
      <c r="J1052" s="36">
        <f t="shared" si="16"/>
        <v>48</v>
      </c>
    </row>
    <row r="1053" spans="1:10" x14ac:dyDescent="0.2">
      <c r="A1053">
        <v>2007</v>
      </c>
      <c r="B1053">
        <v>8</v>
      </c>
      <c r="C1053" t="s">
        <v>15</v>
      </c>
      <c r="D1053" t="s">
        <v>10</v>
      </c>
      <c r="E1053" t="s">
        <v>11</v>
      </c>
      <c r="F1053" t="s">
        <v>21</v>
      </c>
      <c r="G1053" t="s">
        <v>38</v>
      </c>
      <c r="H1053" s="3">
        <v>46</v>
      </c>
      <c r="I1053" s="3">
        <v>50</v>
      </c>
      <c r="J1053" s="36">
        <f t="shared" si="16"/>
        <v>48</v>
      </c>
    </row>
    <row r="1054" spans="1:10" x14ac:dyDescent="0.2">
      <c r="A1054">
        <v>2007</v>
      </c>
      <c r="B1054">
        <v>9</v>
      </c>
      <c r="C1054" t="s">
        <v>15</v>
      </c>
      <c r="D1054" t="s">
        <v>10</v>
      </c>
      <c r="E1054" t="s">
        <v>11</v>
      </c>
      <c r="F1054" t="s">
        <v>21</v>
      </c>
      <c r="G1054" t="s">
        <v>38</v>
      </c>
      <c r="H1054" s="3">
        <v>47</v>
      </c>
      <c r="I1054" s="3">
        <v>51.5</v>
      </c>
      <c r="J1054" s="36">
        <f t="shared" si="16"/>
        <v>49.25</v>
      </c>
    </row>
    <row r="1055" spans="1:10" x14ac:dyDescent="0.2">
      <c r="A1055">
        <v>2007</v>
      </c>
      <c r="B1055">
        <v>10</v>
      </c>
      <c r="C1055" t="s">
        <v>15</v>
      </c>
      <c r="D1055" t="s">
        <v>10</v>
      </c>
      <c r="E1055" t="s">
        <v>11</v>
      </c>
      <c r="F1055" t="s">
        <v>21</v>
      </c>
      <c r="G1055" t="s">
        <v>38</v>
      </c>
      <c r="H1055" s="3">
        <v>47</v>
      </c>
      <c r="I1055" s="3">
        <v>52.5</v>
      </c>
      <c r="J1055" s="36">
        <f t="shared" si="16"/>
        <v>49.75</v>
      </c>
    </row>
    <row r="1056" spans="1:10" x14ac:dyDescent="0.2">
      <c r="A1056">
        <v>2007</v>
      </c>
      <c r="B1056">
        <v>11</v>
      </c>
      <c r="C1056" t="s">
        <v>15</v>
      </c>
      <c r="D1056" t="s">
        <v>10</v>
      </c>
      <c r="E1056" t="s">
        <v>11</v>
      </c>
      <c r="F1056" t="s">
        <v>21</v>
      </c>
      <c r="G1056" t="s">
        <v>38</v>
      </c>
      <c r="H1056" s="3">
        <v>47</v>
      </c>
      <c r="I1056" s="3">
        <v>52.5</v>
      </c>
      <c r="J1056" s="36">
        <f t="shared" si="16"/>
        <v>49.75</v>
      </c>
    </row>
    <row r="1057" spans="1:10" x14ac:dyDescent="0.2">
      <c r="A1057">
        <v>2007</v>
      </c>
      <c r="B1057">
        <v>12</v>
      </c>
      <c r="C1057" t="s">
        <v>15</v>
      </c>
      <c r="D1057" t="s">
        <v>10</v>
      </c>
      <c r="E1057" t="s">
        <v>11</v>
      </c>
      <c r="F1057" t="s">
        <v>21</v>
      </c>
      <c r="G1057" t="s">
        <v>38</v>
      </c>
      <c r="H1057" s="3">
        <v>47</v>
      </c>
      <c r="I1057" s="3">
        <v>52.5</v>
      </c>
      <c r="J1057" s="36">
        <f t="shared" si="16"/>
        <v>49.75</v>
      </c>
    </row>
    <row r="1058" spans="1:10" x14ac:dyDescent="0.2">
      <c r="A1058">
        <v>2007</v>
      </c>
      <c r="B1058">
        <v>1</v>
      </c>
      <c r="C1058" t="s">
        <v>15</v>
      </c>
      <c r="D1058" t="s">
        <v>10</v>
      </c>
      <c r="E1058" t="s">
        <v>11</v>
      </c>
      <c r="F1058" t="s">
        <v>17</v>
      </c>
      <c r="G1058" t="s">
        <v>12</v>
      </c>
      <c r="H1058" s="3">
        <v>59</v>
      </c>
      <c r="I1058" s="3">
        <v>65</v>
      </c>
      <c r="J1058" s="36">
        <f t="shared" si="16"/>
        <v>62</v>
      </c>
    </row>
    <row r="1059" spans="1:10" x14ac:dyDescent="0.2">
      <c r="A1059">
        <v>2007</v>
      </c>
      <c r="B1059">
        <v>2</v>
      </c>
      <c r="C1059" t="s">
        <v>15</v>
      </c>
      <c r="D1059" t="s">
        <v>10</v>
      </c>
      <c r="E1059" t="s">
        <v>11</v>
      </c>
      <c r="F1059" t="s">
        <v>17</v>
      </c>
      <c r="G1059" t="s">
        <v>12</v>
      </c>
      <c r="H1059" s="3">
        <v>59</v>
      </c>
      <c r="I1059" s="3">
        <v>65</v>
      </c>
      <c r="J1059" s="36">
        <f t="shared" si="16"/>
        <v>62</v>
      </c>
    </row>
    <row r="1060" spans="1:10" x14ac:dyDescent="0.2">
      <c r="A1060">
        <v>2007</v>
      </c>
      <c r="B1060">
        <v>3</v>
      </c>
      <c r="C1060" t="s">
        <v>15</v>
      </c>
      <c r="D1060" t="s">
        <v>10</v>
      </c>
      <c r="E1060" t="s">
        <v>11</v>
      </c>
      <c r="F1060" t="s">
        <v>17</v>
      </c>
      <c r="G1060" t="s">
        <v>12</v>
      </c>
      <c r="H1060" s="3">
        <v>58</v>
      </c>
      <c r="I1060" s="3">
        <v>64</v>
      </c>
      <c r="J1060" s="36">
        <f t="shared" si="16"/>
        <v>61</v>
      </c>
    </row>
    <row r="1061" spans="1:10" x14ac:dyDescent="0.2">
      <c r="A1061">
        <v>2007</v>
      </c>
      <c r="B1061">
        <v>4</v>
      </c>
      <c r="C1061" t="s">
        <v>15</v>
      </c>
      <c r="D1061" t="s">
        <v>10</v>
      </c>
      <c r="E1061" t="s">
        <v>11</v>
      </c>
      <c r="F1061" t="s">
        <v>17</v>
      </c>
      <c r="G1061" t="s">
        <v>12</v>
      </c>
      <c r="H1061" s="3">
        <v>56.5</v>
      </c>
      <c r="I1061" s="3">
        <v>62.5</v>
      </c>
      <c r="J1061" s="36">
        <f t="shared" si="16"/>
        <v>59.5</v>
      </c>
    </row>
    <row r="1062" spans="1:10" x14ac:dyDescent="0.2">
      <c r="A1062">
        <v>2007</v>
      </c>
      <c r="B1062">
        <v>5</v>
      </c>
      <c r="C1062" t="s">
        <v>15</v>
      </c>
      <c r="D1062" t="s">
        <v>10</v>
      </c>
      <c r="E1062" t="s">
        <v>11</v>
      </c>
      <c r="F1062" t="s">
        <v>17</v>
      </c>
      <c r="G1062" t="s">
        <v>12</v>
      </c>
      <c r="H1062" s="3">
        <v>55.5</v>
      </c>
      <c r="I1062" s="3">
        <v>61.5</v>
      </c>
      <c r="J1062" s="36">
        <f t="shared" si="16"/>
        <v>58.5</v>
      </c>
    </row>
    <row r="1063" spans="1:10" x14ac:dyDescent="0.2">
      <c r="A1063">
        <v>2007</v>
      </c>
      <c r="B1063">
        <v>6</v>
      </c>
      <c r="C1063" t="s">
        <v>15</v>
      </c>
      <c r="D1063" t="s">
        <v>10</v>
      </c>
      <c r="E1063" t="s">
        <v>11</v>
      </c>
      <c r="F1063" t="s">
        <v>17</v>
      </c>
      <c r="G1063" t="s">
        <v>12</v>
      </c>
      <c r="H1063" s="3">
        <v>55.5</v>
      </c>
      <c r="I1063" s="3">
        <v>61.5</v>
      </c>
      <c r="J1063" s="36">
        <f t="shared" si="16"/>
        <v>58.5</v>
      </c>
    </row>
    <row r="1064" spans="1:10" x14ac:dyDescent="0.2">
      <c r="A1064">
        <v>2007</v>
      </c>
      <c r="B1064">
        <v>7</v>
      </c>
      <c r="C1064" t="s">
        <v>15</v>
      </c>
      <c r="D1064" t="s">
        <v>10</v>
      </c>
      <c r="E1064" t="s">
        <v>11</v>
      </c>
      <c r="F1064" t="s">
        <v>17</v>
      </c>
      <c r="G1064" t="s">
        <v>12</v>
      </c>
      <c r="H1064" s="3">
        <v>55</v>
      </c>
      <c r="I1064" s="3">
        <v>61.5</v>
      </c>
      <c r="J1064" s="36">
        <f t="shared" si="16"/>
        <v>58.25</v>
      </c>
    </row>
    <row r="1065" spans="1:10" x14ac:dyDescent="0.2">
      <c r="A1065">
        <v>2007</v>
      </c>
      <c r="B1065">
        <v>8</v>
      </c>
      <c r="C1065" t="s">
        <v>15</v>
      </c>
      <c r="D1065" t="s">
        <v>10</v>
      </c>
      <c r="E1065" t="s">
        <v>11</v>
      </c>
      <c r="F1065" t="s">
        <v>17</v>
      </c>
      <c r="G1065" t="s">
        <v>12</v>
      </c>
      <c r="H1065" s="3">
        <v>55</v>
      </c>
      <c r="I1065" s="3">
        <v>62</v>
      </c>
      <c r="J1065" s="36">
        <f t="shared" si="16"/>
        <v>58.5</v>
      </c>
    </row>
    <row r="1066" spans="1:10" x14ac:dyDescent="0.2">
      <c r="A1066">
        <v>2007</v>
      </c>
      <c r="B1066">
        <v>9</v>
      </c>
      <c r="C1066" t="s">
        <v>15</v>
      </c>
      <c r="D1066" t="s">
        <v>10</v>
      </c>
      <c r="E1066" t="s">
        <v>11</v>
      </c>
      <c r="F1066" t="s">
        <v>17</v>
      </c>
      <c r="G1066" t="s">
        <v>12</v>
      </c>
      <c r="H1066" s="3">
        <v>55</v>
      </c>
      <c r="I1066" s="3">
        <v>62.5</v>
      </c>
      <c r="J1066" s="36">
        <f t="shared" si="16"/>
        <v>58.75</v>
      </c>
    </row>
    <row r="1067" spans="1:10" x14ac:dyDescent="0.2">
      <c r="A1067">
        <v>2007</v>
      </c>
      <c r="B1067">
        <v>10</v>
      </c>
      <c r="C1067" t="s">
        <v>15</v>
      </c>
      <c r="D1067" t="s">
        <v>10</v>
      </c>
      <c r="E1067" t="s">
        <v>11</v>
      </c>
      <c r="F1067" t="s">
        <v>17</v>
      </c>
      <c r="G1067" t="s">
        <v>12</v>
      </c>
      <c r="H1067" s="3">
        <v>55</v>
      </c>
      <c r="I1067" s="3">
        <v>62.5</v>
      </c>
      <c r="J1067" s="36">
        <f t="shared" si="16"/>
        <v>58.75</v>
      </c>
    </row>
    <row r="1068" spans="1:10" x14ac:dyDescent="0.2">
      <c r="A1068">
        <v>2007</v>
      </c>
      <c r="B1068">
        <v>11</v>
      </c>
      <c r="C1068" t="s">
        <v>15</v>
      </c>
      <c r="D1068" t="s">
        <v>10</v>
      </c>
      <c r="E1068" t="s">
        <v>11</v>
      </c>
      <c r="F1068" t="s">
        <v>17</v>
      </c>
      <c r="G1068" t="s">
        <v>12</v>
      </c>
      <c r="H1068" s="3">
        <v>55</v>
      </c>
      <c r="I1068" s="3">
        <v>62.5</v>
      </c>
      <c r="J1068" s="36">
        <f t="shared" si="16"/>
        <v>58.75</v>
      </c>
    </row>
    <row r="1069" spans="1:10" x14ac:dyDescent="0.2">
      <c r="A1069">
        <v>2007</v>
      </c>
      <c r="B1069">
        <v>12</v>
      </c>
      <c r="C1069" t="s">
        <v>15</v>
      </c>
      <c r="D1069" t="s">
        <v>10</v>
      </c>
      <c r="E1069" t="s">
        <v>11</v>
      </c>
      <c r="F1069" t="s">
        <v>17</v>
      </c>
      <c r="G1069" t="s">
        <v>12</v>
      </c>
      <c r="H1069" s="3">
        <v>55</v>
      </c>
      <c r="I1069" s="3">
        <v>62.5</v>
      </c>
      <c r="J1069" s="36">
        <f t="shared" si="16"/>
        <v>58.75</v>
      </c>
    </row>
    <row r="1070" spans="1:10" x14ac:dyDescent="0.2">
      <c r="A1070">
        <v>2007</v>
      </c>
      <c r="B1070">
        <v>1</v>
      </c>
      <c r="C1070" t="s">
        <v>15</v>
      </c>
      <c r="D1070" t="s">
        <v>18</v>
      </c>
      <c r="E1070" t="s">
        <v>11</v>
      </c>
      <c r="F1070" t="s">
        <v>19</v>
      </c>
      <c r="G1070" t="s">
        <v>12</v>
      </c>
      <c r="H1070" s="3">
        <v>44</v>
      </c>
      <c r="I1070" s="3">
        <v>52</v>
      </c>
      <c r="J1070" s="36">
        <f t="shared" si="16"/>
        <v>48</v>
      </c>
    </row>
    <row r="1071" spans="1:10" x14ac:dyDescent="0.2">
      <c r="A1071">
        <v>2007</v>
      </c>
      <c r="B1071">
        <v>2</v>
      </c>
      <c r="C1071" t="s">
        <v>15</v>
      </c>
      <c r="D1071" t="s">
        <v>18</v>
      </c>
      <c r="E1071" t="s">
        <v>11</v>
      </c>
      <c r="F1071" t="s">
        <v>19</v>
      </c>
      <c r="G1071" t="s">
        <v>12</v>
      </c>
      <c r="H1071" s="3">
        <v>44</v>
      </c>
      <c r="I1071" s="3">
        <v>52</v>
      </c>
      <c r="J1071" s="36">
        <f t="shared" si="16"/>
        <v>48</v>
      </c>
    </row>
    <row r="1072" spans="1:10" x14ac:dyDescent="0.2">
      <c r="A1072">
        <v>2007</v>
      </c>
      <c r="B1072">
        <v>3</v>
      </c>
      <c r="C1072" t="s">
        <v>15</v>
      </c>
      <c r="D1072" t="s">
        <v>18</v>
      </c>
      <c r="E1072" t="s">
        <v>11</v>
      </c>
      <c r="F1072" t="s">
        <v>19</v>
      </c>
      <c r="G1072" t="s">
        <v>12</v>
      </c>
      <c r="H1072" s="3">
        <v>44</v>
      </c>
      <c r="I1072" s="3">
        <v>52</v>
      </c>
      <c r="J1072" s="36">
        <f t="shared" si="16"/>
        <v>48</v>
      </c>
    </row>
    <row r="1073" spans="1:10" x14ac:dyDescent="0.2">
      <c r="A1073">
        <v>2007</v>
      </c>
      <c r="B1073">
        <v>4</v>
      </c>
      <c r="C1073" t="s">
        <v>15</v>
      </c>
      <c r="D1073" t="s">
        <v>18</v>
      </c>
      <c r="E1073" t="s">
        <v>11</v>
      </c>
      <c r="F1073" t="s">
        <v>19</v>
      </c>
      <c r="G1073" t="s">
        <v>12</v>
      </c>
      <c r="H1073" s="3">
        <v>42</v>
      </c>
      <c r="I1073" s="3">
        <v>50</v>
      </c>
      <c r="J1073" s="36">
        <f t="shared" si="16"/>
        <v>46</v>
      </c>
    </row>
    <row r="1074" spans="1:10" x14ac:dyDescent="0.2">
      <c r="A1074">
        <v>2007</v>
      </c>
      <c r="B1074">
        <v>5</v>
      </c>
      <c r="C1074" t="s">
        <v>15</v>
      </c>
      <c r="D1074" t="s">
        <v>18</v>
      </c>
      <c r="E1074" t="s">
        <v>11</v>
      </c>
      <c r="F1074" t="s">
        <v>19</v>
      </c>
      <c r="G1074" t="s">
        <v>12</v>
      </c>
      <c r="H1074" s="3">
        <v>42</v>
      </c>
      <c r="I1074" s="3">
        <v>50</v>
      </c>
      <c r="J1074" s="36">
        <f t="shared" si="16"/>
        <v>46</v>
      </c>
    </row>
    <row r="1075" spans="1:10" x14ac:dyDescent="0.2">
      <c r="A1075">
        <v>2007</v>
      </c>
      <c r="B1075">
        <v>6</v>
      </c>
      <c r="C1075" t="s">
        <v>15</v>
      </c>
      <c r="D1075" t="s">
        <v>18</v>
      </c>
      <c r="E1075" t="s">
        <v>11</v>
      </c>
      <c r="F1075" t="s">
        <v>19</v>
      </c>
      <c r="G1075" t="s">
        <v>12</v>
      </c>
      <c r="H1075" s="3">
        <v>42</v>
      </c>
      <c r="I1075" s="3">
        <v>50</v>
      </c>
      <c r="J1075" s="36">
        <f t="shared" si="16"/>
        <v>46</v>
      </c>
    </row>
    <row r="1076" spans="1:10" x14ac:dyDescent="0.2">
      <c r="A1076">
        <v>2007</v>
      </c>
      <c r="B1076">
        <v>7</v>
      </c>
      <c r="C1076" t="s">
        <v>15</v>
      </c>
      <c r="D1076" t="s">
        <v>18</v>
      </c>
      <c r="E1076" t="s">
        <v>11</v>
      </c>
      <c r="F1076" t="s">
        <v>19</v>
      </c>
      <c r="G1076" t="s">
        <v>12</v>
      </c>
      <c r="H1076" s="3">
        <v>42</v>
      </c>
      <c r="I1076" s="3">
        <v>50</v>
      </c>
      <c r="J1076" s="36">
        <f t="shared" si="16"/>
        <v>46</v>
      </c>
    </row>
    <row r="1077" spans="1:10" x14ac:dyDescent="0.2">
      <c r="A1077">
        <v>2007</v>
      </c>
      <c r="B1077">
        <v>8</v>
      </c>
      <c r="C1077" t="s">
        <v>15</v>
      </c>
      <c r="D1077" t="s">
        <v>18</v>
      </c>
      <c r="E1077" t="s">
        <v>11</v>
      </c>
      <c r="F1077" t="s">
        <v>19</v>
      </c>
      <c r="G1077" t="s">
        <v>12</v>
      </c>
      <c r="H1077" s="3">
        <v>42</v>
      </c>
      <c r="I1077" s="3">
        <v>50</v>
      </c>
      <c r="J1077" s="36">
        <f t="shared" si="16"/>
        <v>46</v>
      </c>
    </row>
    <row r="1078" spans="1:10" x14ac:dyDescent="0.2">
      <c r="A1078">
        <v>2007</v>
      </c>
      <c r="B1078">
        <v>9</v>
      </c>
      <c r="C1078" t="s">
        <v>15</v>
      </c>
      <c r="D1078" t="s">
        <v>18</v>
      </c>
      <c r="E1078" t="s">
        <v>11</v>
      </c>
      <c r="F1078" t="s">
        <v>19</v>
      </c>
      <c r="G1078" t="s">
        <v>12</v>
      </c>
      <c r="H1078" s="3">
        <v>42</v>
      </c>
      <c r="I1078" s="3">
        <v>50</v>
      </c>
      <c r="J1078" s="36">
        <f t="shared" si="16"/>
        <v>46</v>
      </c>
    </row>
    <row r="1079" spans="1:10" x14ac:dyDescent="0.2">
      <c r="A1079">
        <v>2007</v>
      </c>
      <c r="B1079">
        <v>10</v>
      </c>
      <c r="C1079" t="s">
        <v>15</v>
      </c>
      <c r="D1079" t="s">
        <v>18</v>
      </c>
      <c r="E1079" t="s">
        <v>11</v>
      </c>
      <c r="F1079" t="s">
        <v>19</v>
      </c>
      <c r="G1079" t="s">
        <v>12</v>
      </c>
      <c r="H1079" s="3">
        <v>42</v>
      </c>
      <c r="I1079" s="3">
        <v>50</v>
      </c>
      <c r="J1079" s="36">
        <f t="shared" si="16"/>
        <v>46</v>
      </c>
    </row>
    <row r="1080" spans="1:10" x14ac:dyDescent="0.2">
      <c r="A1080">
        <v>2007</v>
      </c>
      <c r="B1080">
        <v>11</v>
      </c>
      <c r="C1080" t="s">
        <v>15</v>
      </c>
      <c r="D1080" t="s">
        <v>18</v>
      </c>
      <c r="E1080" t="s">
        <v>11</v>
      </c>
      <c r="F1080" t="s">
        <v>19</v>
      </c>
      <c r="G1080" t="s">
        <v>12</v>
      </c>
      <c r="H1080" s="3">
        <v>42</v>
      </c>
      <c r="I1080" s="3">
        <v>50</v>
      </c>
      <c r="J1080" s="36">
        <f t="shared" si="16"/>
        <v>46</v>
      </c>
    </row>
    <row r="1081" spans="1:10" x14ac:dyDescent="0.2">
      <c r="A1081">
        <v>2007</v>
      </c>
      <c r="B1081">
        <v>12</v>
      </c>
      <c r="C1081" t="s">
        <v>15</v>
      </c>
      <c r="D1081" t="s">
        <v>18</v>
      </c>
      <c r="E1081" t="s">
        <v>11</v>
      </c>
      <c r="F1081" t="s">
        <v>19</v>
      </c>
      <c r="G1081" t="s">
        <v>12</v>
      </c>
      <c r="H1081" s="3">
        <v>42</v>
      </c>
      <c r="I1081" s="3">
        <v>50</v>
      </c>
      <c r="J1081" s="36">
        <f t="shared" si="16"/>
        <v>46</v>
      </c>
    </row>
    <row r="1082" spans="1:10" x14ac:dyDescent="0.2">
      <c r="A1082">
        <v>2007</v>
      </c>
      <c r="B1082">
        <v>1</v>
      </c>
      <c r="C1082" t="s">
        <v>15</v>
      </c>
      <c r="D1082" t="s">
        <v>10</v>
      </c>
      <c r="E1082" t="s">
        <v>20</v>
      </c>
      <c r="F1082" t="s">
        <v>21</v>
      </c>
      <c r="G1082" t="s">
        <v>12</v>
      </c>
      <c r="H1082" s="3">
        <v>55</v>
      </c>
      <c r="I1082" s="3">
        <v>65</v>
      </c>
      <c r="J1082" s="36">
        <f t="shared" si="16"/>
        <v>60</v>
      </c>
    </row>
    <row r="1083" spans="1:10" x14ac:dyDescent="0.2">
      <c r="A1083">
        <v>2007</v>
      </c>
      <c r="B1083">
        <v>2</v>
      </c>
      <c r="C1083" t="s">
        <v>15</v>
      </c>
      <c r="D1083" t="s">
        <v>10</v>
      </c>
      <c r="E1083" t="s">
        <v>20</v>
      </c>
      <c r="F1083" t="s">
        <v>21</v>
      </c>
      <c r="G1083" t="s">
        <v>12</v>
      </c>
      <c r="H1083" s="3">
        <v>55</v>
      </c>
      <c r="I1083" s="3">
        <v>65</v>
      </c>
      <c r="J1083" s="36">
        <f t="shared" si="16"/>
        <v>60</v>
      </c>
    </row>
    <row r="1084" spans="1:10" x14ac:dyDescent="0.2">
      <c r="A1084">
        <v>2007</v>
      </c>
      <c r="B1084">
        <v>3</v>
      </c>
      <c r="C1084" t="s">
        <v>15</v>
      </c>
      <c r="D1084" t="s">
        <v>10</v>
      </c>
      <c r="E1084" t="s">
        <v>20</v>
      </c>
      <c r="F1084" t="s">
        <v>21</v>
      </c>
      <c r="G1084" t="s">
        <v>12</v>
      </c>
      <c r="H1084" s="3">
        <v>53</v>
      </c>
      <c r="I1084" s="3">
        <v>63</v>
      </c>
      <c r="J1084" s="36">
        <f t="shared" si="16"/>
        <v>58</v>
      </c>
    </row>
    <row r="1085" spans="1:10" x14ac:dyDescent="0.2">
      <c r="A1085">
        <v>2007</v>
      </c>
      <c r="B1085">
        <v>4</v>
      </c>
      <c r="C1085" t="s">
        <v>15</v>
      </c>
      <c r="D1085" t="s">
        <v>10</v>
      </c>
      <c r="E1085" t="s">
        <v>20</v>
      </c>
      <c r="F1085" t="s">
        <v>21</v>
      </c>
      <c r="G1085" t="s">
        <v>12</v>
      </c>
      <c r="H1085" s="3">
        <v>53</v>
      </c>
      <c r="I1085" s="3">
        <v>63</v>
      </c>
      <c r="J1085" s="36">
        <f t="shared" si="16"/>
        <v>58</v>
      </c>
    </row>
    <row r="1086" spans="1:10" x14ac:dyDescent="0.2">
      <c r="A1086">
        <v>2007</v>
      </c>
      <c r="B1086">
        <v>5</v>
      </c>
      <c r="C1086" t="s">
        <v>15</v>
      </c>
      <c r="D1086" t="s">
        <v>10</v>
      </c>
      <c r="E1086" t="s">
        <v>20</v>
      </c>
      <c r="F1086" t="s">
        <v>21</v>
      </c>
      <c r="G1086" t="s">
        <v>12</v>
      </c>
      <c r="H1086" s="3">
        <v>53</v>
      </c>
      <c r="I1086" s="3">
        <v>63</v>
      </c>
      <c r="J1086" s="36">
        <f t="shared" si="16"/>
        <v>58</v>
      </c>
    </row>
    <row r="1087" spans="1:10" x14ac:dyDescent="0.2">
      <c r="A1087">
        <v>2007</v>
      </c>
      <c r="B1087">
        <v>6</v>
      </c>
      <c r="C1087" t="s">
        <v>15</v>
      </c>
      <c r="D1087" t="s">
        <v>10</v>
      </c>
      <c r="E1087" t="s">
        <v>20</v>
      </c>
      <c r="F1087" t="s">
        <v>21</v>
      </c>
      <c r="G1087" t="s">
        <v>12</v>
      </c>
      <c r="H1087" s="3">
        <v>53</v>
      </c>
      <c r="I1087" s="3">
        <v>63</v>
      </c>
      <c r="J1087" s="36">
        <f t="shared" si="16"/>
        <v>58</v>
      </c>
    </row>
    <row r="1088" spans="1:10" x14ac:dyDescent="0.2">
      <c r="A1088">
        <v>2007</v>
      </c>
      <c r="B1088">
        <v>7</v>
      </c>
      <c r="C1088" t="s">
        <v>15</v>
      </c>
      <c r="D1088" t="s">
        <v>10</v>
      </c>
      <c r="E1088" t="s">
        <v>20</v>
      </c>
      <c r="F1088" t="s">
        <v>21</v>
      </c>
      <c r="G1088" t="s">
        <v>12</v>
      </c>
      <c r="H1088" s="3">
        <v>53</v>
      </c>
      <c r="I1088" s="3">
        <v>63</v>
      </c>
      <c r="J1088" s="36">
        <f t="shared" si="16"/>
        <v>58</v>
      </c>
    </row>
    <row r="1089" spans="1:10" x14ac:dyDescent="0.2">
      <c r="A1089">
        <v>2007</v>
      </c>
      <c r="B1089">
        <v>8</v>
      </c>
      <c r="C1089" t="s">
        <v>15</v>
      </c>
      <c r="D1089" t="s">
        <v>10</v>
      </c>
      <c r="E1089" t="s">
        <v>20</v>
      </c>
      <c r="F1089" t="s">
        <v>21</v>
      </c>
      <c r="G1089" t="s">
        <v>12</v>
      </c>
      <c r="H1089" s="3">
        <v>53</v>
      </c>
      <c r="I1089" s="3">
        <v>63</v>
      </c>
      <c r="J1089" s="36">
        <f t="shared" si="16"/>
        <v>58</v>
      </c>
    </row>
    <row r="1090" spans="1:10" x14ac:dyDescent="0.2">
      <c r="A1090">
        <v>2007</v>
      </c>
      <c r="B1090">
        <v>9</v>
      </c>
      <c r="C1090" t="s">
        <v>15</v>
      </c>
      <c r="D1090" t="s">
        <v>10</v>
      </c>
      <c r="E1090" t="s">
        <v>20</v>
      </c>
      <c r="F1090" t="s">
        <v>21</v>
      </c>
      <c r="G1090" t="s">
        <v>12</v>
      </c>
      <c r="H1090" s="3">
        <v>53</v>
      </c>
      <c r="I1090" s="3">
        <v>63</v>
      </c>
      <c r="J1090" s="36">
        <f t="shared" si="16"/>
        <v>58</v>
      </c>
    </row>
    <row r="1091" spans="1:10" x14ac:dyDescent="0.2">
      <c r="A1091">
        <v>2007</v>
      </c>
      <c r="B1091">
        <v>10</v>
      </c>
      <c r="C1091" t="s">
        <v>15</v>
      </c>
      <c r="D1091" t="s">
        <v>10</v>
      </c>
      <c r="E1091" t="s">
        <v>20</v>
      </c>
      <c r="F1091" t="s">
        <v>21</v>
      </c>
      <c r="G1091" t="s">
        <v>12</v>
      </c>
      <c r="H1091" s="3">
        <v>54</v>
      </c>
      <c r="I1091" s="3">
        <v>65</v>
      </c>
      <c r="J1091" s="36">
        <f t="shared" ref="J1091:J1154" si="17">IF((H1091+I1091)=0,0,(H1091+I1091)/2)</f>
        <v>59.5</v>
      </c>
    </row>
    <row r="1092" spans="1:10" x14ac:dyDescent="0.2">
      <c r="A1092">
        <v>2007</v>
      </c>
      <c r="B1092">
        <v>11</v>
      </c>
      <c r="C1092" t="s">
        <v>15</v>
      </c>
      <c r="D1092" t="s">
        <v>10</v>
      </c>
      <c r="E1092" t="s">
        <v>20</v>
      </c>
      <c r="F1092" t="s">
        <v>21</v>
      </c>
      <c r="G1092" t="s">
        <v>12</v>
      </c>
      <c r="H1092" s="3">
        <v>55</v>
      </c>
      <c r="I1092" s="3">
        <v>64.5</v>
      </c>
      <c r="J1092" s="36">
        <f t="shared" si="17"/>
        <v>59.75</v>
      </c>
    </row>
    <row r="1093" spans="1:10" x14ac:dyDescent="0.2">
      <c r="A1093">
        <v>2007</v>
      </c>
      <c r="B1093">
        <v>12</v>
      </c>
      <c r="C1093" t="s">
        <v>15</v>
      </c>
      <c r="D1093" t="s">
        <v>10</v>
      </c>
      <c r="E1093" t="s">
        <v>20</v>
      </c>
      <c r="F1093" t="s">
        <v>21</v>
      </c>
      <c r="G1093" t="s">
        <v>12</v>
      </c>
      <c r="H1093" s="3">
        <v>55</v>
      </c>
      <c r="I1093" s="3">
        <v>64.5</v>
      </c>
      <c r="J1093" s="36">
        <f t="shared" si="17"/>
        <v>59.75</v>
      </c>
    </row>
    <row r="1094" spans="1:10" x14ac:dyDescent="0.2">
      <c r="A1094">
        <v>2007</v>
      </c>
      <c r="B1094">
        <v>1</v>
      </c>
      <c r="C1094" t="s">
        <v>15</v>
      </c>
      <c r="D1094" t="s">
        <v>10</v>
      </c>
      <c r="E1094" t="s">
        <v>22</v>
      </c>
      <c r="F1094" t="s">
        <v>21</v>
      </c>
      <c r="G1094" t="s">
        <v>12</v>
      </c>
      <c r="H1094" s="3">
        <v>91</v>
      </c>
      <c r="I1094" s="3">
        <v>102</v>
      </c>
      <c r="J1094" s="36">
        <f t="shared" si="17"/>
        <v>96.5</v>
      </c>
    </row>
    <row r="1095" spans="1:10" x14ac:dyDescent="0.2">
      <c r="A1095">
        <v>2007</v>
      </c>
      <c r="B1095">
        <v>2</v>
      </c>
      <c r="C1095" t="s">
        <v>15</v>
      </c>
      <c r="D1095" t="s">
        <v>10</v>
      </c>
      <c r="E1095" t="s">
        <v>22</v>
      </c>
      <c r="F1095" t="s">
        <v>21</v>
      </c>
      <c r="G1095" t="s">
        <v>12</v>
      </c>
      <c r="H1095" s="3">
        <v>91</v>
      </c>
      <c r="I1095" s="3">
        <v>102</v>
      </c>
      <c r="J1095" s="36">
        <f t="shared" si="17"/>
        <v>96.5</v>
      </c>
    </row>
    <row r="1096" spans="1:10" x14ac:dyDescent="0.2">
      <c r="A1096">
        <v>2007</v>
      </c>
      <c r="B1096">
        <v>3</v>
      </c>
      <c r="C1096" t="s">
        <v>15</v>
      </c>
      <c r="D1096" t="s">
        <v>10</v>
      </c>
      <c r="E1096" t="s">
        <v>22</v>
      </c>
      <c r="F1096" t="s">
        <v>21</v>
      </c>
      <c r="G1096" t="s">
        <v>12</v>
      </c>
      <c r="H1096" s="3">
        <v>90</v>
      </c>
      <c r="I1096" s="3">
        <v>100</v>
      </c>
      <c r="J1096" s="36">
        <f t="shared" si="17"/>
        <v>95</v>
      </c>
    </row>
    <row r="1097" spans="1:10" x14ac:dyDescent="0.2">
      <c r="A1097">
        <v>2007</v>
      </c>
      <c r="B1097">
        <v>4</v>
      </c>
      <c r="C1097" t="s">
        <v>15</v>
      </c>
      <c r="D1097" t="s">
        <v>10</v>
      </c>
      <c r="E1097" t="s">
        <v>22</v>
      </c>
      <c r="F1097" t="s">
        <v>21</v>
      </c>
      <c r="G1097" t="s">
        <v>12</v>
      </c>
      <c r="H1097" s="3">
        <v>90</v>
      </c>
      <c r="I1097" s="3">
        <v>100</v>
      </c>
      <c r="J1097" s="36">
        <f t="shared" si="17"/>
        <v>95</v>
      </c>
    </row>
    <row r="1098" spans="1:10" x14ac:dyDescent="0.2">
      <c r="A1098">
        <v>2007</v>
      </c>
      <c r="B1098">
        <v>5</v>
      </c>
      <c r="C1098" t="s">
        <v>15</v>
      </c>
      <c r="D1098" t="s">
        <v>10</v>
      </c>
      <c r="E1098" t="s">
        <v>22</v>
      </c>
      <c r="F1098" t="s">
        <v>21</v>
      </c>
      <c r="G1098" t="s">
        <v>12</v>
      </c>
      <c r="H1098" s="3">
        <v>88</v>
      </c>
      <c r="I1098" s="3">
        <v>100</v>
      </c>
      <c r="J1098" s="36">
        <f t="shared" si="17"/>
        <v>94</v>
      </c>
    </row>
    <row r="1099" spans="1:10" x14ac:dyDescent="0.2">
      <c r="A1099">
        <v>2007</v>
      </c>
      <c r="B1099">
        <v>6</v>
      </c>
      <c r="C1099" t="s">
        <v>15</v>
      </c>
      <c r="D1099" t="s">
        <v>10</v>
      </c>
      <c r="E1099" t="s">
        <v>22</v>
      </c>
      <c r="F1099" t="s">
        <v>21</v>
      </c>
      <c r="G1099" t="s">
        <v>12</v>
      </c>
      <c r="H1099" s="3">
        <v>88</v>
      </c>
      <c r="I1099" s="3">
        <v>100</v>
      </c>
      <c r="J1099" s="36">
        <f t="shared" si="17"/>
        <v>94</v>
      </c>
    </row>
    <row r="1100" spans="1:10" x14ac:dyDescent="0.2">
      <c r="A1100">
        <v>2007</v>
      </c>
      <c r="B1100">
        <v>7</v>
      </c>
      <c r="C1100" t="s">
        <v>15</v>
      </c>
      <c r="D1100" t="s">
        <v>10</v>
      </c>
      <c r="E1100" t="s">
        <v>22</v>
      </c>
      <c r="F1100" t="s">
        <v>21</v>
      </c>
      <c r="G1100" t="s">
        <v>12</v>
      </c>
      <c r="H1100" s="3">
        <v>88</v>
      </c>
      <c r="I1100" s="3">
        <v>100</v>
      </c>
      <c r="J1100" s="36">
        <f t="shared" si="17"/>
        <v>94</v>
      </c>
    </row>
    <row r="1101" spans="1:10" x14ac:dyDescent="0.2">
      <c r="A1101">
        <v>2007</v>
      </c>
      <c r="B1101">
        <v>8</v>
      </c>
      <c r="C1101" t="s">
        <v>15</v>
      </c>
      <c r="D1101" t="s">
        <v>10</v>
      </c>
      <c r="E1101" t="s">
        <v>22</v>
      </c>
      <c r="F1101" t="s">
        <v>21</v>
      </c>
      <c r="G1101" t="s">
        <v>12</v>
      </c>
      <c r="H1101" s="3">
        <v>88</v>
      </c>
      <c r="I1101" s="3">
        <v>100</v>
      </c>
      <c r="J1101" s="36">
        <f t="shared" si="17"/>
        <v>94</v>
      </c>
    </row>
    <row r="1102" spans="1:10" x14ac:dyDescent="0.2">
      <c r="A1102">
        <v>2007</v>
      </c>
      <c r="B1102">
        <v>9</v>
      </c>
      <c r="C1102" t="s">
        <v>15</v>
      </c>
      <c r="D1102" t="s">
        <v>10</v>
      </c>
      <c r="E1102" t="s">
        <v>22</v>
      </c>
      <c r="F1102" t="s">
        <v>21</v>
      </c>
      <c r="G1102" t="s">
        <v>12</v>
      </c>
      <c r="H1102" s="3">
        <v>89</v>
      </c>
      <c r="I1102" s="3">
        <v>105</v>
      </c>
      <c r="J1102" s="36">
        <f t="shared" si="17"/>
        <v>97</v>
      </c>
    </row>
    <row r="1103" spans="1:10" x14ac:dyDescent="0.2">
      <c r="A1103">
        <v>2007</v>
      </c>
      <c r="B1103">
        <v>10</v>
      </c>
      <c r="C1103" t="s">
        <v>15</v>
      </c>
      <c r="D1103" t="s">
        <v>10</v>
      </c>
      <c r="E1103" t="s">
        <v>22</v>
      </c>
      <c r="F1103" t="s">
        <v>21</v>
      </c>
      <c r="G1103" t="s">
        <v>12</v>
      </c>
      <c r="H1103" s="3">
        <v>90</v>
      </c>
      <c r="I1103" s="3">
        <v>105</v>
      </c>
      <c r="J1103" s="36">
        <f t="shared" si="17"/>
        <v>97.5</v>
      </c>
    </row>
    <row r="1104" spans="1:10" x14ac:dyDescent="0.2">
      <c r="A1104">
        <v>2007</v>
      </c>
      <c r="B1104">
        <v>11</v>
      </c>
      <c r="C1104" t="s">
        <v>15</v>
      </c>
      <c r="D1104" t="s">
        <v>10</v>
      </c>
      <c r="E1104" t="s">
        <v>22</v>
      </c>
      <c r="F1104" t="s">
        <v>21</v>
      </c>
      <c r="G1104" t="s">
        <v>12</v>
      </c>
      <c r="H1104" s="3">
        <v>90</v>
      </c>
      <c r="I1104" s="3">
        <v>110</v>
      </c>
      <c r="J1104" s="36">
        <f t="shared" si="17"/>
        <v>100</v>
      </c>
    </row>
    <row r="1105" spans="1:10" x14ac:dyDescent="0.2">
      <c r="A1105">
        <v>2007</v>
      </c>
      <c r="B1105">
        <v>12</v>
      </c>
      <c r="C1105" t="s">
        <v>15</v>
      </c>
      <c r="D1105" t="s">
        <v>10</v>
      </c>
      <c r="E1105" t="s">
        <v>22</v>
      </c>
      <c r="F1105" t="s">
        <v>21</v>
      </c>
      <c r="G1105" t="s">
        <v>12</v>
      </c>
      <c r="H1105" s="3">
        <v>90</v>
      </c>
      <c r="I1105" s="3">
        <v>110</v>
      </c>
      <c r="J1105" s="36">
        <f t="shared" si="17"/>
        <v>100</v>
      </c>
    </row>
    <row r="1106" spans="1:10" x14ac:dyDescent="0.2">
      <c r="A1106">
        <v>2007</v>
      </c>
      <c r="B1106">
        <v>1</v>
      </c>
      <c r="C1106" t="s">
        <v>15</v>
      </c>
      <c r="D1106" t="s">
        <v>10</v>
      </c>
      <c r="E1106" t="s">
        <v>23</v>
      </c>
      <c r="F1106" t="s">
        <v>21</v>
      </c>
      <c r="G1106" t="s">
        <v>24</v>
      </c>
      <c r="H1106" s="3">
        <v>51</v>
      </c>
      <c r="I1106" s="3">
        <v>57</v>
      </c>
      <c r="J1106" s="36">
        <f t="shared" si="17"/>
        <v>54</v>
      </c>
    </row>
    <row r="1107" spans="1:10" x14ac:dyDescent="0.2">
      <c r="A1107">
        <v>2007</v>
      </c>
      <c r="B1107">
        <v>2</v>
      </c>
      <c r="C1107" t="s">
        <v>15</v>
      </c>
      <c r="D1107" t="s">
        <v>10</v>
      </c>
      <c r="E1107" t="s">
        <v>23</v>
      </c>
      <c r="F1107" t="s">
        <v>21</v>
      </c>
      <c r="G1107" t="s">
        <v>24</v>
      </c>
      <c r="H1107" s="3">
        <v>51</v>
      </c>
      <c r="I1107" s="3">
        <v>57</v>
      </c>
      <c r="J1107" s="36">
        <f t="shared" si="17"/>
        <v>54</v>
      </c>
    </row>
    <row r="1108" spans="1:10" x14ac:dyDescent="0.2">
      <c r="A1108">
        <v>2007</v>
      </c>
      <c r="B1108">
        <v>3</v>
      </c>
      <c r="C1108" t="s">
        <v>15</v>
      </c>
      <c r="D1108" t="s">
        <v>10</v>
      </c>
      <c r="E1108" t="s">
        <v>23</v>
      </c>
      <c r="F1108" t="s">
        <v>21</v>
      </c>
      <c r="G1108" t="s">
        <v>24</v>
      </c>
      <c r="H1108" s="3">
        <v>51</v>
      </c>
      <c r="I1108" s="3">
        <v>57</v>
      </c>
      <c r="J1108" s="36">
        <f t="shared" si="17"/>
        <v>54</v>
      </c>
    </row>
    <row r="1109" spans="1:10" x14ac:dyDescent="0.2">
      <c r="A1109">
        <v>2007</v>
      </c>
      <c r="B1109">
        <v>4</v>
      </c>
      <c r="C1109" t="s">
        <v>15</v>
      </c>
      <c r="D1109" t="s">
        <v>10</v>
      </c>
      <c r="E1109" t="s">
        <v>23</v>
      </c>
      <c r="F1109" t="s">
        <v>21</v>
      </c>
      <c r="G1109" t="s">
        <v>24</v>
      </c>
      <c r="H1109" s="3">
        <v>51</v>
      </c>
      <c r="I1109" s="3">
        <v>57</v>
      </c>
      <c r="J1109" s="36">
        <f t="shared" si="17"/>
        <v>54</v>
      </c>
    </row>
    <row r="1110" spans="1:10" x14ac:dyDescent="0.2">
      <c r="A1110">
        <v>2007</v>
      </c>
      <c r="B1110">
        <v>5</v>
      </c>
      <c r="C1110" t="s">
        <v>15</v>
      </c>
      <c r="D1110" t="s">
        <v>10</v>
      </c>
      <c r="E1110" t="s">
        <v>23</v>
      </c>
      <c r="F1110" t="s">
        <v>21</v>
      </c>
      <c r="G1110" t="s">
        <v>24</v>
      </c>
      <c r="H1110" s="3">
        <v>51</v>
      </c>
      <c r="I1110" s="3">
        <v>57</v>
      </c>
      <c r="J1110" s="36">
        <f t="shared" si="17"/>
        <v>54</v>
      </c>
    </row>
    <row r="1111" spans="1:10" x14ac:dyDescent="0.2">
      <c r="A1111">
        <v>2007</v>
      </c>
      <c r="B1111">
        <v>6</v>
      </c>
      <c r="C1111" t="s">
        <v>15</v>
      </c>
      <c r="D1111" t="s">
        <v>10</v>
      </c>
      <c r="E1111" t="s">
        <v>23</v>
      </c>
      <c r="F1111" t="s">
        <v>21</v>
      </c>
      <c r="G1111" t="s">
        <v>24</v>
      </c>
      <c r="H1111" s="3">
        <v>51</v>
      </c>
      <c r="I1111" s="3">
        <v>57</v>
      </c>
      <c r="J1111" s="36">
        <f t="shared" si="17"/>
        <v>54</v>
      </c>
    </row>
    <row r="1112" spans="1:10" x14ac:dyDescent="0.2">
      <c r="A1112">
        <v>2007</v>
      </c>
      <c r="B1112">
        <v>7</v>
      </c>
      <c r="C1112" t="s">
        <v>15</v>
      </c>
      <c r="D1112" t="s">
        <v>10</v>
      </c>
      <c r="E1112" t="s">
        <v>23</v>
      </c>
      <c r="F1112" t="s">
        <v>21</v>
      </c>
      <c r="G1112" t="s">
        <v>24</v>
      </c>
      <c r="H1112" s="3">
        <v>51</v>
      </c>
      <c r="I1112" s="3">
        <v>57</v>
      </c>
      <c r="J1112" s="36">
        <f t="shared" si="17"/>
        <v>54</v>
      </c>
    </row>
    <row r="1113" spans="1:10" x14ac:dyDescent="0.2">
      <c r="A1113">
        <v>2007</v>
      </c>
      <c r="B1113">
        <v>8</v>
      </c>
      <c r="C1113" t="s">
        <v>15</v>
      </c>
      <c r="D1113" t="s">
        <v>10</v>
      </c>
      <c r="E1113" t="s">
        <v>23</v>
      </c>
      <c r="F1113" t="s">
        <v>21</v>
      </c>
      <c r="G1113" t="s">
        <v>24</v>
      </c>
      <c r="H1113" s="3">
        <v>51</v>
      </c>
      <c r="I1113" s="3">
        <v>57</v>
      </c>
      <c r="J1113" s="36">
        <f t="shared" si="17"/>
        <v>54</v>
      </c>
    </row>
    <row r="1114" spans="1:10" x14ac:dyDescent="0.2">
      <c r="A1114">
        <v>2007</v>
      </c>
      <c r="B1114">
        <v>9</v>
      </c>
      <c r="C1114" t="s">
        <v>15</v>
      </c>
      <c r="D1114" t="s">
        <v>10</v>
      </c>
      <c r="E1114" t="s">
        <v>23</v>
      </c>
      <c r="F1114" t="s">
        <v>21</v>
      </c>
      <c r="G1114" t="s">
        <v>24</v>
      </c>
      <c r="H1114" s="3">
        <v>51</v>
      </c>
      <c r="I1114" s="3">
        <v>57</v>
      </c>
      <c r="J1114" s="36">
        <f t="shared" si="17"/>
        <v>54</v>
      </c>
    </row>
    <row r="1115" spans="1:10" x14ac:dyDescent="0.2">
      <c r="A1115">
        <v>2007</v>
      </c>
      <c r="B1115">
        <v>10</v>
      </c>
      <c r="C1115" t="s">
        <v>15</v>
      </c>
      <c r="D1115" t="s">
        <v>10</v>
      </c>
      <c r="E1115" t="s">
        <v>23</v>
      </c>
      <c r="F1115" t="s">
        <v>21</v>
      </c>
      <c r="G1115" t="s">
        <v>24</v>
      </c>
      <c r="H1115" s="3">
        <v>51</v>
      </c>
      <c r="I1115" s="3">
        <v>57</v>
      </c>
      <c r="J1115" s="36">
        <f t="shared" si="17"/>
        <v>54</v>
      </c>
    </row>
    <row r="1116" spans="1:10" x14ac:dyDescent="0.2">
      <c r="A1116">
        <v>2007</v>
      </c>
      <c r="B1116">
        <v>11</v>
      </c>
      <c r="C1116" t="s">
        <v>15</v>
      </c>
      <c r="D1116" t="s">
        <v>10</v>
      </c>
      <c r="E1116" t="s">
        <v>23</v>
      </c>
      <c r="F1116" t="s">
        <v>21</v>
      </c>
      <c r="G1116" t="s">
        <v>24</v>
      </c>
      <c r="H1116" s="3">
        <v>51</v>
      </c>
      <c r="I1116" s="3">
        <v>57</v>
      </c>
      <c r="J1116" s="36">
        <f t="shared" si="17"/>
        <v>54</v>
      </c>
    </row>
    <row r="1117" spans="1:10" x14ac:dyDescent="0.2">
      <c r="A1117">
        <v>2007</v>
      </c>
      <c r="B1117">
        <v>12</v>
      </c>
      <c r="C1117" t="s">
        <v>15</v>
      </c>
      <c r="D1117" t="s">
        <v>10</v>
      </c>
      <c r="E1117" t="s">
        <v>23</v>
      </c>
      <c r="F1117" t="s">
        <v>21</v>
      </c>
      <c r="G1117" t="s">
        <v>24</v>
      </c>
      <c r="H1117" s="3">
        <v>51</v>
      </c>
      <c r="I1117" s="3">
        <v>57</v>
      </c>
      <c r="J1117" s="36">
        <f t="shared" si="17"/>
        <v>54</v>
      </c>
    </row>
    <row r="1118" spans="1:10" x14ac:dyDescent="0.2">
      <c r="A1118">
        <v>2007</v>
      </c>
      <c r="B1118">
        <v>1</v>
      </c>
      <c r="C1118" t="s">
        <v>15</v>
      </c>
      <c r="D1118" t="s">
        <v>25</v>
      </c>
      <c r="E1118" t="s">
        <v>26</v>
      </c>
      <c r="F1118">
        <v>0</v>
      </c>
      <c r="G1118" t="s">
        <v>28</v>
      </c>
      <c r="H1118" s="3">
        <v>55</v>
      </c>
      <c r="I1118" s="3">
        <v>67</v>
      </c>
      <c r="J1118" s="36">
        <f t="shared" si="17"/>
        <v>61</v>
      </c>
    </row>
    <row r="1119" spans="1:10" x14ac:dyDescent="0.2">
      <c r="A1119">
        <v>2007</v>
      </c>
      <c r="B1119">
        <v>2</v>
      </c>
      <c r="C1119" t="s">
        <v>15</v>
      </c>
      <c r="D1119" t="s">
        <v>25</v>
      </c>
      <c r="E1119" t="s">
        <v>26</v>
      </c>
      <c r="F1119">
        <v>0</v>
      </c>
      <c r="G1119" t="s">
        <v>28</v>
      </c>
      <c r="H1119" s="3">
        <v>55</v>
      </c>
      <c r="I1119" s="3">
        <v>67</v>
      </c>
      <c r="J1119" s="36">
        <f t="shared" si="17"/>
        <v>61</v>
      </c>
    </row>
    <row r="1120" spans="1:10" x14ac:dyDescent="0.2">
      <c r="A1120">
        <v>2007</v>
      </c>
      <c r="B1120">
        <v>3</v>
      </c>
      <c r="C1120" t="s">
        <v>15</v>
      </c>
      <c r="D1120" t="s">
        <v>25</v>
      </c>
      <c r="E1120" t="s">
        <v>26</v>
      </c>
      <c r="F1120">
        <v>0</v>
      </c>
      <c r="G1120" t="s">
        <v>28</v>
      </c>
      <c r="H1120" s="3">
        <v>55</v>
      </c>
      <c r="I1120" s="3">
        <v>67</v>
      </c>
      <c r="J1120" s="36">
        <f t="shared" si="17"/>
        <v>61</v>
      </c>
    </row>
    <row r="1121" spans="1:10" x14ac:dyDescent="0.2">
      <c r="A1121">
        <v>2007</v>
      </c>
      <c r="B1121">
        <v>4</v>
      </c>
      <c r="C1121" t="s">
        <v>15</v>
      </c>
      <c r="D1121" t="s">
        <v>25</v>
      </c>
      <c r="E1121" t="s">
        <v>26</v>
      </c>
      <c r="F1121">
        <v>0</v>
      </c>
      <c r="G1121" t="s">
        <v>28</v>
      </c>
      <c r="H1121" s="3">
        <v>55</v>
      </c>
      <c r="I1121" s="3">
        <v>67</v>
      </c>
      <c r="J1121" s="36">
        <f t="shared" si="17"/>
        <v>61</v>
      </c>
    </row>
    <row r="1122" spans="1:10" x14ac:dyDescent="0.2">
      <c r="A1122">
        <v>2007</v>
      </c>
      <c r="B1122">
        <v>5</v>
      </c>
      <c r="C1122" t="s">
        <v>15</v>
      </c>
      <c r="D1122" t="s">
        <v>25</v>
      </c>
      <c r="E1122" t="s">
        <v>26</v>
      </c>
      <c r="F1122">
        <v>0</v>
      </c>
      <c r="G1122" t="s">
        <v>28</v>
      </c>
      <c r="H1122" s="3">
        <v>55</v>
      </c>
      <c r="I1122" s="3">
        <v>67</v>
      </c>
      <c r="J1122" s="36">
        <f t="shared" si="17"/>
        <v>61</v>
      </c>
    </row>
    <row r="1123" spans="1:10" x14ac:dyDescent="0.2">
      <c r="A1123">
        <v>2007</v>
      </c>
      <c r="B1123">
        <v>6</v>
      </c>
      <c r="C1123" t="s">
        <v>15</v>
      </c>
      <c r="D1123" t="s">
        <v>25</v>
      </c>
      <c r="E1123" t="s">
        <v>26</v>
      </c>
      <c r="F1123">
        <v>0</v>
      </c>
      <c r="G1123" t="s">
        <v>28</v>
      </c>
      <c r="H1123" s="3">
        <v>55</v>
      </c>
      <c r="I1123" s="3">
        <v>67</v>
      </c>
      <c r="J1123" s="36">
        <f t="shared" si="17"/>
        <v>61</v>
      </c>
    </row>
    <row r="1124" spans="1:10" x14ac:dyDescent="0.2">
      <c r="A1124">
        <v>2007</v>
      </c>
      <c r="B1124">
        <v>7</v>
      </c>
      <c r="C1124" t="s">
        <v>15</v>
      </c>
      <c r="D1124" t="s">
        <v>25</v>
      </c>
      <c r="E1124" t="s">
        <v>26</v>
      </c>
      <c r="F1124">
        <v>0</v>
      </c>
      <c r="G1124" t="s">
        <v>28</v>
      </c>
      <c r="H1124" s="3">
        <v>55</v>
      </c>
      <c r="I1124" s="3">
        <v>67</v>
      </c>
      <c r="J1124" s="36">
        <f t="shared" si="17"/>
        <v>61</v>
      </c>
    </row>
    <row r="1125" spans="1:10" x14ac:dyDescent="0.2">
      <c r="A1125">
        <v>2007</v>
      </c>
      <c r="B1125">
        <v>8</v>
      </c>
      <c r="C1125" t="s">
        <v>15</v>
      </c>
      <c r="D1125" t="s">
        <v>25</v>
      </c>
      <c r="E1125" t="s">
        <v>26</v>
      </c>
      <c r="F1125">
        <v>0</v>
      </c>
      <c r="G1125" t="s">
        <v>28</v>
      </c>
      <c r="H1125" s="3">
        <v>55</v>
      </c>
      <c r="I1125" s="3">
        <v>67</v>
      </c>
      <c r="J1125" s="36">
        <f t="shared" si="17"/>
        <v>61</v>
      </c>
    </row>
    <row r="1126" spans="1:10" x14ac:dyDescent="0.2">
      <c r="A1126">
        <v>2007</v>
      </c>
      <c r="B1126">
        <v>9</v>
      </c>
      <c r="C1126" t="s">
        <v>15</v>
      </c>
      <c r="D1126" t="s">
        <v>25</v>
      </c>
      <c r="E1126" t="s">
        <v>26</v>
      </c>
      <c r="F1126">
        <v>0</v>
      </c>
      <c r="G1126" t="s">
        <v>28</v>
      </c>
      <c r="H1126" s="3">
        <v>55</v>
      </c>
      <c r="I1126" s="3">
        <v>67</v>
      </c>
      <c r="J1126" s="36">
        <f t="shared" si="17"/>
        <v>61</v>
      </c>
    </row>
    <row r="1127" spans="1:10" x14ac:dyDescent="0.2">
      <c r="A1127">
        <v>2007</v>
      </c>
      <c r="B1127">
        <v>10</v>
      </c>
      <c r="C1127" t="s">
        <v>15</v>
      </c>
      <c r="D1127" t="s">
        <v>25</v>
      </c>
      <c r="E1127" t="s">
        <v>26</v>
      </c>
      <c r="F1127">
        <v>0</v>
      </c>
      <c r="G1127" t="s">
        <v>28</v>
      </c>
      <c r="H1127" s="3">
        <v>55</v>
      </c>
      <c r="I1127" s="3">
        <v>67</v>
      </c>
      <c r="J1127" s="36">
        <f t="shared" si="17"/>
        <v>61</v>
      </c>
    </row>
    <row r="1128" spans="1:10" x14ac:dyDescent="0.2">
      <c r="A1128">
        <v>2007</v>
      </c>
      <c r="B1128">
        <v>11</v>
      </c>
      <c r="C1128" t="s">
        <v>15</v>
      </c>
      <c r="D1128" t="s">
        <v>25</v>
      </c>
      <c r="E1128" t="s">
        <v>26</v>
      </c>
      <c r="F1128">
        <v>0</v>
      </c>
      <c r="G1128" t="s">
        <v>28</v>
      </c>
      <c r="H1128" s="3">
        <v>55</v>
      </c>
      <c r="I1128" s="3">
        <v>67</v>
      </c>
      <c r="J1128" s="36">
        <f t="shared" si="17"/>
        <v>61</v>
      </c>
    </row>
    <row r="1129" spans="1:10" x14ac:dyDescent="0.2">
      <c r="A1129">
        <v>2007</v>
      </c>
      <c r="B1129">
        <v>12</v>
      </c>
      <c r="C1129" t="s">
        <v>15</v>
      </c>
      <c r="D1129" t="s">
        <v>25</v>
      </c>
      <c r="E1129" t="s">
        <v>26</v>
      </c>
      <c r="F1129">
        <v>0</v>
      </c>
      <c r="G1129" t="s">
        <v>28</v>
      </c>
      <c r="H1129" s="3">
        <v>55</v>
      </c>
      <c r="I1129" s="3">
        <v>67</v>
      </c>
      <c r="J1129" s="36">
        <f t="shared" si="17"/>
        <v>61</v>
      </c>
    </row>
    <row r="1130" spans="1:10" x14ac:dyDescent="0.2">
      <c r="A1130">
        <v>2007</v>
      </c>
      <c r="B1130">
        <v>1</v>
      </c>
      <c r="C1130" t="s">
        <v>15</v>
      </c>
      <c r="D1130" t="s">
        <v>25</v>
      </c>
      <c r="E1130" t="s">
        <v>26</v>
      </c>
      <c r="F1130">
        <v>0</v>
      </c>
      <c r="G1130" t="s">
        <v>27</v>
      </c>
      <c r="H1130" s="3">
        <v>67</v>
      </c>
      <c r="I1130" s="3">
        <v>73</v>
      </c>
      <c r="J1130" s="36">
        <f t="shared" si="17"/>
        <v>70</v>
      </c>
    </row>
    <row r="1131" spans="1:10" x14ac:dyDescent="0.2">
      <c r="A1131">
        <v>2007</v>
      </c>
      <c r="B1131">
        <v>2</v>
      </c>
      <c r="C1131" t="s">
        <v>15</v>
      </c>
      <c r="D1131" t="s">
        <v>25</v>
      </c>
      <c r="E1131" t="s">
        <v>26</v>
      </c>
      <c r="F1131">
        <v>0</v>
      </c>
      <c r="G1131" t="s">
        <v>27</v>
      </c>
      <c r="H1131" s="3">
        <v>67</v>
      </c>
      <c r="I1131" s="3">
        <v>73</v>
      </c>
      <c r="J1131" s="36">
        <f t="shared" si="17"/>
        <v>70</v>
      </c>
    </row>
    <row r="1132" spans="1:10" x14ac:dyDescent="0.2">
      <c r="A1132">
        <v>2007</v>
      </c>
      <c r="B1132">
        <v>3</v>
      </c>
      <c r="C1132" t="s">
        <v>15</v>
      </c>
      <c r="D1132" t="s">
        <v>25</v>
      </c>
      <c r="E1132" t="s">
        <v>26</v>
      </c>
      <c r="F1132">
        <v>0</v>
      </c>
      <c r="G1132" t="s">
        <v>27</v>
      </c>
      <c r="H1132" s="3">
        <v>67</v>
      </c>
      <c r="I1132" s="3">
        <v>73</v>
      </c>
      <c r="J1132" s="36">
        <f t="shared" si="17"/>
        <v>70</v>
      </c>
    </row>
    <row r="1133" spans="1:10" x14ac:dyDescent="0.2">
      <c r="A1133">
        <v>2007</v>
      </c>
      <c r="B1133">
        <v>4</v>
      </c>
      <c r="C1133" t="s">
        <v>15</v>
      </c>
      <c r="D1133" t="s">
        <v>25</v>
      </c>
      <c r="E1133" t="s">
        <v>26</v>
      </c>
      <c r="F1133">
        <v>0</v>
      </c>
      <c r="G1133" t="s">
        <v>27</v>
      </c>
      <c r="H1133" s="3">
        <v>67</v>
      </c>
      <c r="I1133" s="3">
        <v>73</v>
      </c>
      <c r="J1133" s="36">
        <f t="shared" si="17"/>
        <v>70</v>
      </c>
    </row>
    <row r="1134" spans="1:10" x14ac:dyDescent="0.2">
      <c r="A1134">
        <v>2007</v>
      </c>
      <c r="B1134">
        <v>5</v>
      </c>
      <c r="C1134" t="s">
        <v>15</v>
      </c>
      <c r="D1134" t="s">
        <v>25</v>
      </c>
      <c r="E1134" t="s">
        <v>26</v>
      </c>
      <c r="F1134">
        <v>0</v>
      </c>
      <c r="G1134" t="s">
        <v>27</v>
      </c>
      <c r="H1134" s="3">
        <v>67</v>
      </c>
      <c r="I1134" s="3">
        <v>73</v>
      </c>
      <c r="J1134" s="36">
        <f t="shared" si="17"/>
        <v>70</v>
      </c>
    </row>
    <row r="1135" spans="1:10" x14ac:dyDescent="0.2">
      <c r="A1135">
        <v>2007</v>
      </c>
      <c r="B1135">
        <v>6</v>
      </c>
      <c r="C1135" t="s">
        <v>15</v>
      </c>
      <c r="D1135" t="s">
        <v>25</v>
      </c>
      <c r="E1135" t="s">
        <v>26</v>
      </c>
      <c r="F1135">
        <v>0</v>
      </c>
      <c r="G1135" t="s">
        <v>27</v>
      </c>
      <c r="H1135" s="3">
        <v>67</v>
      </c>
      <c r="I1135" s="3">
        <v>73</v>
      </c>
      <c r="J1135" s="36">
        <f t="shared" si="17"/>
        <v>70</v>
      </c>
    </row>
    <row r="1136" spans="1:10" x14ac:dyDescent="0.2">
      <c r="A1136">
        <v>2007</v>
      </c>
      <c r="B1136">
        <v>7</v>
      </c>
      <c r="C1136" t="s">
        <v>15</v>
      </c>
      <c r="D1136" t="s">
        <v>25</v>
      </c>
      <c r="E1136" t="s">
        <v>26</v>
      </c>
      <c r="F1136">
        <v>0</v>
      </c>
      <c r="G1136" t="s">
        <v>27</v>
      </c>
      <c r="H1136" s="3">
        <v>67</v>
      </c>
      <c r="I1136" s="3">
        <v>73</v>
      </c>
      <c r="J1136" s="36">
        <f t="shared" si="17"/>
        <v>70</v>
      </c>
    </row>
    <row r="1137" spans="1:10" x14ac:dyDescent="0.2">
      <c r="A1137">
        <v>2007</v>
      </c>
      <c r="B1137">
        <v>8</v>
      </c>
      <c r="C1137" t="s">
        <v>15</v>
      </c>
      <c r="D1137" t="s">
        <v>25</v>
      </c>
      <c r="E1137" t="s">
        <v>26</v>
      </c>
      <c r="F1137">
        <v>0</v>
      </c>
      <c r="G1137" t="s">
        <v>27</v>
      </c>
      <c r="H1137" s="3">
        <v>67</v>
      </c>
      <c r="I1137" s="3">
        <v>73</v>
      </c>
      <c r="J1137" s="36">
        <f t="shared" si="17"/>
        <v>70</v>
      </c>
    </row>
    <row r="1138" spans="1:10" x14ac:dyDescent="0.2">
      <c r="A1138">
        <v>2007</v>
      </c>
      <c r="B1138">
        <v>9</v>
      </c>
      <c r="C1138" t="s">
        <v>15</v>
      </c>
      <c r="D1138" t="s">
        <v>25</v>
      </c>
      <c r="E1138" t="s">
        <v>26</v>
      </c>
      <c r="F1138">
        <v>0</v>
      </c>
      <c r="G1138" t="s">
        <v>27</v>
      </c>
      <c r="H1138" s="3">
        <v>67</v>
      </c>
      <c r="I1138" s="3">
        <v>73</v>
      </c>
      <c r="J1138" s="36">
        <f t="shared" si="17"/>
        <v>70</v>
      </c>
    </row>
    <row r="1139" spans="1:10" x14ac:dyDescent="0.2">
      <c r="A1139">
        <v>2007</v>
      </c>
      <c r="B1139">
        <v>10</v>
      </c>
      <c r="C1139" t="s">
        <v>15</v>
      </c>
      <c r="D1139" t="s">
        <v>25</v>
      </c>
      <c r="E1139" t="s">
        <v>26</v>
      </c>
      <c r="F1139">
        <v>0</v>
      </c>
      <c r="G1139" t="s">
        <v>27</v>
      </c>
      <c r="H1139" s="3">
        <v>67</v>
      </c>
      <c r="I1139" s="3">
        <v>73</v>
      </c>
      <c r="J1139" s="36">
        <f t="shared" si="17"/>
        <v>70</v>
      </c>
    </row>
    <row r="1140" spans="1:10" x14ac:dyDescent="0.2">
      <c r="A1140">
        <v>2007</v>
      </c>
      <c r="B1140">
        <v>11</v>
      </c>
      <c r="C1140" t="s">
        <v>15</v>
      </c>
      <c r="D1140" t="s">
        <v>25</v>
      </c>
      <c r="E1140" t="s">
        <v>26</v>
      </c>
      <c r="F1140">
        <v>0</v>
      </c>
      <c r="G1140" t="s">
        <v>27</v>
      </c>
      <c r="H1140" s="3">
        <v>67</v>
      </c>
      <c r="I1140" s="3">
        <v>73</v>
      </c>
      <c r="J1140" s="36">
        <f t="shared" si="17"/>
        <v>70</v>
      </c>
    </row>
    <row r="1141" spans="1:10" x14ac:dyDescent="0.2">
      <c r="A1141">
        <v>2007</v>
      </c>
      <c r="B1141">
        <v>12</v>
      </c>
      <c r="C1141" t="s">
        <v>15</v>
      </c>
      <c r="D1141" t="s">
        <v>25</v>
      </c>
      <c r="E1141" t="s">
        <v>26</v>
      </c>
      <c r="F1141">
        <v>0</v>
      </c>
      <c r="G1141" t="s">
        <v>27</v>
      </c>
      <c r="H1141" s="3">
        <v>67</v>
      </c>
      <c r="I1141" s="3">
        <v>73</v>
      </c>
      <c r="J1141" s="36">
        <f t="shared" si="17"/>
        <v>70</v>
      </c>
    </row>
    <row r="1142" spans="1:10" x14ac:dyDescent="0.2">
      <c r="A1142">
        <v>2007</v>
      </c>
      <c r="B1142">
        <v>1</v>
      </c>
      <c r="C1142" t="s">
        <v>15</v>
      </c>
      <c r="D1142" t="s">
        <v>29</v>
      </c>
      <c r="E1142">
        <v>0</v>
      </c>
      <c r="F1142">
        <v>0</v>
      </c>
      <c r="G1142" t="s">
        <v>31</v>
      </c>
      <c r="H1142" s="3">
        <v>39</v>
      </c>
      <c r="I1142" s="3">
        <v>42</v>
      </c>
      <c r="J1142" s="36">
        <f t="shared" si="17"/>
        <v>40.5</v>
      </c>
    </row>
    <row r="1143" spans="1:10" x14ac:dyDescent="0.2">
      <c r="A1143">
        <v>2007</v>
      </c>
      <c r="B1143">
        <v>2</v>
      </c>
      <c r="C1143" t="s">
        <v>15</v>
      </c>
      <c r="D1143" t="s">
        <v>29</v>
      </c>
      <c r="E1143">
        <v>0</v>
      </c>
      <c r="F1143">
        <v>0</v>
      </c>
      <c r="G1143" t="s">
        <v>31</v>
      </c>
      <c r="H1143" s="3">
        <v>39</v>
      </c>
      <c r="I1143" s="3">
        <v>42</v>
      </c>
      <c r="J1143" s="36">
        <f t="shared" si="17"/>
        <v>40.5</v>
      </c>
    </row>
    <row r="1144" spans="1:10" x14ac:dyDescent="0.2">
      <c r="A1144">
        <v>2007</v>
      </c>
      <c r="B1144">
        <v>3</v>
      </c>
      <c r="C1144" t="s">
        <v>15</v>
      </c>
      <c r="D1144" t="s">
        <v>29</v>
      </c>
      <c r="E1144">
        <v>0</v>
      </c>
      <c r="F1144">
        <v>0</v>
      </c>
      <c r="G1144" t="s">
        <v>31</v>
      </c>
      <c r="H1144" s="3">
        <v>38</v>
      </c>
      <c r="I1144" s="3">
        <v>42</v>
      </c>
      <c r="J1144" s="36">
        <f t="shared" si="17"/>
        <v>40</v>
      </c>
    </row>
    <row r="1145" spans="1:10" x14ac:dyDescent="0.2">
      <c r="A1145">
        <v>2007</v>
      </c>
      <c r="B1145">
        <v>4</v>
      </c>
      <c r="C1145" t="s">
        <v>15</v>
      </c>
      <c r="D1145" t="s">
        <v>29</v>
      </c>
      <c r="E1145">
        <v>0</v>
      </c>
      <c r="F1145">
        <v>0</v>
      </c>
      <c r="G1145" t="s">
        <v>31</v>
      </c>
      <c r="H1145" s="3">
        <v>37</v>
      </c>
      <c r="I1145" s="3">
        <v>42</v>
      </c>
      <c r="J1145" s="36">
        <f t="shared" si="17"/>
        <v>39.5</v>
      </c>
    </row>
    <row r="1146" spans="1:10" x14ac:dyDescent="0.2">
      <c r="A1146">
        <v>2007</v>
      </c>
      <c r="B1146">
        <v>5</v>
      </c>
      <c r="C1146" t="s">
        <v>15</v>
      </c>
      <c r="D1146" t="s">
        <v>29</v>
      </c>
      <c r="E1146">
        <v>0</v>
      </c>
      <c r="F1146">
        <v>0</v>
      </c>
      <c r="G1146" t="s">
        <v>31</v>
      </c>
      <c r="H1146" s="3">
        <v>37</v>
      </c>
      <c r="I1146" s="3">
        <v>42</v>
      </c>
      <c r="J1146" s="36">
        <f t="shared" si="17"/>
        <v>39.5</v>
      </c>
    </row>
    <row r="1147" spans="1:10" x14ac:dyDescent="0.2">
      <c r="A1147">
        <v>2007</v>
      </c>
      <c r="B1147">
        <v>6</v>
      </c>
      <c r="C1147" t="s">
        <v>15</v>
      </c>
      <c r="D1147" t="s">
        <v>29</v>
      </c>
      <c r="E1147">
        <v>0</v>
      </c>
      <c r="F1147">
        <v>0</v>
      </c>
      <c r="G1147" t="s">
        <v>31</v>
      </c>
      <c r="H1147" s="3">
        <v>37</v>
      </c>
      <c r="I1147" s="3">
        <v>42</v>
      </c>
      <c r="J1147" s="36">
        <f t="shared" si="17"/>
        <v>39.5</v>
      </c>
    </row>
    <row r="1148" spans="1:10" x14ac:dyDescent="0.2">
      <c r="A1148">
        <v>2007</v>
      </c>
      <c r="B1148">
        <v>7</v>
      </c>
      <c r="C1148" t="s">
        <v>15</v>
      </c>
      <c r="D1148" t="s">
        <v>29</v>
      </c>
      <c r="E1148">
        <v>0</v>
      </c>
      <c r="F1148">
        <v>0</v>
      </c>
      <c r="G1148" t="s">
        <v>31</v>
      </c>
      <c r="H1148" s="3">
        <v>37</v>
      </c>
      <c r="I1148" s="3">
        <v>42</v>
      </c>
      <c r="J1148" s="36">
        <f t="shared" si="17"/>
        <v>39.5</v>
      </c>
    </row>
    <row r="1149" spans="1:10" x14ac:dyDescent="0.2">
      <c r="A1149">
        <v>2007</v>
      </c>
      <c r="B1149">
        <v>8</v>
      </c>
      <c r="C1149" t="s">
        <v>15</v>
      </c>
      <c r="D1149" t="s">
        <v>29</v>
      </c>
      <c r="E1149">
        <v>0</v>
      </c>
      <c r="F1149">
        <v>0</v>
      </c>
      <c r="G1149" t="s">
        <v>31</v>
      </c>
      <c r="H1149" s="3">
        <v>37</v>
      </c>
      <c r="I1149" s="3">
        <v>42</v>
      </c>
      <c r="J1149" s="36">
        <f t="shared" si="17"/>
        <v>39.5</v>
      </c>
    </row>
    <row r="1150" spans="1:10" x14ac:dyDescent="0.2">
      <c r="A1150">
        <v>2007</v>
      </c>
      <c r="B1150">
        <v>9</v>
      </c>
      <c r="C1150" t="s">
        <v>15</v>
      </c>
      <c r="D1150" t="s">
        <v>29</v>
      </c>
      <c r="E1150">
        <v>0</v>
      </c>
      <c r="F1150">
        <v>0</v>
      </c>
      <c r="G1150" t="s">
        <v>31</v>
      </c>
      <c r="H1150" s="3">
        <v>37</v>
      </c>
      <c r="I1150" s="3">
        <v>42</v>
      </c>
      <c r="J1150" s="36">
        <f t="shared" si="17"/>
        <v>39.5</v>
      </c>
    </row>
    <row r="1151" spans="1:10" x14ac:dyDescent="0.2">
      <c r="A1151">
        <v>2007</v>
      </c>
      <c r="B1151">
        <v>10</v>
      </c>
      <c r="C1151" t="s">
        <v>15</v>
      </c>
      <c r="D1151" t="s">
        <v>29</v>
      </c>
      <c r="E1151">
        <v>0</v>
      </c>
      <c r="F1151">
        <v>0</v>
      </c>
      <c r="G1151" t="s">
        <v>31</v>
      </c>
      <c r="H1151" s="3">
        <v>37</v>
      </c>
      <c r="I1151" s="3">
        <v>42</v>
      </c>
      <c r="J1151" s="36">
        <f t="shared" si="17"/>
        <v>39.5</v>
      </c>
    </row>
    <row r="1152" spans="1:10" x14ac:dyDescent="0.2">
      <c r="A1152">
        <v>2007</v>
      </c>
      <c r="B1152">
        <v>11</v>
      </c>
      <c r="C1152" t="s">
        <v>15</v>
      </c>
      <c r="D1152" t="s">
        <v>29</v>
      </c>
      <c r="E1152">
        <v>0</v>
      </c>
      <c r="F1152">
        <v>0</v>
      </c>
      <c r="G1152" t="s">
        <v>31</v>
      </c>
      <c r="H1152" s="3">
        <v>37</v>
      </c>
      <c r="I1152" s="3">
        <v>42</v>
      </c>
      <c r="J1152" s="36">
        <f t="shared" si="17"/>
        <v>39.5</v>
      </c>
    </row>
    <row r="1153" spans="1:10" x14ac:dyDescent="0.2">
      <c r="A1153">
        <v>2007</v>
      </c>
      <c r="B1153">
        <v>12</v>
      </c>
      <c r="C1153" t="s">
        <v>15</v>
      </c>
      <c r="D1153" t="s">
        <v>29</v>
      </c>
      <c r="E1153">
        <v>0</v>
      </c>
      <c r="F1153">
        <v>0</v>
      </c>
      <c r="G1153" t="s">
        <v>31</v>
      </c>
      <c r="H1153" s="3">
        <v>37</v>
      </c>
      <c r="I1153" s="3">
        <v>42</v>
      </c>
      <c r="J1153" s="36">
        <f t="shared" si="17"/>
        <v>39.5</v>
      </c>
    </row>
    <row r="1154" spans="1:10" x14ac:dyDescent="0.2">
      <c r="A1154">
        <v>2007</v>
      </c>
      <c r="B1154">
        <v>1</v>
      </c>
      <c r="C1154" t="s">
        <v>15</v>
      </c>
      <c r="D1154" t="s">
        <v>29</v>
      </c>
      <c r="E1154">
        <v>0</v>
      </c>
      <c r="F1154">
        <v>0</v>
      </c>
      <c r="G1154" t="s">
        <v>30</v>
      </c>
      <c r="H1154" s="3">
        <v>50</v>
      </c>
      <c r="I1154" s="3">
        <v>55</v>
      </c>
      <c r="J1154" s="36">
        <f t="shared" si="17"/>
        <v>52.5</v>
      </c>
    </row>
    <row r="1155" spans="1:10" x14ac:dyDescent="0.2">
      <c r="A1155">
        <v>2007</v>
      </c>
      <c r="B1155">
        <v>2</v>
      </c>
      <c r="C1155" t="s">
        <v>15</v>
      </c>
      <c r="D1155" t="s">
        <v>29</v>
      </c>
      <c r="E1155">
        <v>0</v>
      </c>
      <c r="F1155">
        <v>0</v>
      </c>
      <c r="G1155" t="s">
        <v>30</v>
      </c>
      <c r="H1155" s="3">
        <v>50</v>
      </c>
      <c r="I1155" s="3">
        <v>55</v>
      </c>
      <c r="J1155" s="36">
        <f t="shared" ref="J1155:J1218" si="18">IF((H1155+I1155)=0,0,(H1155+I1155)/2)</f>
        <v>52.5</v>
      </c>
    </row>
    <row r="1156" spans="1:10" x14ac:dyDescent="0.2">
      <c r="A1156">
        <v>2007</v>
      </c>
      <c r="B1156">
        <v>3</v>
      </c>
      <c r="C1156" t="s">
        <v>15</v>
      </c>
      <c r="D1156" t="s">
        <v>29</v>
      </c>
      <c r="E1156">
        <v>0</v>
      </c>
      <c r="F1156">
        <v>0</v>
      </c>
      <c r="G1156" t="s">
        <v>30</v>
      </c>
      <c r="H1156" s="3">
        <v>50</v>
      </c>
      <c r="I1156" s="3">
        <v>55</v>
      </c>
      <c r="J1156" s="36">
        <f t="shared" si="18"/>
        <v>52.5</v>
      </c>
    </row>
    <row r="1157" spans="1:10" x14ac:dyDescent="0.2">
      <c r="A1157">
        <v>2007</v>
      </c>
      <c r="B1157">
        <v>4</v>
      </c>
      <c r="C1157" t="s">
        <v>15</v>
      </c>
      <c r="D1157" t="s">
        <v>29</v>
      </c>
      <c r="E1157">
        <v>0</v>
      </c>
      <c r="F1157">
        <v>0</v>
      </c>
      <c r="G1157" t="s">
        <v>30</v>
      </c>
      <c r="H1157" s="3">
        <v>50</v>
      </c>
      <c r="I1157" s="3">
        <v>55</v>
      </c>
      <c r="J1157" s="36">
        <f t="shared" si="18"/>
        <v>52.5</v>
      </c>
    </row>
    <row r="1158" spans="1:10" x14ac:dyDescent="0.2">
      <c r="A1158">
        <v>2007</v>
      </c>
      <c r="B1158">
        <v>5</v>
      </c>
      <c r="C1158" t="s">
        <v>15</v>
      </c>
      <c r="D1158" t="s">
        <v>29</v>
      </c>
      <c r="E1158">
        <v>0</v>
      </c>
      <c r="F1158">
        <v>0</v>
      </c>
      <c r="G1158" t="s">
        <v>30</v>
      </c>
      <c r="H1158" s="3">
        <v>50</v>
      </c>
      <c r="I1158" s="3">
        <v>55</v>
      </c>
      <c r="J1158" s="36">
        <f t="shared" si="18"/>
        <v>52.5</v>
      </c>
    </row>
    <row r="1159" spans="1:10" x14ac:dyDescent="0.2">
      <c r="A1159">
        <v>2007</v>
      </c>
      <c r="B1159">
        <v>6</v>
      </c>
      <c r="C1159" t="s">
        <v>15</v>
      </c>
      <c r="D1159" t="s">
        <v>29</v>
      </c>
      <c r="E1159">
        <v>0</v>
      </c>
      <c r="F1159">
        <v>0</v>
      </c>
      <c r="G1159" t="s">
        <v>30</v>
      </c>
      <c r="H1159" s="3">
        <v>50</v>
      </c>
      <c r="I1159" s="3">
        <v>55</v>
      </c>
      <c r="J1159" s="36">
        <f t="shared" si="18"/>
        <v>52.5</v>
      </c>
    </row>
    <row r="1160" spans="1:10" x14ac:dyDescent="0.2">
      <c r="A1160">
        <v>2007</v>
      </c>
      <c r="B1160">
        <v>7</v>
      </c>
      <c r="C1160" t="s">
        <v>15</v>
      </c>
      <c r="D1160" t="s">
        <v>29</v>
      </c>
      <c r="E1160">
        <v>0</v>
      </c>
      <c r="F1160">
        <v>0</v>
      </c>
      <c r="G1160" t="s">
        <v>30</v>
      </c>
      <c r="H1160" s="3">
        <v>50</v>
      </c>
      <c r="I1160" s="3">
        <v>55</v>
      </c>
      <c r="J1160" s="36">
        <f t="shared" si="18"/>
        <v>52.5</v>
      </c>
    </row>
    <row r="1161" spans="1:10" x14ac:dyDescent="0.2">
      <c r="A1161">
        <v>2007</v>
      </c>
      <c r="B1161">
        <v>8</v>
      </c>
      <c r="C1161" t="s">
        <v>15</v>
      </c>
      <c r="D1161" t="s">
        <v>29</v>
      </c>
      <c r="E1161">
        <v>0</v>
      </c>
      <c r="F1161">
        <v>0</v>
      </c>
      <c r="G1161" t="s">
        <v>30</v>
      </c>
      <c r="H1161" s="3">
        <v>50</v>
      </c>
      <c r="I1161" s="3">
        <v>55</v>
      </c>
      <c r="J1161" s="36">
        <f t="shared" si="18"/>
        <v>52.5</v>
      </c>
    </row>
    <row r="1162" spans="1:10" x14ac:dyDescent="0.2">
      <c r="A1162">
        <v>2007</v>
      </c>
      <c r="B1162">
        <v>9</v>
      </c>
      <c r="C1162" t="s">
        <v>15</v>
      </c>
      <c r="D1162" t="s">
        <v>29</v>
      </c>
      <c r="E1162">
        <v>0</v>
      </c>
      <c r="F1162">
        <v>0</v>
      </c>
      <c r="G1162" t="s">
        <v>30</v>
      </c>
      <c r="H1162" s="3">
        <v>50</v>
      </c>
      <c r="I1162" s="3">
        <v>55</v>
      </c>
      <c r="J1162" s="36">
        <f t="shared" si="18"/>
        <v>52.5</v>
      </c>
    </row>
    <row r="1163" spans="1:10" x14ac:dyDescent="0.2">
      <c r="A1163">
        <v>2007</v>
      </c>
      <c r="B1163">
        <v>10</v>
      </c>
      <c r="C1163" t="s">
        <v>15</v>
      </c>
      <c r="D1163" t="s">
        <v>29</v>
      </c>
      <c r="E1163">
        <v>0</v>
      </c>
      <c r="F1163">
        <v>0</v>
      </c>
      <c r="G1163" t="s">
        <v>30</v>
      </c>
      <c r="H1163" s="3">
        <v>50</v>
      </c>
      <c r="I1163" s="3">
        <v>55</v>
      </c>
      <c r="J1163" s="36">
        <f t="shared" si="18"/>
        <v>52.5</v>
      </c>
    </row>
    <row r="1164" spans="1:10" x14ac:dyDescent="0.2">
      <c r="A1164">
        <v>2007</v>
      </c>
      <c r="B1164">
        <v>11</v>
      </c>
      <c r="C1164" t="s">
        <v>15</v>
      </c>
      <c r="D1164" t="s">
        <v>29</v>
      </c>
      <c r="E1164">
        <v>0</v>
      </c>
      <c r="F1164">
        <v>0</v>
      </c>
      <c r="G1164" t="s">
        <v>30</v>
      </c>
      <c r="H1164" s="3">
        <v>50</v>
      </c>
      <c r="I1164" s="3">
        <v>55</v>
      </c>
      <c r="J1164" s="36">
        <f t="shared" si="18"/>
        <v>52.5</v>
      </c>
    </row>
    <row r="1165" spans="1:10" x14ac:dyDescent="0.2">
      <c r="A1165">
        <v>2007</v>
      </c>
      <c r="B1165">
        <v>12</v>
      </c>
      <c r="C1165" t="s">
        <v>15</v>
      </c>
      <c r="D1165" t="s">
        <v>29</v>
      </c>
      <c r="E1165">
        <v>0</v>
      </c>
      <c r="F1165">
        <v>0</v>
      </c>
      <c r="G1165" t="s">
        <v>30</v>
      </c>
      <c r="H1165" s="3">
        <v>50</v>
      </c>
      <c r="I1165" s="3">
        <v>55</v>
      </c>
      <c r="J1165" s="36">
        <f t="shared" si="18"/>
        <v>52.5</v>
      </c>
    </row>
    <row r="1166" spans="1:10" x14ac:dyDescent="0.2">
      <c r="A1166">
        <v>2007</v>
      </c>
      <c r="B1166">
        <v>1</v>
      </c>
      <c r="C1166" t="s">
        <v>15</v>
      </c>
      <c r="D1166" t="s">
        <v>48</v>
      </c>
      <c r="E1166" t="s">
        <v>33</v>
      </c>
      <c r="F1166">
        <v>0</v>
      </c>
      <c r="G1166" t="s">
        <v>32</v>
      </c>
      <c r="H1166" s="3">
        <v>36.5</v>
      </c>
      <c r="I1166" s="3">
        <v>41</v>
      </c>
      <c r="J1166" s="36">
        <f t="shared" si="18"/>
        <v>38.75</v>
      </c>
    </row>
    <row r="1167" spans="1:10" x14ac:dyDescent="0.2">
      <c r="A1167">
        <v>2007</v>
      </c>
      <c r="B1167">
        <v>2</v>
      </c>
      <c r="C1167" t="s">
        <v>15</v>
      </c>
      <c r="D1167" t="s">
        <v>48</v>
      </c>
      <c r="E1167" t="s">
        <v>33</v>
      </c>
      <c r="F1167">
        <v>0</v>
      </c>
      <c r="G1167" t="s">
        <v>32</v>
      </c>
      <c r="H1167" s="3">
        <v>36.5</v>
      </c>
      <c r="I1167" s="3">
        <v>41</v>
      </c>
      <c r="J1167" s="36">
        <f t="shared" si="18"/>
        <v>38.75</v>
      </c>
    </row>
    <row r="1168" spans="1:10" x14ac:dyDescent="0.2">
      <c r="A1168">
        <v>2007</v>
      </c>
      <c r="B1168">
        <v>3</v>
      </c>
      <c r="C1168" t="s">
        <v>15</v>
      </c>
      <c r="D1168" t="s">
        <v>48</v>
      </c>
      <c r="E1168" t="s">
        <v>33</v>
      </c>
      <c r="F1168">
        <v>0</v>
      </c>
      <c r="G1168" t="s">
        <v>32</v>
      </c>
      <c r="H1168" s="3">
        <v>36.5</v>
      </c>
      <c r="I1168" s="3">
        <v>41</v>
      </c>
      <c r="J1168" s="36">
        <f t="shared" si="18"/>
        <v>38.75</v>
      </c>
    </row>
    <row r="1169" spans="1:10" x14ac:dyDescent="0.2">
      <c r="A1169">
        <v>2007</v>
      </c>
      <c r="B1169">
        <v>4</v>
      </c>
      <c r="C1169" t="s">
        <v>15</v>
      </c>
      <c r="D1169" t="s">
        <v>48</v>
      </c>
      <c r="E1169" t="s">
        <v>33</v>
      </c>
      <c r="F1169">
        <v>0</v>
      </c>
      <c r="G1169" t="s">
        <v>32</v>
      </c>
      <c r="H1169" s="3">
        <v>36</v>
      </c>
      <c r="I1169" s="3">
        <v>40.5</v>
      </c>
      <c r="J1169" s="36">
        <f t="shared" si="18"/>
        <v>38.25</v>
      </c>
    </row>
    <row r="1170" spans="1:10" x14ac:dyDescent="0.2">
      <c r="A1170">
        <v>2007</v>
      </c>
      <c r="B1170">
        <v>5</v>
      </c>
      <c r="C1170" t="s">
        <v>15</v>
      </c>
      <c r="D1170" t="s">
        <v>48</v>
      </c>
      <c r="E1170" t="s">
        <v>33</v>
      </c>
      <c r="F1170">
        <v>0</v>
      </c>
      <c r="G1170" t="s">
        <v>32</v>
      </c>
      <c r="H1170" s="3">
        <v>36</v>
      </c>
      <c r="I1170" s="3">
        <v>40.5</v>
      </c>
      <c r="J1170" s="36">
        <f t="shared" si="18"/>
        <v>38.25</v>
      </c>
    </row>
    <row r="1171" spans="1:10" x14ac:dyDescent="0.2">
      <c r="A1171">
        <v>2007</v>
      </c>
      <c r="B1171">
        <v>6</v>
      </c>
      <c r="C1171" t="s">
        <v>15</v>
      </c>
      <c r="D1171" t="s">
        <v>48</v>
      </c>
      <c r="E1171" t="s">
        <v>33</v>
      </c>
      <c r="F1171">
        <v>0</v>
      </c>
      <c r="G1171" t="s">
        <v>32</v>
      </c>
      <c r="H1171" s="3">
        <v>36</v>
      </c>
      <c r="I1171" s="3">
        <v>40.5</v>
      </c>
      <c r="J1171" s="36">
        <f t="shared" si="18"/>
        <v>38.25</v>
      </c>
    </row>
    <row r="1172" spans="1:10" x14ac:dyDescent="0.2">
      <c r="A1172">
        <v>2007</v>
      </c>
      <c r="B1172">
        <v>7</v>
      </c>
      <c r="C1172" t="s">
        <v>15</v>
      </c>
      <c r="D1172" t="s">
        <v>48</v>
      </c>
      <c r="E1172" t="s">
        <v>33</v>
      </c>
      <c r="F1172">
        <v>0</v>
      </c>
      <c r="G1172" t="s">
        <v>32</v>
      </c>
      <c r="H1172" s="3">
        <v>36</v>
      </c>
      <c r="I1172" s="3">
        <v>40</v>
      </c>
      <c r="J1172" s="36">
        <f t="shared" si="18"/>
        <v>38</v>
      </c>
    </row>
    <row r="1173" spans="1:10" x14ac:dyDescent="0.2">
      <c r="A1173">
        <v>2007</v>
      </c>
      <c r="B1173">
        <v>8</v>
      </c>
      <c r="C1173" t="s">
        <v>15</v>
      </c>
      <c r="D1173" t="s">
        <v>48</v>
      </c>
      <c r="E1173" t="s">
        <v>33</v>
      </c>
      <c r="F1173">
        <v>0</v>
      </c>
      <c r="G1173" t="s">
        <v>32</v>
      </c>
      <c r="H1173" s="3">
        <v>36</v>
      </c>
      <c r="I1173" s="3">
        <v>40</v>
      </c>
      <c r="J1173" s="36">
        <f t="shared" si="18"/>
        <v>38</v>
      </c>
    </row>
    <row r="1174" spans="1:10" x14ac:dyDescent="0.2">
      <c r="A1174">
        <v>2007</v>
      </c>
      <c r="B1174">
        <v>9</v>
      </c>
      <c r="C1174" t="s">
        <v>15</v>
      </c>
      <c r="D1174" t="s">
        <v>48</v>
      </c>
      <c r="E1174" t="s">
        <v>33</v>
      </c>
      <c r="F1174">
        <v>0</v>
      </c>
      <c r="G1174" t="s">
        <v>32</v>
      </c>
      <c r="H1174" s="3">
        <v>36</v>
      </c>
      <c r="I1174" s="3">
        <v>40</v>
      </c>
      <c r="J1174" s="36">
        <f t="shared" si="18"/>
        <v>38</v>
      </c>
    </row>
    <row r="1175" spans="1:10" x14ac:dyDescent="0.2">
      <c r="A1175">
        <v>2007</v>
      </c>
      <c r="B1175">
        <v>10</v>
      </c>
      <c r="C1175" t="s">
        <v>15</v>
      </c>
      <c r="D1175" t="s">
        <v>48</v>
      </c>
      <c r="E1175" t="s">
        <v>33</v>
      </c>
      <c r="F1175">
        <v>0</v>
      </c>
      <c r="G1175" t="s">
        <v>32</v>
      </c>
      <c r="H1175" s="3">
        <v>36</v>
      </c>
      <c r="I1175" s="3">
        <v>40</v>
      </c>
      <c r="J1175" s="36">
        <f t="shared" si="18"/>
        <v>38</v>
      </c>
    </row>
    <row r="1176" spans="1:10" x14ac:dyDescent="0.2">
      <c r="A1176">
        <v>2007</v>
      </c>
      <c r="B1176">
        <v>11</v>
      </c>
      <c r="C1176" t="s">
        <v>15</v>
      </c>
      <c r="D1176" t="s">
        <v>48</v>
      </c>
      <c r="E1176" t="s">
        <v>33</v>
      </c>
      <c r="F1176">
        <v>0</v>
      </c>
      <c r="G1176" t="s">
        <v>32</v>
      </c>
      <c r="H1176" s="3">
        <v>36</v>
      </c>
      <c r="I1176" s="3">
        <v>40</v>
      </c>
      <c r="J1176" s="36">
        <f t="shared" si="18"/>
        <v>38</v>
      </c>
    </row>
    <row r="1177" spans="1:10" x14ac:dyDescent="0.2">
      <c r="A1177">
        <v>2007</v>
      </c>
      <c r="B1177">
        <v>12</v>
      </c>
      <c r="C1177" t="s">
        <v>15</v>
      </c>
      <c r="D1177" t="s">
        <v>48</v>
      </c>
      <c r="E1177" t="s">
        <v>33</v>
      </c>
      <c r="F1177">
        <v>0</v>
      </c>
      <c r="G1177" t="s">
        <v>32</v>
      </c>
      <c r="H1177" s="3">
        <v>36</v>
      </c>
      <c r="I1177" s="3">
        <v>40</v>
      </c>
      <c r="J1177" s="36">
        <f t="shared" si="18"/>
        <v>38</v>
      </c>
    </row>
    <row r="1178" spans="1:10" x14ac:dyDescent="0.2">
      <c r="A1178">
        <v>2007</v>
      </c>
      <c r="B1178">
        <v>1</v>
      </c>
      <c r="C1178" t="s">
        <v>15</v>
      </c>
      <c r="D1178" t="s">
        <v>48</v>
      </c>
      <c r="E1178" t="s">
        <v>33</v>
      </c>
      <c r="F1178">
        <v>0</v>
      </c>
      <c r="G1178" t="s">
        <v>34</v>
      </c>
      <c r="H1178" s="3">
        <v>30</v>
      </c>
      <c r="I1178" s="3">
        <v>32</v>
      </c>
      <c r="J1178" s="36">
        <f t="shared" si="18"/>
        <v>31</v>
      </c>
    </row>
    <row r="1179" spans="1:10" x14ac:dyDescent="0.2">
      <c r="A1179">
        <v>2007</v>
      </c>
      <c r="B1179">
        <v>2</v>
      </c>
      <c r="C1179" t="s">
        <v>15</v>
      </c>
      <c r="D1179" t="s">
        <v>48</v>
      </c>
      <c r="E1179" t="s">
        <v>33</v>
      </c>
      <c r="F1179">
        <v>0</v>
      </c>
      <c r="G1179" t="s">
        <v>34</v>
      </c>
      <c r="H1179" s="3">
        <v>30</v>
      </c>
      <c r="I1179" s="3">
        <v>32</v>
      </c>
      <c r="J1179" s="36">
        <f t="shared" si="18"/>
        <v>31</v>
      </c>
    </row>
    <row r="1180" spans="1:10" x14ac:dyDescent="0.2">
      <c r="A1180">
        <v>2007</v>
      </c>
      <c r="B1180">
        <v>3</v>
      </c>
      <c r="C1180" t="s">
        <v>15</v>
      </c>
      <c r="D1180" t="s">
        <v>48</v>
      </c>
      <c r="E1180" t="s">
        <v>33</v>
      </c>
      <c r="F1180">
        <v>0</v>
      </c>
      <c r="G1180" t="s">
        <v>34</v>
      </c>
      <c r="H1180" s="3">
        <v>30</v>
      </c>
      <c r="I1180" s="3">
        <v>32</v>
      </c>
      <c r="J1180" s="36">
        <f t="shared" si="18"/>
        <v>31</v>
      </c>
    </row>
    <row r="1181" spans="1:10" x14ac:dyDescent="0.2">
      <c r="A1181">
        <v>2007</v>
      </c>
      <c r="B1181">
        <v>4</v>
      </c>
      <c r="C1181" t="s">
        <v>15</v>
      </c>
      <c r="D1181" t="s">
        <v>48</v>
      </c>
      <c r="E1181" t="s">
        <v>33</v>
      </c>
      <c r="F1181">
        <v>0</v>
      </c>
      <c r="G1181" t="s">
        <v>34</v>
      </c>
      <c r="H1181" s="3">
        <v>30</v>
      </c>
      <c r="I1181" s="3">
        <v>32</v>
      </c>
      <c r="J1181" s="36">
        <f t="shared" si="18"/>
        <v>31</v>
      </c>
    </row>
    <row r="1182" spans="1:10" x14ac:dyDescent="0.2">
      <c r="A1182">
        <v>2007</v>
      </c>
      <c r="B1182">
        <v>5</v>
      </c>
      <c r="C1182" t="s">
        <v>15</v>
      </c>
      <c r="D1182" t="s">
        <v>48</v>
      </c>
      <c r="E1182" t="s">
        <v>33</v>
      </c>
      <c r="F1182">
        <v>0</v>
      </c>
      <c r="G1182" t="s">
        <v>34</v>
      </c>
      <c r="H1182" s="3">
        <v>30</v>
      </c>
      <c r="I1182" s="3">
        <v>32</v>
      </c>
      <c r="J1182" s="36">
        <f t="shared" si="18"/>
        <v>31</v>
      </c>
    </row>
    <row r="1183" spans="1:10" x14ac:dyDescent="0.2">
      <c r="A1183">
        <v>2007</v>
      </c>
      <c r="B1183">
        <v>6</v>
      </c>
      <c r="C1183" t="s">
        <v>15</v>
      </c>
      <c r="D1183" t="s">
        <v>48</v>
      </c>
      <c r="E1183" t="s">
        <v>33</v>
      </c>
      <c r="F1183">
        <v>0</v>
      </c>
      <c r="G1183" t="s">
        <v>34</v>
      </c>
      <c r="H1183" s="3">
        <v>30</v>
      </c>
      <c r="I1183" s="3">
        <v>32</v>
      </c>
      <c r="J1183" s="36">
        <f t="shared" si="18"/>
        <v>31</v>
      </c>
    </row>
    <row r="1184" spans="1:10" x14ac:dyDescent="0.2">
      <c r="A1184">
        <v>2007</v>
      </c>
      <c r="B1184">
        <v>7</v>
      </c>
      <c r="C1184" t="s">
        <v>15</v>
      </c>
      <c r="D1184" t="s">
        <v>48</v>
      </c>
      <c r="E1184" t="s">
        <v>33</v>
      </c>
      <c r="F1184">
        <v>0</v>
      </c>
      <c r="G1184" t="s">
        <v>34</v>
      </c>
      <c r="H1184" s="3">
        <v>27</v>
      </c>
      <c r="I1184" s="3">
        <v>30</v>
      </c>
      <c r="J1184" s="36">
        <f t="shared" si="18"/>
        <v>28.5</v>
      </c>
    </row>
    <row r="1185" spans="1:10" x14ac:dyDescent="0.2">
      <c r="A1185">
        <v>2007</v>
      </c>
      <c r="B1185">
        <v>8</v>
      </c>
      <c r="C1185" t="s">
        <v>15</v>
      </c>
      <c r="D1185" t="s">
        <v>48</v>
      </c>
      <c r="E1185" t="s">
        <v>33</v>
      </c>
      <c r="F1185">
        <v>0</v>
      </c>
      <c r="G1185" t="s">
        <v>34</v>
      </c>
      <c r="H1185" s="3">
        <v>27</v>
      </c>
      <c r="I1185" s="3">
        <v>30</v>
      </c>
      <c r="J1185" s="36">
        <f t="shared" si="18"/>
        <v>28.5</v>
      </c>
    </row>
    <row r="1186" spans="1:10" x14ac:dyDescent="0.2">
      <c r="A1186">
        <v>2007</v>
      </c>
      <c r="B1186">
        <v>9</v>
      </c>
      <c r="C1186" t="s">
        <v>15</v>
      </c>
      <c r="D1186" t="s">
        <v>48</v>
      </c>
      <c r="E1186" t="s">
        <v>33</v>
      </c>
      <c r="F1186">
        <v>0</v>
      </c>
      <c r="G1186" t="s">
        <v>34</v>
      </c>
      <c r="H1186" s="3">
        <v>27</v>
      </c>
      <c r="I1186" s="3">
        <v>30</v>
      </c>
      <c r="J1186" s="36">
        <f t="shared" si="18"/>
        <v>28.5</v>
      </c>
    </row>
    <row r="1187" spans="1:10" x14ac:dyDescent="0.2">
      <c r="A1187">
        <v>2007</v>
      </c>
      <c r="B1187">
        <v>10</v>
      </c>
      <c r="C1187" t="s">
        <v>15</v>
      </c>
      <c r="D1187" t="s">
        <v>48</v>
      </c>
      <c r="E1187" t="s">
        <v>33</v>
      </c>
      <c r="F1187">
        <v>0</v>
      </c>
      <c r="G1187" t="s">
        <v>34</v>
      </c>
      <c r="H1187" s="3">
        <v>27</v>
      </c>
      <c r="I1187" s="3">
        <v>30</v>
      </c>
      <c r="J1187" s="36">
        <f t="shared" si="18"/>
        <v>28.5</v>
      </c>
    </row>
    <row r="1188" spans="1:10" x14ac:dyDescent="0.2">
      <c r="A1188">
        <v>2007</v>
      </c>
      <c r="B1188">
        <v>11</v>
      </c>
      <c r="C1188" t="s">
        <v>15</v>
      </c>
      <c r="D1188" t="s">
        <v>48</v>
      </c>
      <c r="E1188" t="s">
        <v>33</v>
      </c>
      <c r="F1188">
        <v>0</v>
      </c>
      <c r="G1188" t="s">
        <v>34</v>
      </c>
      <c r="H1188" s="3">
        <v>27</v>
      </c>
      <c r="I1188" s="3">
        <v>31</v>
      </c>
      <c r="J1188" s="36">
        <f t="shared" si="18"/>
        <v>29</v>
      </c>
    </row>
    <row r="1189" spans="1:10" x14ac:dyDescent="0.2">
      <c r="A1189">
        <v>2007</v>
      </c>
      <c r="B1189">
        <v>12</v>
      </c>
      <c r="C1189" t="s">
        <v>15</v>
      </c>
      <c r="D1189" t="s">
        <v>48</v>
      </c>
      <c r="E1189" t="s">
        <v>33</v>
      </c>
      <c r="F1189">
        <v>0</v>
      </c>
      <c r="G1189" t="s">
        <v>34</v>
      </c>
      <c r="H1189" s="3">
        <v>27</v>
      </c>
      <c r="I1189" s="3">
        <v>31</v>
      </c>
      <c r="J1189" s="36">
        <f t="shared" si="18"/>
        <v>29</v>
      </c>
    </row>
    <row r="1190" spans="1:10" x14ac:dyDescent="0.2">
      <c r="A1190">
        <v>2007</v>
      </c>
      <c r="B1190">
        <v>1</v>
      </c>
      <c r="C1190" t="s">
        <v>15</v>
      </c>
      <c r="D1190" t="s">
        <v>48</v>
      </c>
      <c r="E1190" t="s">
        <v>20</v>
      </c>
      <c r="F1190">
        <v>0</v>
      </c>
      <c r="G1190" t="s">
        <v>34</v>
      </c>
      <c r="H1190" s="3">
        <v>30</v>
      </c>
      <c r="I1190" s="3">
        <v>32</v>
      </c>
      <c r="J1190" s="36">
        <f t="shared" si="18"/>
        <v>31</v>
      </c>
    </row>
    <row r="1191" spans="1:10" x14ac:dyDescent="0.2">
      <c r="A1191">
        <v>2007</v>
      </c>
      <c r="B1191">
        <v>2</v>
      </c>
      <c r="C1191" t="s">
        <v>15</v>
      </c>
      <c r="D1191" t="s">
        <v>48</v>
      </c>
      <c r="E1191" t="s">
        <v>20</v>
      </c>
      <c r="F1191">
        <v>0</v>
      </c>
      <c r="G1191" t="s">
        <v>34</v>
      </c>
      <c r="H1191" s="3">
        <v>30</v>
      </c>
      <c r="I1191" s="3">
        <v>32</v>
      </c>
      <c r="J1191" s="36">
        <f t="shared" si="18"/>
        <v>31</v>
      </c>
    </row>
    <row r="1192" spans="1:10" x14ac:dyDescent="0.2">
      <c r="A1192">
        <v>2007</v>
      </c>
      <c r="B1192">
        <v>3</v>
      </c>
      <c r="C1192" t="s">
        <v>15</v>
      </c>
      <c r="D1192" t="s">
        <v>48</v>
      </c>
      <c r="E1192" t="s">
        <v>20</v>
      </c>
      <c r="F1192">
        <v>0</v>
      </c>
      <c r="G1192" t="s">
        <v>34</v>
      </c>
      <c r="H1192" s="3">
        <v>30</v>
      </c>
      <c r="I1192" s="3">
        <v>32</v>
      </c>
      <c r="J1192" s="36">
        <f t="shared" si="18"/>
        <v>31</v>
      </c>
    </row>
    <row r="1193" spans="1:10" x14ac:dyDescent="0.2">
      <c r="A1193">
        <v>2007</v>
      </c>
      <c r="B1193">
        <v>4</v>
      </c>
      <c r="C1193" t="s">
        <v>15</v>
      </c>
      <c r="D1193" t="s">
        <v>48</v>
      </c>
      <c r="E1193" t="s">
        <v>20</v>
      </c>
      <c r="F1193">
        <v>0</v>
      </c>
      <c r="G1193" t="s">
        <v>34</v>
      </c>
      <c r="H1193" s="3">
        <v>30</v>
      </c>
      <c r="I1193" s="3">
        <v>32</v>
      </c>
      <c r="J1193" s="36">
        <f t="shared" si="18"/>
        <v>31</v>
      </c>
    </row>
    <row r="1194" spans="1:10" x14ac:dyDescent="0.2">
      <c r="A1194">
        <v>2007</v>
      </c>
      <c r="B1194">
        <v>5</v>
      </c>
      <c r="C1194" t="s">
        <v>15</v>
      </c>
      <c r="D1194" t="s">
        <v>48</v>
      </c>
      <c r="E1194" t="s">
        <v>20</v>
      </c>
      <c r="F1194">
        <v>0</v>
      </c>
      <c r="G1194" t="s">
        <v>34</v>
      </c>
      <c r="H1194" s="3">
        <v>30</v>
      </c>
      <c r="I1194" s="3">
        <v>32</v>
      </c>
      <c r="J1194" s="36">
        <f t="shared" si="18"/>
        <v>31</v>
      </c>
    </row>
    <row r="1195" spans="1:10" x14ac:dyDescent="0.2">
      <c r="A1195">
        <v>2007</v>
      </c>
      <c r="B1195">
        <v>6</v>
      </c>
      <c r="C1195" t="s">
        <v>15</v>
      </c>
      <c r="D1195" t="s">
        <v>48</v>
      </c>
      <c r="E1195" t="s">
        <v>20</v>
      </c>
      <c r="F1195">
        <v>0</v>
      </c>
      <c r="G1195" t="s">
        <v>34</v>
      </c>
      <c r="H1195" s="3">
        <v>30</v>
      </c>
      <c r="I1195" s="3">
        <v>32</v>
      </c>
      <c r="J1195" s="36">
        <f t="shared" si="18"/>
        <v>31</v>
      </c>
    </row>
    <row r="1196" spans="1:10" x14ac:dyDescent="0.2">
      <c r="A1196">
        <v>2007</v>
      </c>
      <c r="B1196">
        <v>7</v>
      </c>
      <c r="C1196" t="s">
        <v>15</v>
      </c>
      <c r="D1196" t="s">
        <v>48</v>
      </c>
      <c r="E1196" t="s">
        <v>20</v>
      </c>
      <c r="F1196">
        <v>0</v>
      </c>
      <c r="G1196" t="s">
        <v>34</v>
      </c>
      <c r="H1196" s="3">
        <v>27</v>
      </c>
      <c r="I1196" s="3">
        <v>30</v>
      </c>
      <c r="J1196" s="36">
        <f t="shared" si="18"/>
        <v>28.5</v>
      </c>
    </row>
    <row r="1197" spans="1:10" x14ac:dyDescent="0.2">
      <c r="A1197">
        <v>2007</v>
      </c>
      <c r="B1197">
        <v>8</v>
      </c>
      <c r="C1197" t="s">
        <v>15</v>
      </c>
      <c r="D1197" t="s">
        <v>48</v>
      </c>
      <c r="E1197" t="s">
        <v>20</v>
      </c>
      <c r="F1197">
        <v>0</v>
      </c>
      <c r="G1197" t="s">
        <v>34</v>
      </c>
      <c r="H1197" s="3">
        <v>27</v>
      </c>
      <c r="I1197" s="3">
        <v>30</v>
      </c>
      <c r="J1197" s="36">
        <f t="shared" si="18"/>
        <v>28.5</v>
      </c>
    </row>
    <row r="1198" spans="1:10" x14ac:dyDescent="0.2">
      <c r="A1198">
        <v>2007</v>
      </c>
      <c r="B1198">
        <v>9</v>
      </c>
      <c r="C1198" t="s">
        <v>15</v>
      </c>
      <c r="D1198" t="s">
        <v>48</v>
      </c>
      <c r="E1198" t="s">
        <v>20</v>
      </c>
      <c r="F1198">
        <v>0</v>
      </c>
      <c r="G1198" t="s">
        <v>34</v>
      </c>
      <c r="H1198" s="3">
        <v>27</v>
      </c>
      <c r="I1198" s="3">
        <v>30</v>
      </c>
      <c r="J1198" s="36">
        <f t="shared" si="18"/>
        <v>28.5</v>
      </c>
    </row>
    <row r="1199" spans="1:10" x14ac:dyDescent="0.2">
      <c r="A1199">
        <v>2007</v>
      </c>
      <c r="B1199">
        <v>10</v>
      </c>
      <c r="C1199" t="s">
        <v>15</v>
      </c>
      <c r="D1199" t="s">
        <v>48</v>
      </c>
      <c r="E1199" t="s">
        <v>20</v>
      </c>
      <c r="F1199">
        <v>0</v>
      </c>
      <c r="G1199" t="s">
        <v>34</v>
      </c>
      <c r="H1199" s="3">
        <v>27</v>
      </c>
      <c r="I1199" s="3">
        <v>30</v>
      </c>
      <c r="J1199" s="36">
        <f t="shared" si="18"/>
        <v>28.5</v>
      </c>
    </row>
    <row r="1200" spans="1:10" x14ac:dyDescent="0.2">
      <c r="A1200">
        <v>2007</v>
      </c>
      <c r="B1200">
        <v>11</v>
      </c>
      <c r="C1200" t="s">
        <v>15</v>
      </c>
      <c r="D1200" t="s">
        <v>48</v>
      </c>
      <c r="E1200" t="s">
        <v>20</v>
      </c>
      <c r="F1200">
        <v>0</v>
      </c>
      <c r="G1200" t="s">
        <v>34</v>
      </c>
      <c r="H1200" s="3">
        <v>27</v>
      </c>
      <c r="I1200" s="3">
        <v>31</v>
      </c>
      <c r="J1200" s="36">
        <f t="shared" si="18"/>
        <v>29</v>
      </c>
    </row>
    <row r="1201" spans="1:10" x14ac:dyDescent="0.2">
      <c r="A1201">
        <v>2007</v>
      </c>
      <c r="B1201">
        <v>12</v>
      </c>
      <c r="C1201" t="s">
        <v>15</v>
      </c>
      <c r="D1201" t="s">
        <v>48</v>
      </c>
      <c r="E1201" t="s">
        <v>20</v>
      </c>
      <c r="F1201">
        <v>0</v>
      </c>
      <c r="G1201" t="s">
        <v>34</v>
      </c>
      <c r="H1201" s="3">
        <v>27</v>
      </c>
      <c r="I1201" s="3">
        <v>31</v>
      </c>
      <c r="J1201" s="36">
        <f t="shared" si="18"/>
        <v>29</v>
      </c>
    </row>
    <row r="1202" spans="1:10" x14ac:dyDescent="0.2">
      <c r="A1202">
        <v>2007</v>
      </c>
      <c r="B1202">
        <v>1</v>
      </c>
      <c r="C1202" t="s">
        <v>15</v>
      </c>
      <c r="D1202" t="s">
        <v>48</v>
      </c>
      <c r="E1202" t="s">
        <v>22</v>
      </c>
      <c r="F1202">
        <v>0</v>
      </c>
      <c r="G1202" t="s">
        <v>34</v>
      </c>
      <c r="H1202" s="3">
        <v>30</v>
      </c>
      <c r="I1202" s="3">
        <v>32</v>
      </c>
      <c r="J1202" s="36">
        <f t="shared" si="18"/>
        <v>31</v>
      </c>
    </row>
    <row r="1203" spans="1:10" x14ac:dyDescent="0.2">
      <c r="A1203">
        <v>2007</v>
      </c>
      <c r="B1203">
        <v>2</v>
      </c>
      <c r="C1203" t="s">
        <v>15</v>
      </c>
      <c r="D1203" t="s">
        <v>48</v>
      </c>
      <c r="E1203" t="s">
        <v>22</v>
      </c>
      <c r="F1203">
        <v>0</v>
      </c>
      <c r="G1203" t="s">
        <v>34</v>
      </c>
      <c r="H1203" s="3">
        <v>30</v>
      </c>
      <c r="I1203" s="3">
        <v>32</v>
      </c>
      <c r="J1203" s="36">
        <f t="shared" si="18"/>
        <v>31</v>
      </c>
    </row>
    <row r="1204" spans="1:10" x14ac:dyDescent="0.2">
      <c r="A1204">
        <v>2007</v>
      </c>
      <c r="B1204">
        <v>3</v>
      </c>
      <c r="C1204" t="s">
        <v>15</v>
      </c>
      <c r="D1204" t="s">
        <v>48</v>
      </c>
      <c r="E1204" t="s">
        <v>22</v>
      </c>
      <c r="F1204">
        <v>0</v>
      </c>
      <c r="G1204" t="s">
        <v>34</v>
      </c>
      <c r="H1204" s="3">
        <v>30</v>
      </c>
      <c r="I1204" s="3">
        <v>32</v>
      </c>
      <c r="J1204" s="36">
        <f t="shared" si="18"/>
        <v>31</v>
      </c>
    </row>
    <row r="1205" spans="1:10" x14ac:dyDescent="0.2">
      <c r="A1205">
        <v>2007</v>
      </c>
      <c r="B1205">
        <v>4</v>
      </c>
      <c r="C1205" t="s">
        <v>15</v>
      </c>
      <c r="D1205" t="s">
        <v>48</v>
      </c>
      <c r="E1205" t="s">
        <v>22</v>
      </c>
      <c r="F1205">
        <v>0</v>
      </c>
      <c r="G1205" t="s">
        <v>34</v>
      </c>
      <c r="H1205" s="3">
        <v>30</v>
      </c>
      <c r="I1205" s="3">
        <v>32</v>
      </c>
      <c r="J1205" s="36">
        <f t="shared" si="18"/>
        <v>31</v>
      </c>
    </row>
    <row r="1206" spans="1:10" x14ac:dyDescent="0.2">
      <c r="A1206">
        <v>2007</v>
      </c>
      <c r="B1206">
        <v>5</v>
      </c>
      <c r="C1206" t="s">
        <v>15</v>
      </c>
      <c r="D1206" t="s">
        <v>48</v>
      </c>
      <c r="E1206" t="s">
        <v>22</v>
      </c>
      <c r="F1206">
        <v>0</v>
      </c>
      <c r="G1206" t="s">
        <v>34</v>
      </c>
      <c r="H1206" s="3">
        <v>30</v>
      </c>
      <c r="I1206" s="3">
        <v>32</v>
      </c>
      <c r="J1206" s="36">
        <f t="shared" si="18"/>
        <v>31</v>
      </c>
    </row>
    <row r="1207" spans="1:10" x14ac:dyDescent="0.2">
      <c r="A1207">
        <v>2007</v>
      </c>
      <c r="B1207">
        <v>6</v>
      </c>
      <c r="C1207" t="s">
        <v>15</v>
      </c>
      <c r="D1207" t="s">
        <v>48</v>
      </c>
      <c r="E1207" t="s">
        <v>22</v>
      </c>
      <c r="F1207">
        <v>0</v>
      </c>
      <c r="G1207" t="s">
        <v>34</v>
      </c>
      <c r="H1207" s="3">
        <v>30</v>
      </c>
      <c r="I1207" s="3">
        <v>32</v>
      </c>
      <c r="J1207" s="36">
        <f t="shared" si="18"/>
        <v>31</v>
      </c>
    </row>
    <row r="1208" spans="1:10" x14ac:dyDescent="0.2">
      <c r="A1208">
        <v>2007</v>
      </c>
      <c r="B1208">
        <v>7</v>
      </c>
      <c r="C1208" t="s">
        <v>15</v>
      </c>
      <c r="D1208" t="s">
        <v>48</v>
      </c>
      <c r="E1208" t="s">
        <v>22</v>
      </c>
      <c r="F1208">
        <v>0</v>
      </c>
      <c r="G1208" t="s">
        <v>34</v>
      </c>
      <c r="H1208" s="3">
        <v>27</v>
      </c>
      <c r="I1208" s="3">
        <v>28</v>
      </c>
      <c r="J1208" s="36">
        <f t="shared" si="18"/>
        <v>27.5</v>
      </c>
    </row>
    <row r="1209" spans="1:10" x14ac:dyDescent="0.2">
      <c r="A1209">
        <v>2007</v>
      </c>
      <c r="B1209">
        <v>8</v>
      </c>
      <c r="C1209" t="s">
        <v>15</v>
      </c>
      <c r="D1209" t="s">
        <v>48</v>
      </c>
      <c r="E1209" t="s">
        <v>22</v>
      </c>
      <c r="F1209">
        <v>0</v>
      </c>
      <c r="G1209" t="s">
        <v>34</v>
      </c>
      <c r="H1209" s="3">
        <v>27</v>
      </c>
      <c r="I1209" s="3">
        <v>28</v>
      </c>
      <c r="J1209" s="36">
        <f t="shared" si="18"/>
        <v>27.5</v>
      </c>
    </row>
    <row r="1210" spans="1:10" x14ac:dyDescent="0.2">
      <c r="A1210">
        <v>2007</v>
      </c>
      <c r="B1210">
        <v>9</v>
      </c>
      <c r="C1210" t="s">
        <v>15</v>
      </c>
      <c r="D1210" t="s">
        <v>48</v>
      </c>
      <c r="E1210" t="s">
        <v>22</v>
      </c>
      <c r="F1210">
        <v>0</v>
      </c>
      <c r="G1210" t="s">
        <v>34</v>
      </c>
      <c r="H1210" s="3">
        <v>27</v>
      </c>
      <c r="I1210" s="3">
        <v>28</v>
      </c>
      <c r="J1210" s="36">
        <f t="shared" si="18"/>
        <v>27.5</v>
      </c>
    </row>
    <row r="1211" spans="1:10" x14ac:dyDescent="0.2">
      <c r="A1211">
        <v>2007</v>
      </c>
      <c r="B1211">
        <v>10</v>
      </c>
      <c r="C1211" t="s">
        <v>15</v>
      </c>
      <c r="D1211" t="s">
        <v>48</v>
      </c>
      <c r="E1211" t="s">
        <v>22</v>
      </c>
      <c r="F1211">
        <v>0</v>
      </c>
      <c r="G1211" t="s">
        <v>34</v>
      </c>
      <c r="H1211" s="3">
        <v>27</v>
      </c>
      <c r="I1211" s="3">
        <v>28</v>
      </c>
      <c r="J1211" s="36">
        <f t="shared" si="18"/>
        <v>27.5</v>
      </c>
    </row>
    <row r="1212" spans="1:10" x14ac:dyDescent="0.2">
      <c r="A1212">
        <v>2007</v>
      </c>
      <c r="B1212">
        <v>11</v>
      </c>
      <c r="C1212" t="s">
        <v>15</v>
      </c>
      <c r="D1212" t="s">
        <v>48</v>
      </c>
      <c r="E1212" t="s">
        <v>22</v>
      </c>
      <c r="F1212">
        <v>0</v>
      </c>
      <c r="G1212" t="s">
        <v>34</v>
      </c>
      <c r="H1212" s="3">
        <v>27</v>
      </c>
      <c r="I1212" s="3">
        <v>28</v>
      </c>
      <c r="J1212" s="36">
        <f t="shared" si="18"/>
        <v>27.5</v>
      </c>
    </row>
    <row r="1213" spans="1:10" x14ac:dyDescent="0.2">
      <c r="A1213">
        <v>2007</v>
      </c>
      <c r="B1213">
        <v>12</v>
      </c>
      <c r="C1213" t="s">
        <v>15</v>
      </c>
      <c r="D1213" t="s">
        <v>48</v>
      </c>
      <c r="E1213" t="s">
        <v>22</v>
      </c>
      <c r="F1213">
        <v>0</v>
      </c>
      <c r="G1213" t="s">
        <v>34</v>
      </c>
      <c r="H1213" s="3">
        <v>27</v>
      </c>
      <c r="I1213" s="3">
        <v>28</v>
      </c>
      <c r="J1213" s="36">
        <f t="shared" si="18"/>
        <v>27.5</v>
      </c>
    </row>
    <row r="1214" spans="1:10" x14ac:dyDescent="0.2">
      <c r="A1214">
        <v>2007</v>
      </c>
      <c r="B1214">
        <v>1</v>
      </c>
      <c r="C1214" t="s">
        <v>15</v>
      </c>
      <c r="D1214" t="s">
        <v>35</v>
      </c>
      <c r="E1214" t="s">
        <v>33</v>
      </c>
      <c r="F1214">
        <v>0</v>
      </c>
      <c r="G1214">
        <v>0</v>
      </c>
      <c r="H1214" s="3">
        <v>13</v>
      </c>
      <c r="I1214" s="3">
        <v>15</v>
      </c>
      <c r="J1214" s="36">
        <f t="shared" si="18"/>
        <v>14</v>
      </c>
    </row>
    <row r="1215" spans="1:10" x14ac:dyDescent="0.2">
      <c r="A1215">
        <v>2007</v>
      </c>
      <c r="B1215">
        <v>2</v>
      </c>
      <c r="C1215" t="s">
        <v>15</v>
      </c>
      <c r="D1215" t="s">
        <v>35</v>
      </c>
      <c r="E1215" t="s">
        <v>33</v>
      </c>
      <c r="F1215">
        <v>0</v>
      </c>
      <c r="G1215">
        <v>0</v>
      </c>
      <c r="H1215" s="3">
        <v>13</v>
      </c>
      <c r="I1215" s="3">
        <v>15.5</v>
      </c>
      <c r="J1215" s="36">
        <f t="shared" si="18"/>
        <v>14.25</v>
      </c>
    </row>
    <row r="1216" spans="1:10" x14ac:dyDescent="0.2">
      <c r="A1216">
        <v>2007</v>
      </c>
      <c r="B1216">
        <v>3</v>
      </c>
      <c r="C1216" t="s">
        <v>15</v>
      </c>
      <c r="D1216" t="s">
        <v>35</v>
      </c>
      <c r="E1216" t="s">
        <v>33</v>
      </c>
      <c r="F1216">
        <v>0</v>
      </c>
      <c r="G1216">
        <v>0</v>
      </c>
      <c r="H1216" s="3">
        <v>12</v>
      </c>
      <c r="I1216" s="3">
        <v>14</v>
      </c>
      <c r="J1216" s="36">
        <f t="shared" si="18"/>
        <v>13</v>
      </c>
    </row>
    <row r="1217" spans="1:10" x14ac:dyDescent="0.2">
      <c r="A1217">
        <v>2007</v>
      </c>
      <c r="B1217">
        <v>4</v>
      </c>
      <c r="C1217" t="s">
        <v>15</v>
      </c>
      <c r="D1217" t="s">
        <v>35</v>
      </c>
      <c r="E1217" t="s">
        <v>33</v>
      </c>
      <c r="F1217">
        <v>0</v>
      </c>
      <c r="G1217">
        <v>0</v>
      </c>
      <c r="H1217" s="3">
        <v>10</v>
      </c>
      <c r="I1217" s="3">
        <v>12</v>
      </c>
      <c r="J1217" s="36">
        <f t="shared" si="18"/>
        <v>11</v>
      </c>
    </row>
    <row r="1218" spans="1:10" x14ac:dyDescent="0.2">
      <c r="A1218">
        <v>2007</v>
      </c>
      <c r="B1218">
        <v>5</v>
      </c>
      <c r="C1218" t="s">
        <v>15</v>
      </c>
      <c r="D1218" t="s">
        <v>35</v>
      </c>
      <c r="E1218" t="s">
        <v>33</v>
      </c>
      <c r="F1218">
        <v>0</v>
      </c>
      <c r="G1218">
        <v>0</v>
      </c>
      <c r="H1218" s="3">
        <v>9.5</v>
      </c>
      <c r="I1218" s="3">
        <v>12</v>
      </c>
      <c r="J1218" s="36">
        <f t="shared" si="18"/>
        <v>10.75</v>
      </c>
    </row>
    <row r="1219" spans="1:10" x14ac:dyDescent="0.2">
      <c r="A1219">
        <v>2007</v>
      </c>
      <c r="B1219">
        <v>6</v>
      </c>
      <c r="C1219" t="s">
        <v>15</v>
      </c>
      <c r="D1219" t="s">
        <v>35</v>
      </c>
      <c r="E1219" t="s">
        <v>33</v>
      </c>
      <c r="F1219">
        <v>0</v>
      </c>
      <c r="G1219">
        <v>0</v>
      </c>
      <c r="H1219" s="3">
        <v>9</v>
      </c>
      <c r="I1219" s="3">
        <v>12</v>
      </c>
      <c r="J1219" s="36">
        <f t="shared" ref="J1219:J1282" si="19">IF((H1219+I1219)=0,0,(H1219+I1219)/2)</f>
        <v>10.5</v>
      </c>
    </row>
    <row r="1220" spans="1:10" x14ac:dyDescent="0.2">
      <c r="A1220">
        <v>2007</v>
      </c>
      <c r="B1220">
        <v>7</v>
      </c>
      <c r="C1220" t="s">
        <v>15</v>
      </c>
      <c r="D1220" t="s">
        <v>35</v>
      </c>
      <c r="E1220" t="s">
        <v>33</v>
      </c>
      <c r="F1220">
        <v>0</v>
      </c>
      <c r="G1220">
        <v>0</v>
      </c>
      <c r="H1220" s="3">
        <v>9</v>
      </c>
      <c r="I1220" s="3">
        <v>11.5</v>
      </c>
      <c r="J1220" s="36">
        <f t="shared" si="19"/>
        <v>10.25</v>
      </c>
    </row>
    <row r="1221" spans="1:10" x14ac:dyDescent="0.2">
      <c r="A1221">
        <v>2007</v>
      </c>
      <c r="B1221">
        <v>8</v>
      </c>
      <c r="C1221" t="s">
        <v>15</v>
      </c>
      <c r="D1221" t="s">
        <v>35</v>
      </c>
      <c r="E1221" t="s">
        <v>33</v>
      </c>
      <c r="F1221">
        <v>0</v>
      </c>
      <c r="G1221">
        <v>0</v>
      </c>
      <c r="H1221" s="3">
        <v>9</v>
      </c>
      <c r="I1221" s="3">
        <v>11.5</v>
      </c>
      <c r="J1221" s="36">
        <f t="shared" si="19"/>
        <v>10.25</v>
      </c>
    </row>
    <row r="1222" spans="1:10" x14ac:dyDescent="0.2">
      <c r="A1222">
        <v>2007</v>
      </c>
      <c r="B1222">
        <v>9</v>
      </c>
      <c r="C1222" t="s">
        <v>15</v>
      </c>
      <c r="D1222" t="s">
        <v>35</v>
      </c>
      <c r="E1222" t="s">
        <v>33</v>
      </c>
      <c r="F1222">
        <v>0</v>
      </c>
      <c r="G1222">
        <v>0</v>
      </c>
      <c r="H1222" s="3">
        <v>9</v>
      </c>
      <c r="I1222" s="3">
        <v>11.5</v>
      </c>
      <c r="J1222" s="36">
        <f t="shared" si="19"/>
        <v>10.25</v>
      </c>
    </row>
    <row r="1223" spans="1:10" x14ac:dyDescent="0.2">
      <c r="A1223">
        <v>2007</v>
      </c>
      <c r="B1223">
        <v>10</v>
      </c>
      <c r="C1223" t="s">
        <v>15</v>
      </c>
      <c r="D1223" t="s">
        <v>35</v>
      </c>
      <c r="E1223" t="s">
        <v>33</v>
      </c>
      <c r="F1223">
        <v>0</v>
      </c>
      <c r="G1223">
        <v>0</v>
      </c>
      <c r="H1223" s="3">
        <v>9</v>
      </c>
      <c r="I1223" s="3">
        <v>11.5</v>
      </c>
      <c r="J1223" s="36">
        <f t="shared" si="19"/>
        <v>10.25</v>
      </c>
    </row>
    <row r="1224" spans="1:10" x14ac:dyDescent="0.2">
      <c r="A1224">
        <v>2007</v>
      </c>
      <c r="B1224">
        <v>11</v>
      </c>
      <c r="C1224" t="s">
        <v>15</v>
      </c>
      <c r="D1224" t="s">
        <v>35</v>
      </c>
      <c r="E1224" t="s">
        <v>33</v>
      </c>
      <c r="F1224">
        <v>0</v>
      </c>
      <c r="G1224">
        <v>0</v>
      </c>
      <c r="H1224" s="3">
        <v>9.5</v>
      </c>
      <c r="I1224" s="3">
        <v>12</v>
      </c>
      <c r="J1224" s="36">
        <f t="shared" si="19"/>
        <v>10.75</v>
      </c>
    </row>
    <row r="1225" spans="1:10" x14ac:dyDescent="0.2">
      <c r="A1225">
        <v>2007</v>
      </c>
      <c r="B1225">
        <v>12</v>
      </c>
      <c r="C1225" t="s">
        <v>15</v>
      </c>
      <c r="D1225" t="s">
        <v>35</v>
      </c>
      <c r="E1225" t="s">
        <v>33</v>
      </c>
      <c r="F1225">
        <v>0</v>
      </c>
      <c r="G1225">
        <v>0</v>
      </c>
      <c r="H1225" s="3">
        <v>9.5</v>
      </c>
      <c r="I1225" s="3">
        <v>12</v>
      </c>
      <c r="J1225" s="36">
        <f t="shared" si="19"/>
        <v>10.75</v>
      </c>
    </row>
    <row r="1226" spans="1:10" x14ac:dyDescent="0.2">
      <c r="A1226">
        <v>2007</v>
      </c>
      <c r="B1226">
        <v>1</v>
      </c>
      <c r="C1226" t="s">
        <v>15</v>
      </c>
      <c r="D1226" t="s">
        <v>35</v>
      </c>
      <c r="E1226" t="s">
        <v>26</v>
      </c>
      <c r="F1226">
        <v>0</v>
      </c>
      <c r="G1226">
        <v>0</v>
      </c>
      <c r="H1226" s="3">
        <v>11.5</v>
      </c>
      <c r="I1226" s="3">
        <v>14.5</v>
      </c>
      <c r="J1226" s="36">
        <f t="shared" si="19"/>
        <v>13</v>
      </c>
    </row>
    <row r="1227" spans="1:10" x14ac:dyDescent="0.2">
      <c r="A1227">
        <v>2007</v>
      </c>
      <c r="B1227">
        <v>2</v>
      </c>
      <c r="C1227" t="s">
        <v>15</v>
      </c>
      <c r="D1227" t="s">
        <v>35</v>
      </c>
      <c r="E1227" t="s">
        <v>26</v>
      </c>
      <c r="F1227">
        <v>0</v>
      </c>
      <c r="G1227">
        <v>0</v>
      </c>
      <c r="H1227" s="3">
        <v>12</v>
      </c>
      <c r="I1227" s="3">
        <v>15</v>
      </c>
      <c r="J1227" s="36">
        <f t="shared" si="19"/>
        <v>13.5</v>
      </c>
    </row>
    <row r="1228" spans="1:10" x14ac:dyDescent="0.2">
      <c r="A1228">
        <v>2007</v>
      </c>
      <c r="B1228">
        <v>3</v>
      </c>
      <c r="C1228" t="s">
        <v>15</v>
      </c>
      <c r="D1228" t="s">
        <v>35</v>
      </c>
      <c r="E1228" t="s">
        <v>26</v>
      </c>
      <c r="F1228">
        <v>0</v>
      </c>
      <c r="G1228">
        <v>0</v>
      </c>
      <c r="H1228" s="3">
        <v>11</v>
      </c>
      <c r="I1228" s="3">
        <v>14</v>
      </c>
      <c r="J1228" s="36">
        <f t="shared" si="19"/>
        <v>12.5</v>
      </c>
    </row>
    <row r="1229" spans="1:10" x14ac:dyDescent="0.2">
      <c r="A1229">
        <v>2007</v>
      </c>
      <c r="B1229">
        <v>4</v>
      </c>
      <c r="C1229" t="s">
        <v>15</v>
      </c>
      <c r="D1229" t="s">
        <v>35</v>
      </c>
      <c r="E1229" t="s">
        <v>26</v>
      </c>
      <c r="F1229">
        <v>0</v>
      </c>
      <c r="G1229">
        <v>0</v>
      </c>
      <c r="H1229" s="3">
        <v>9</v>
      </c>
      <c r="I1229" s="3">
        <v>12</v>
      </c>
      <c r="J1229" s="36">
        <f t="shared" si="19"/>
        <v>10.5</v>
      </c>
    </row>
    <row r="1230" spans="1:10" x14ac:dyDescent="0.2">
      <c r="A1230">
        <v>2007</v>
      </c>
      <c r="B1230">
        <v>5</v>
      </c>
      <c r="C1230" t="s">
        <v>15</v>
      </c>
      <c r="D1230" t="s">
        <v>35</v>
      </c>
      <c r="E1230" t="s">
        <v>26</v>
      </c>
      <c r="F1230">
        <v>0</v>
      </c>
      <c r="G1230">
        <v>0</v>
      </c>
      <c r="H1230" s="3">
        <v>8.5</v>
      </c>
      <c r="I1230" s="3">
        <v>11.5</v>
      </c>
      <c r="J1230" s="36">
        <f t="shared" si="19"/>
        <v>10</v>
      </c>
    </row>
    <row r="1231" spans="1:10" x14ac:dyDescent="0.2">
      <c r="A1231">
        <v>2007</v>
      </c>
      <c r="B1231">
        <v>6</v>
      </c>
      <c r="C1231" t="s">
        <v>15</v>
      </c>
      <c r="D1231" t="s">
        <v>35</v>
      </c>
      <c r="E1231" t="s">
        <v>26</v>
      </c>
      <c r="F1231">
        <v>0</v>
      </c>
      <c r="G1231">
        <v>0</v>
      </c>
      <c r="H1231" s="3">
        <v>8</v>
      </c>
      <c r="I1231" s="3">
        <v>11.5</v>
      </c>
      <c r="J1231" s="36">
        <f t="shared" si="19"/>
        <v>9.75</v>
      </c>
    </row>
    <row r="1232" spans="1:10" x14ac:dyDescent="0.2">
      <c r="A1232">
        <v>2007</v>
      </c>
      <c r="B1232">
        <v>7</v>
      </c>
      <c r="C1232" t="s">
        <v>15</v>
      </c>
      <c r="D1232" t="s">
        <v>35</v>
      </c>
      <c r="E1232" t="s">
        <v>26</v>
      </c>
      <c r="F1232">
        <v>0</v>
      </c>
      <c r="G1232">
        <v>0</v>
      </c>
      <c r="H1232" s="3">
        <v>8</v>
      </c>
      <c r="I1232" s="3">
        <v>11</v>
      </c>
      <c r="J1232" s="36">
        <f t="shared" si="19"/>
        <v>9.5</v>
      </c>
    </row>
    <row r="1233" spans="1:10" x14ac:dyDescent="0.2">
      <c r="A1233">
        <v>2007</v>
      </c>
      <c r="B1233">
        <v>8</v>
      </c>
      <c r="C1233" t="s">
        <v>15</v>
      </c>
      <c r="D1233" t="s">
        <v>35</v>
      </c>
      <c r="E1233" t="s">
        <v>26</v>
      </c>
      <c r="F1233">
        <v>0</v>
      </c>
      <c r="G1233">
        <v>0</v>
      </c>
      <c r="H1233" s="3">
        <v>8</v>
      </c>
      <c r="I1233" s="3">
        <v>11</v>
      </c>
      <c r="J1233" s="36">
        <f t="shared" si="19"/>
        <v>9.5</v>
      </c>
    </row>
    <row r="1234" spans="1:10" x14ac:dyDescent="0.2">
      <c r="A1234">
        <v>2007</v>
      </c>
      <c r="B1234">
        <v>9</v>
      </c>
      <c r="C1234" t="s">
        <v>15</v>
      </c>
      <c r="D1234" t="s">
        <v>35</v>
      </c>
      <c r="E1234" t="s">
        <v>26</v>
      </c>
      <c r="F1234">
        <v>0</v>
      </c>
      <c r="G1234">
        <v>0</v>
      </c>
      <c r="H1234" s="3">
        <v>8</v>
      </c>
      <c r="I1234" s="3">
        <v>11</v>
      </c>
      <c r="J1234" s="36">
        <f t="shared" si="19"/>
        <v>9.5</v>
      </c>
    </row>
    <row r="1235" spans="1:10" x14ac:dyDescent="0.2">
      <c r="A1235">
        <v>2007</v>
      </c>
      <c r="B1235">
        <v>10</v>
      </c>
      <c r="C1235" t="s">
        <v>15</v>
      </c>
      <c r="D1235" t="s">
        <v>35</v>
      </c>
      <c r="E1235" t="s">
        <v>26</v>
      </c>
      <c r="F1235">
        <v>0</v>
      </c>
      <c r="G1235">
        <v>0</v>
      </c>
      <c r="H1235" s="3">
        <v>8</v>
      </c>
      <c r="I1235" s="3">
        <v>11</v>
      </c>
      <c r="J1235" s="36">
        <f t="shared" si="19"/>
        <v>9.5</v>
      </c>
    </row>
    <row r="1236" spans="1:10" x14ac:dyDescent="0.2">
      <c r="A1236">
        <v>2007</v>
      </c>
      <c r="B1236">
        <v>11</v>
      </c>
      <c r="C1236" t="s">
        <v>15</v>
      </c>
      <c r="D1236" t="s">
        <v>35</v>
      </c>
      <c r="E1236" t="s">
        <v>26</v>
      </c>
      <c r="F1236">
        <v>0</v>
      </c>
      <c r="G1236">
        <v>0</v>
      </c>
      <c r="H1236" s="3">
        <v>8</v>
      </c>
      <c r="I1236" s="3">
        <v>11</v>
      </c>
      <c r="J1236" s="36">
        <f t="shared" si="19"/>
        <v>9.5</v>
      </c>
    </row>
    <row r="1237" spans="1:10" x14ac:dyDescent="0.2">
      <c r="A1237">
        <v>2007</v>
      </c>
      <c r="B1237">
        <v>12</v>
      </c>
      <c r="C1237" t="s">
        <v>15</v>
      </c>
      <c r="D1237" t="s">
        <v>35</v>
      </c>
      <c r="E1237" t="s">
        <v>26</v>
      </c>
      <c r="F1237">
        <v>0</v>
      </c>
      <c r="G1237">
        <v>0</v>
      </c>
      <c r="H1237" s="3">
        <v>8</v>
      </c>
      <c r="I1237" s="3">
        <v>11</v>
      </c>
      <c r="J1237" s="36">
        <f t="shared" si="19"/>
        <v>9.5</v>
      </c>
    </row>
    <row r="1238" spans="1:10" x14ac:dyDescent="0.2">
      <c r="A1238">
        <v>2007</v>
      </c>
      <c r="B1238">
        <v>1</v>
      </c>
      <c r="C1238" t="s">
        <v>15</v>
      </c>
      <c r="D1238" t="s">
        <v>36</v>
      </c>
      <c r="E1238">
        <v>0</v>
      </c>
      <c r="F1238">
        <v>0</v>
      </c>
      <c r="G1238">
        <v>0</v>
      </c>
      <c r="H1238" s="3">
        <v>4.5</v>
      </c>
      <c r="I1238" s="3">
        <v>7</v>
      </c>
      <c r="J1238" s="36">
        <f t="shared" si="19"/>
        <v>5.75</v>
      </c>
    </row>
    <row r="1239" spans="1:10" x14ac:dyDescent="0.2">
      <c r="A1239">
        <v>2007</v>
      </c>
      <c r="B1239">
        <v>2</v>
      </c>
      <c r="C1239" t="s">
        <v>15</v>
      </c>
      <c r="D1239" t="s">
        <v>36</v>
      </c>
      <c r="E1239">
        <v>0</v>
      </c>
      <c r="F1239">
        <v>0</v>
      </c>
      <c r="G1239">
        <v>0</v>
      </c>
      <c r="H1239" s="3">
        <v>4.5</v>
      </c>
      <c r="I1239" s="3">
        <v>7</v>
      </c>
      <c r="J1239" s="36">
        <f t="shared" si="19"/>
        <v>5.75</v>
      </c>
    </row>
    <row r="1240" spans="1:10" x14ac:dyDescent="0.2">
      <c r="A1240">
        <v>2007</v>
      </c>
      <c r="B1240">
        <v>3</v>
      </c>
      <c r="C1240" t="s">
        <v>15</v>
      </c>
      <c r="D1240" t="s">
        <v>36</v>
      </c>
      <c r="E1240">
        <v>0</v>
      </c>
      <c r="F1240">
        <v>0</v>
      </c>
      <c r="G1240">
        <v>0</v>
      </c>
      <c r="H1240" s="3">
        <v>4.5</v>
      </c>
      <c r="I1240" s="3">
        <v>7</v>
      </c>
      <c r="J1240" s="36">
        <f t="shared" si="19"/>
        <v>5.75</v>
      </c>
    </row>
    <row r="1241" spans="1:10" x14ac:dyDescent="0.2">
      <c r="A1241">
        <v>2007</v>
      </c>
      <c r="B1241">
        <v>4</v>
      </c>
      <c r="C1241" t="s">
        <v>15</v>
      </c>
      <c r="D1241" t="s">
        <v>36</v>
      </c>
      <c r="E1241">
        <v>0</v>
      </c>
      <c r="F1241">
        <v>0</v>
      </c>
      <c r="G1241">
        <v>0</v>
      </c>
      <c r="H1241" s="3">
        <v>4.5</v>
      </c>
      <c r="I1241" s="3">
        <v>7</v>
      </c>
      <c r="J1241" s="36">
        <f t="shared" si="19"/>
        <v>5.75</v>
      </c>
    </row>
    <row r="1242" spans="1:10" x14ac:dyDescent="0.2">
      <c r="A1242">
        <v>2007</v>
      </c>
      <c r="B1242">
        <v>5</v>
      </c>
      <c r="C1242" t="s">
        <v>15</v>
      </c>
      <c r="D1242" t="s">
        <v>36</v>
      </c>
      <c r="E1242">
        <v>0</v>
      </c>
      <c r="F1242">
        <v>0</v>
      </c>
      <c r="G1242">
        <v>0</v>
      </c>
      <c r="H1242" s="3">
        <v>4.5</v>
      </c>
      <c r="I1242" s="3">
        <v>6.5</v>
      </c>
      <c r="J1242" s="36">
        <f t="shared" si="19"/>
        <v>5.5</v>
      </c>
    </row>
    <row r="1243" spans="1:10" x14ac:dyDescent="0.2">
      <c r="A1243">
        <v>2007</v>
      </c>
      <c r="B1243">
        <v>6</v>
      </c>
      <c r="C1243" t="s">
        <v>15</v>
      </c>
      <c r="D1243" t="s">
        <v>36</v>
      </c>
      <c r="E1243">
        <v>0</v>
      </c>
      <c r="F1243">
        <v>0</v>
      </c>
      <c r="G1243">
        <v>0</v>
      </c>
      <c r="H1243" s="3">
        <v>4.5</v>
      </c>
      <c r="I1243" s="3">
        <v>6.5</v>
      </c>
      <c r="J1243" s="36">
        <f t="shared" si="19"/>
        <v>5.5</v>
      </c>
    </row>
    <row r="1244" spans="1:10" x14ac:dyDescent="0.2">
      <c r="A1244">
        <v>2007</v>
      </c>
      <c r="B1244">
        <v>7</v>
      </c>
      <c r="C1244" t="s">
        <v>15</v>
      </c>
      <c r="D1244" t="s">
        <v>36</v>
      </c>
      <c r="E1244">
        <v>0</v>
      </c>
      <c r="F1244">
        <v>0</v>
      </c>
      <c r="G1244">
        <v>0</v>
      </c>
      <c r="H1244" s="3">
        <v>4</v>
      </c>
      <c r="I1244" s="3">
        <v>6</v>
      </c>
      <c r="J1244" s="36">
        <f t="shared" si="19"/>
        <v>5</v>
      </c>
    </row>
    <row r="1245" spans="1:10" x14ac:dyDescent="0.2">
      <c r="A1245">
        <v>2007</v>
      </c>
      <c r="B1245">
        <v>8</v>
      </c>
      <c r="C1245" t="s">
        <v>15</v>
      </c>
      <c r="D1245" t="s">
        <v>36</v>
      </c>
      <c r="E1245">
        <v>0</v>
      </c>
      <c r="F1245">
        <v>0</v>
      </c>
      <c r="G1245">
        <v>0</v>
      </c>
      <c r="H1245" s="3">
        <v>4</v>
      </c>
      <c r="I1245" s="3">
        <v>6</v>
      </c>
      <c r="J1245" s="36">
        <f t="shared" si="19"/>
        <v>5</v>
      </c>
    </row>
    <row r="1246" spans="1:10" x14ac:dyDescent="0.2">
      <c r="A1246">
        <v>2007</v>
      </c>
      <c r="B1246">
        <v>9</v>
      </c>
      <c r="C1246" t="s">
        <v>15</v>
      </c>
      <c r="D1246" t="s">
        <v>36</v>
      </c>
      <c r="E1246">
        <v>0</v>
      </c>
      <c r="F1246">
        <v>0</v>
      </c>
      <c r="G1246">
        <v>0</v>
      </c>
      <c r="H1246" s="3">
        <v>4</v>
      </c>
      <c r="I1246" s="3">
        <v>6</v>
      </c>
      <c r="J1246" s="36">
        <f t="shared" si="19"/>
        <v>5</v>
      </c>
    </row>
    <row r="1247" spans="1:10" x14ac:dyDescent="0.2">
      <c r="A1247">
        <v>2007</v>
      </c>
      <c r="B1247">
        <v>10</v>
      </c>
      <c r="C1247" t="s">
        <v>15</v>
      </c>
      <c r="D1247" t="s">
        <v>36</v>
      </c>
      <c r="E1247">
        <v>0</v>
      </c>
      <c r="F1247">
        <v>0</v>
      </c>
      <c r="G1247">
        <v>0</v>
      </c>
      <c r="H1247" s="3">
        <v>4</v>
      </c>
      <c r="I1247" s="3">
        <v>6</v>
      </c>
      <c r="J1247" s="36">
        <f t="shared" si="19"/>
        <v>5</v>
      </c>
    </row>
    <row r="1248" spans="1:10" x14ac:dyDescent="0.2">
      <c r="A1248">
        <v>2007</v>
      </c>
      <c r="B1248">
        <v>11</v>
      </c>
      <c r="C1248" t="s">
        <v>15</v>
      </c>
      <c r="D1248" t="s">
        <v>36</v>
      </c>
      <c r="E1248">
        <v>0</v>
      </c>
      <c r="F1248">
        <v>0</v>
      </c>
      <c r="G1248">
        <v>0</v>
      </c>
      <c r="H1248" s="3">
        <v>4</v>
      </c>
      <c r="I1248" s="3">
        <v>6.5</v>
      </c>
      <c r="J1248" s="36">
        <f t="shared" si="19"/>
        <v>5.25</v>
      </c>
    </row>
    <row r="1249" spans="1:21" x14ac:dyDescent="0.2">
      <c r="A1249">
        <v>2007</v>
      </c>
      <c r="B1249">
        <v>12</v>
      </c>
      <c r="C1249" t="s">
        <v>15</v>
      </c>
      <c r="D1249" t="s">
        <v>36</v>
      </c>
      <c r="E1249">
        <v>0</v>
      </c>
      <c r="F1249">
        <v>0</v>
      </c>
      <c r="G1249">
        <v>0</v>
      </c>
      <c r="H1249" s="3">
        <v>4</v>
      </c>
      <c r="I1249" s="3">
        <v>6.5</v>
      </c>
      <c r="J1249" s="36">
        <f t="shared" si="19"/>
        <v>5.25</v>
      </c>
      <c r="S1249" s="3"/>
      <c r="T1249" s="3"/>
      <c r="U1249" s="36"/>
    </row>
    <row r="1250" spans="1:21" x14ac:dyDescent="0.2">
      <c r="A1250">
        <v>2007</v>
      </c>
      <c r="B1250">
        <v>1</v>
      </c>
      <c r="C1250" t="s">
        <v>15</v>
      </c>
      <c r="D1250" t="s">
        <v>37</v>
      </c>
      <c r="E1250">
        <v>0</v>
      </c>
      <c r="F1250">
        <v>0</v>
      </c>
      <c r="G1250">
        <v>0</v>
      </c>
      <c r="H1250" s="3">
        <v>9</v>
      </c>
      <c r="I1250" s="3">
        <v>12</v>
      </c>
      <c r="J1250" s="36">
        <f t="shared" si="19"/>
        <v>10.5</v>
      </c>
    </row>
    <row r="1251" spans="1:21" x14ac:dyDescent="0.2">
      <c r="A1251">
        <v>2007</v>
      </c>
      <c r="B1251">
        <v>2</v>
      </c>
      <c r="C1251" t="s">
        <v>15</v>
      </c>
      <c r="D1251" t="s">
        <v>37</v>
      </c>
      <c r="E1251">
        <v>0</v>
      </c>
      <c r="F1251">
        <v>0</v>
      </c>
      <c r="G1251">
        <v>0</v>
      </c>
      <c r="H1251" s="3">
        <v>9</v>
      </c>
      <c r="I1251" s="3">
        <v>12</v>
      </c>
      <c r="J1251" s="36">
        <f t="shared" si="19"/>
        <v>10.5</v>
      </c>
    </row>
    <row r="1252" spans="1:21" x14ac:dyDescent="0.2">
      <c r="A1252">
        <v>2007</v>
      </c>
      <c r="B1252">
        <v>3</v>
      </c>
      <c r="C1252" t="s">
        <v>15</v>
      </c>
      <c r="D1252" t="s">
        <v>37</v>
      </c>
      <c r="E1252">
        <v>0</v>
      </c>
      <c r="F1252">
        <v>0</v>
      </c>
      <c r="G1252">
        <v>0</v>
      </c>
      <c r="H1252" s="3">
        <v>8.5</v>
      </c>
      <c r="I1252" s="3">
        <v>11.5</v>
      </c>
      <c r="J1252" s="36">
        <f t="shared" si="19"/>
        <v>10</v>
      </c>
    </row>
    <row r="1253" spans="1:21" x14ac:dyDescent="0.2">
      <c r="A1253">
        <v>2007</v>
      </c>
      <c r="B1253">
        <v>4</v>
      </c>
      <c r="C1253" t="s">
        <v>15</v>
      </c>
      <c r="D1253" t="s">
        <v>37</v>
      </c>
      <c r="E1253">
        <v>0</v>
      </c>
      <c r="F1253">
        <v>0</v>
      </c>
      <c r="G1253">
        <v>0</v>
      </c>
      <c r="H1253" s="3">
        <v>6</v>
      </c>
      <c r="I1253" s="3">
        <v>9</v>
      </c>
      <c r="J1253" s="36">
        <f t="shared" si="19"/>
        <v>7.5</v>
      </c>
    </row>
    <row r="1254" spans="1:21" x14ac:dyDescent="0.2">
      <c r="A1254">
        <v>2007</v>
      </c>
      <c r="B1254">
        <v>5</v>
      </c>
      <c r="C1254" t="s">
        <v>15</v>
      </c>
      <c r="D1254" t="s">
        <v>37</v>
      </c>
      <c r="E1254">
        <v>0</v>
      </c>
      <c r="F1254">
        <v>0</v>
      </c>
      <c r="G1254">
        <v>0</v>
      </c>
      <c r="H1254" s="3">
        <v>6</v>
      </c>
      <c r="I1254" s="3">
        <v>9</v>
      </c>
      <c r="J1254" s="36">
        <f t="shared" si="19"/>
        <v>7.5</v>
      </c>
    </row>
    <row r="1255" spans="1:21" x14ac:dyDescent="0.2">
      <c r="A1255">
        <v>2007</v>
      </c>
      <c r="B1255">
        <v>6</v>
      </c>
      <c r="C1255" t="s">
        <v>15</v>
      </c>
      <c r="D1255" t="s">
        <v>37</v>
      </c>
      <c r="E1255">
        <v>0</v>
      </c>
      <c r="F1255">
        <v>0</v>
      </c>
      <c r="G1255">
        <v>0</v>
      </c>
      <c r="H1255" s="3">
        <v>6</v>
      </c>
      <c r="I1255" s="3">
        <v>9</v>
      </c>
      <c r="J1255" s="36">
        <f t="shared" si="19"/>
        <v>7.5</v>
      </c>
    </row>
    <row r="1256" spans="1:21" x14ac:dyDescent="0.2">
      <c r="A1256">
        <v>2007</v>
      </c>
      <c r="B1256">
        <v>7</v>
      </c>
      <c r="C1256" t="s">
        <v>15</v>
      </c>
      <c r="D1256" t="s">
        <v>37</v>
      </c>
      <c r="E1256">
        <v>0</v>
      </c>
      <c r="F1256">
        <v>0</v>
      </c>
      <c r="G1256">
        <v>0</v>
      </c>
      <c r="H1256" s="3">
        <v>6</v>
      </c>
      <c r="I1256" s="3">
        <v>9</v>
      </c>
      <c r="J1256" s="36">
        <f t="shared" si="19"/>
        <v>7.5</v>
      </c>
    </row>
    <row r="1257" spans="1:21" x14ac:dyDescent="0.2">
      <c r="A1257">
        <v>2007</v>
      </c>
      <c r="B1257">
        <v>8</v>
      </c>
      <c r="C1257" t="s">
        <v>15</v>
      </c>
      <c r="D1257" t="s">
        <v>37</v>
      </c>
      <c r="E1257">
        <v>0</v>
      </c>
      <c r="F1257">
        <v>0</v>
      </c>
      <c r="G1257">
        <v>0</v>
      </c>
      <c r="H1257" s="3">
        <v>6</v>
      </c>
      <c r="I1257" s="3">
        <v>9</v>
      </c>
      <c r="J1257" s="36">
        <f t="shared" si="19"/>
        <v>7.5</v>
      </c>
    </row>
    <row r="1258" spans="1:21" x14ac:dyDescent="0.2">
      <c r="A1258">
        <v>2007</v>
      </c>
      <c r="B1258">
        <v>9</v>
      </c>
      <c r="C1258" t="s">
        <v>15</v>
      </c>
      <c r="D1258" t="s">
        <v>37</v>
      </c>
      <c r="E1258">
        <v>0</v>
      </c>
      <c r="F1258">
        <v>0</v>
      </c>
      <c r="G1258">
        <v>0</v>
      </c>
      <c r="H1258" s="3">
        <v>6</v>
      </c>
      <c r="I1258" s="3">
        <v>9</v>
      </c>
      <c r="J1258" s="36">
        <f t="shared" si="19"/>
        <v>7.5</v>
      </c>
    </row>
    <row r="1259" spans="1:21" x14ac:dyDescent="0.2">
      <c r="A1259">
        <v>2007</v>
      </c>
      <c r="B1259">
        <v>10</v>
      </c>
      <c r="C1259" t="s">
        <v>15</v>
      </c>
      <c r="D1259" t="s">
        <v>37</v>
      </c>
      <c r="E1259">
        <v>0</v>
      </c>
      <c r="F1259">
        <v>0</v>
      </c>
      <c r="G1259">
        <v>0</v>
      </c>
      <c r="H1259" s="3">
        <v>6</v>
      </c>
      <c r="I1259" s="3">
        <v>9</v>
      </c>
      <c r="J1259" s="36">
        <f t="shared" si="19"/>
        <v>7.5</v>
      </c>
    </row>
    <row r="1260" spans="1:21" x14ac:dyDescent="0.2">
      <c r="A1260">
        <v>2007</v>
      </c>
      <c r="B1260">
        <v>11</v>
      </c>
      <c r="C1260" t="s">
        <v>15</v>
      </c>
      <c r="D1260" t="s">
        <v>37</v>
      </c>
      <c r="E1260">
        <v>0</v>
      </c>
      <c r="F1260">
        <v>0</v>
      </c>
      <c r="G1260">
        <v>0</v>
      </c>
      <c r="H1260" s="3">
        <v>6</v>
      </c>
      <c r="I1260" s="3">
        <v>9</v>
      </c>
      <c r="J1260" s="36">
        <f t="shared" si="19"/>
        <v>7.5</v>
      </c>
    </row>
    <row r="1261" spans="1:21" x14ac:dyDescent="0.2">
      <c r="A1261">
        <v>2007</v>
      </c>
      <c r="B1261">
        <v>12</v>
      </c>
      <c r="C1261" t="s">
        <v>15</v>
      </c>
      <c r="D1261" t="s">
        <v>37</v>
      </c>
      <c r="E1261">
        <v>0</v>
      </c>
      <c r="F1261">
        <v>0</v>
      </c>
      <c r="G1261">
        <v>0</v>
      </c>
      <c r="H1261" s="3">
        <v>6</v>
      </c>
      <c r="I1261" s="3">
        <v>9</v>
      </c>
      <c r="J1261" s="36">
        <f t="shared" si="19"/>
        <v>7.5</v>
      </c>
    </row>
    <row r="1262" spans="1:21" x14ac:dyDescent="0.2">
      <c r="A1262">
        <v>2002</v>
      </c>
      <c r="B1262">
        <v>1</v>
      </c>
      <c r="C1262" t="s">
        <v>9</v>
      </c>
      <c r="D1262" t="s">
        <v>10</v>
      </c>
      <c r="E1262" t="s">
        <v>11</v>
      </c>
      <c r="F1262" t="s">
        <v>21</v>
      </c>
      <c r="G1262" t="s">
        <v>12</v>
      </c>
      <c r="H1262" s="3">
        <v>71.22</v>
      </c>
      <c r="I1262" s="3">
        <v>77.03</v>
      </c>
      <c r="J1262" s="36">
        <f t="shared" si="19"/>
        <v>74.125</v>
      </c>
    </row>
    <row r="1263" spans="1:21" x14ac:dyDescent="0.2">
      <c r="A1263">
        <v>2002</v>
      </c>
      <c r="B1263">
        <v>2</v>
      </c>
      <c r="C1263" t="s">
        <v>9</v>
      </c>
      <c r="D1263" t="s">
        <v>10</v>
      </c>
      <c r="E1263" t="s">
        <v>11</v>
      </c>
      <c r="F1263" t="s">
        <v>21</v>
      </c>
      <c r="G1263" t="s">
        <v>12</v>
      </c>
      <c r="H1263" s="3">
        <v>71.22</v>
      </c>
      <c r="I1263" s="3">
        <v>77.03</v>
      </c>
      <c r="J1263" s="36">
        <f t="shared" si="19"/>
        <v>74.125</v>
      </c>
    </row>
    <row r="1264" spans="1:21" x14ac:dyDescent="0.2">
      <c r="A1264">
        <v>2002</v>
      </c>
      <c r="B1264">
        <v>3</v>
      </c>
      <c r="C1264" t="s">
        <v>9</v>
      </c>
      <c r="D1264" t="s">
        <v>10</v>
      </c>
      <c r="E1264" t="s">
        <v>11</v>
      </c>
      <c r="F1264" t="s">
        <v>21</v>
      </c>
      <c r="G1264" t="s">
        <v>12</v>
      </c>
      <c r="H1264" s="3">
        <v>72</v>
      </c>
      <c r="I1264" s="3">
        <v>77.5</v>
      </c>
      <c r="J1264" s="36">
        <f t="shared" si="19"/>
        <v>74.75</v>
      </c>
    </row>
    <row r="1265" spans="1:10" x14ac:dyDescent="0.2">
      <c r="A1265">
        <v>2002</v>
      </c>
      <c r="B1265">
        <v>4</v>
      </c>
      <c r="C1265" t="s">
        <v>9</v>
      </c>
      <c r="D1265" t="s">
        <v>10</v>
      </c>
      <c r="E1265" t="s">
        <v>11</v>
      </c>
      <c r="F1265" t="s">
        <v>21</v>
      </c>
      <c r="G1265" t="s">
        <v>12</v>
      </c>
      <c r="H1265" s="3">
        <v>72</v>
      </c>
      <c r="I1265" s="3">
        <v>77.5</v>
      </c>
      <c r="J1265" s="36">
        <f t="shared" si="19"/>
        <v>74.75</v>
      </c>
    </row>
    <row r="1266" spans="1:10" x14ac:dyDescent="0.2">
      <c r="A1266">
        <v>2002</v>
      </c>
      <c r="B1266">
        <v>5</v>
      </c>
      <c r="C1266" t="s">
        <v>9</v>
      </c>
      <c r="D1266" t="s">
        <v>10</v>
      </c>
      <c r="E1266" t="s">
        <v>11</v>
      </c>
      <c r="F1266" t="s">
        <v>21</v>
      </c>
      <c r="G1266" t="s">
        <v>12</v>
      </c>
      <c r="H1266" s="3">
        <v>72</v>
      </c>
      <c r="I1266" s="3">
        <v>77.5</v>
      </c>
      <c r="J1266" s="36">
        <f t="shared" si="19"/>
        <v>74.75</v>
      </c>
    </row>
    <row r="1267" spans="1:10" x14ac:dyDescent="0.2">
      <c r="A1267">
        <v>2002</v>
      </c>
      <c r="B1267">
        <v>6</v>
      </c>
      <c r="C1267" t="s">
        <v>9</v>
      </c>
      <c r="D1267" t="s">
        <v>10</v>
      </c>
      <c r="E1267" t="s">
        <v>11</v>
      </c>
      <c r="F1267" t="s">
        <v>21</v>
      </c>
      <c r="G1267" t="s">
        <v>12</v>
      </c>
      <c r="H1267" s="3">
        <v>72</v>
      </c>
      <c r="I1267" s="3">
        <v>77.5</v>
      </c>
      <c r="J1267" s="36">
        <f t="shared" si="19"/>
        <v>74.75</v>
      </c>
    </row>
    <row r="1268" spans="1:10" x14ac:dyDescent="0.2">
      <c r="A1268">
        <v>2002</v>
      </c>
      <c r="B1268">
        <v>7</v>
      </c>
      <c r="C1268" t="s">
        <v>9</v>
      </c>
      <c r="D1268" t="s">
        <v>10</v>
      </c>
      <c r="E1268" t="s">
        <v>11</v>
      </c>
      <c r="F1268" t="s">
        <v>21</v>
      </c>
      <c r="G1268" t="s">
        <v>12</v>
      </c>
      <c r="H1268" s="3">
        <v>72</v>
      </c>
      <c r="I1268" s="3">
        <v>77.5</v>
      </c>
      <c r="J1268" s="36">
        <f t="shared" si="19"/>
        <v>74.75</v>
      </c>
    </row>
    <row r="1269" spans="1:10" x14ac:dyDescent="0.2">
      <c r="A1269">
        <v>2002</v>
      </c>
      <c r="B1269">
        <v>8</v>
      </c>
      <c r="C1269" t="s">
        <v>9</v>
      </c>
      <c r="D1269" t="s">
        <v>10</v>
      </c>
      <c r="E1269" t="s">
        <v>11</v>
      </c>
      <c r="F1269" t="s">
        <v>21</v>
      </c>
      <c r="G1269" t="s">
        <v>12</v>
      </c>
      <c r="H1269" s="3">
        <v>72.5</v>
      </c>
      <c r="I1269" s="3">
        <v>78</v>
      </c>
      <c r="J1269" s="36">
        <f t="shared" si="19"/>
        <v>75.25</v>
      </c>
    </row>
    <row r="1270" spans="1:10" x14ac:dyDescent="0.2">
      <c r="A1270">
        <v>2002</v>
      </c>
      <c r="B1270">
        <v>9</v>
      </c>
      <c r="C1270" t="s">
        <v>9</v>
      </c>
      <c r="D1270" t="s">
        <v>10</v>
      </c>
      <c r="E1270" t="s">
        <v>11</v>
      </c>
      <c r="F1270" t="s">
        <v>21</v>
      </c>
      <c r="G1270" t="s">
        <v>12</v>
      </c>
      <c r="H1270" s="3">
        <v>73.5</v>
      </c>
      <c r="I1270" s="3">
        <v>79</v>
      </c>
      <c r="J1270" s="36">
        <f t="shared" si="19"/>
        <v>76.25</v>
      </c>
    </row>
    <row r="1271" spans="1:10" x14ac:dyDescent="0.2">
      <c r="A1271">
        <v>2002</v>
      </c>
      <c r="B1271">
        <v>10</v>
      </c>
      <c r="C1271" t="s">
        <v>9</v>
      </c>
      <c r="D1271" t="s">
        <v>10</v>
      </c>
      <c r="E1271" t="s">
        <v>11</v>
      </c>
      <c r="F1271" t="s">
        <v>21</v>
      </c>
      <c r="G1271" t="s">
        <v>12</v>
      </c>
      <c r="H1271" s="3">
        <v>74</v>
      </c>
      <c r="I1271" s="3">
        <v>79.5</v>
      </c>
      <c r="J1271" s="36">
        <f t="shared" si="19"/>
        <v>76.75</v>
      </c>
    </row>
    <row r="1272" spans="1:10" x14ac:dyDescent="0.2">
      <c r="A1272">
        <v>2002</v>
      </c>
      <c r="B1272">
        <v>11</v>
      </c>
      <c r="C1272" t="s">
        <v>9</v>
      </c>
      <c r="D1272" t="s">
        <v>10</v>
      </c>
      <c r="E1272" t="s">
        <v>11</v>
      </c>
      <c r="F1272" t="s">
        <v>21</v>
      </c>
      <c r="G1272" t="s">
        <v>12</v>
      </c>
      <c r="H1272" s="3">
        <v>74</v>
      </c>
      <c r="I1272" s="3">
        <v>79.5</v>
      </c>
      <c r="J1272" s="36">
        <f t="shared" si="19"/>
        <v>76.75</v>
      </c>
    </row>
    <row r="1273" spans="1:10" x14ac:dyDescent="0.2">
      <c r="A1273">
        <v>2002</v>
      </c>
      <c r="B1273">
        <v>12</v>
      </c>
      <c r="C1273" t="s">
        <v>9</v>
      </c>
      <c r="D1273" t="s">
        <v>10</v>
      </c>
      <c r="E1273" t="s">
        <v>11</v>
      </c>
      <c r="F1273" t="s">
        <v>21</v>
      </c>
      <c r="G1273" t="s">
        <v>12</v>
      </c>
      <c r="H1273" s="3">
        <v>73</v>
      </c>
      <c r="I1273" s="3">
        <v>78.5</v>
      </c>
      <c r="J1273" s="36">
        <f t="shared" si="19"/>
        <v>75.75</v>
      </c>
    </row>
    <row r="1274" spans="1:10" x14ac:dyDescent="0.2">
      <c r="A1274">
        <v>2002</v>
      </c>
      <c r="B1274">
        <v>1</v>
      </c>
      <c r="C1274" t="s">
        <v>13</v>
      </c>
      <c r="D1274" t="s">
        <v>10</v>
      </c>
      <c r="E1274" t="s">
        <v>11</v>
      </c>
      <c r="F1274" t="s">
        <v>21</v>
      </c>
      <c r="G1274" t="s">
        <v>12</v>
      </c>
      <c r="H1274" s="3">
        <v>70.489999999999995</v>
      </c>
      <c r="I1274" s="3">
        <v>76.31</v>
      </c>
      <c r="J1274" s="36">
        <f t="shared" si="19"/>
        <v>73.400000000000006</v>
      </c>
    </row>
    <row r="1275" spans="1:10" x14ac:dyDescent="0.2">
      <c r="A1275">
        <v>2002</v>
      </c>
      <c r="B1275">
        <v>2</v>
      </c>
      <c r="C1275" t="s">
        <v>13</v>
      </c>
      <c r="D1275" t="s">
        <v>10</v>
      </c>
      <c r="E1275" t="s">
        <v>11</v>
      </c>
      <c r="F1275" t="s">
        <v>21</v>
      </c>
      <c r="G1275" t="s">
        <v>12</v>
      </c>
      <c r="H1275" s="3">
        <v>70.489999999999995</v>
      </c>
      <c r="I1275" s="3">
        <v>76.31</v>
      </c>
      <c r="J1275" s="36">
        <f t="shared" si="19"/>
        <v>73.400000000000006</v>
      </c>
    </row>
    <row r="1276" spans="1:10" x14ac:dyDescent="0.2">
      <c r="A1276">
        <v>2002</v>
      </c>
      <c r="B1276">
        <v>3</v>
      </c>
      <c r="C1276" t="s">
        <v>13</v>
      </c>
      <c r="D1276" t="s">
        <v>10</v>
      </c>
      <c r="E1276" t="s">
        <v>11</v>
      </c>
      <c r="F1276" t="s">
        <v>21</v>
      </c>
      <c r="G1276" t="s">
        <v>12</v>
      </c>
      <c r="H1276" s="3">
        <v>71</v>
      </c>
      <c r="I1276" s="3">
        <v>77</v>
      </c>
      <c r="J1276" s="36">
        <f t="shared" si="19"/>
        <v>74</v>
      </c>
    </row>
    <row r="1277" spans="1:10" x14ac:dyDescent="0.2">
      <c r="A1277">
        <v>2002</v>
      </c>
      <c r="B1277">
        <v>4</v>
      </c>
      <c r="C1277" t="s">
        <v>13</v>
      </c>
      <c r="D1277" t="s">
        <v>10</v>
      </c>
      <c r="E1277" t="s">
        <v>11</v>
      </c>
      <c r="F1277" t="s">
        <v>21</v>
      </c>
      <c r="G1277" t="s">
        <v>12</v>
      </c>
      <c r="H1277" s="3">
        <v>71</v>
      </c>
      <c r="I1277" s="3">
        <v>77</v>
      </c>
      <c r="J1277" s="36">
        <f t="shared" si="19"/>
        <v>74</v>
      </c>
    </row>
    <row r="1278" spans="1:10" x14ac:dyDescent="0.2">
      <c r="A1278">
        <v>2002</v>
      </c>
      <c r="B1278">
        <v>5</v>
      </c>
      <c r="C1278" t="s">
        <v>13</v>
      </c>
      <c r="D1278" t="s">
        <v>10</v>
      </c>
      <c r="E1278" t="s">
        <v>11</v>
      </c>
      <c r="F1278" t="s">
        <v>21</v>
      </c>
      <c r="G1278" t="s">
        <v>12</v>
      </c>
      <c r="H1278" s="3">
        <v>71</v>
      </c>
      <c r="I1278" s="3">
        <v>77</v>
      </c>
      <c r="J1278" s="36">
        <f t="shared" si="19"/>
        <v>74</v>
      </c>
    </row>
    <row r="1279" spans="1:10" x14ac:dyDescent="0.2">
      <c r="A1279">
        <v>2002</v>
      </c>
      <c r="B1279">
        <v>6</v>
      </c>
      <c r="C1279" t="s">
        <v>13</v>
      </c>
      <c r="D1279" t="s">
        <v>10</v>
      </c>
      <c r="E1279" t="s">
        <v>11</v>
      </c>
      <c r="F1279" t="s">
        <v>21</v>
      </c>
      <c r="G1279" t="s">
        <v>12</v>
      </c>
      <c r="H1279" s="3">
        <v>71</v>
      </c>
      <c r="I1279" s="3">
        <v>77</v>
      </c>
      <c r="J1279" s="36">
        <f t="shared" si="19"/>
        <v>74</v>
      </c>
    </row>
    <row r="1280" spans="1:10" x14ac:dyDescent="0.2">
      <c r="A1280">
        <v>2002</v>
      </c>
      <c r="B1280">
        <v>7</v>
      </c>
      <c r="C1280" t="s">
        <v>13</v>
      </c>
      <c r="D1280" t="s">
        <v>10</v>
      </c>
      <c r="E1280" t="s">
        <v>11</v>
      </c>
      <c r="F1280" t="s">
        <v>21</v>
      </c>
      <c r="G1280" t="s">
        <v>12</v>
      </c>
      <c r="H1280" s="3">
        <v>71</v>
      </c>
      <c r="I1280" s="3">
        <v>77</v>
      </c>
      <c r="J1280" s="36">
        <f t="shared" si="19"/>
        <v>74</v>
      </c>
    </row>
    <row r="1281" spans="1:10" x14ac:dyDescent="0.2">
      <c r="A1281">
        <v>2002</v>
      </c>
      <c r="B1281">
        <v>8</v>
      </c>
      <c r="C1281" t="s">
        <v>13</v>
      </c>
      <c r="D1281" t="s">
        <v>10</v>
      </c>
      <c r="E1281" t="s">
        <v>11</v>
      </c>
      <c r="F1281" t="s">
        <v>21</v>
      </c>
      <c r="G1281" t="s">
        <v>12</v>
      </c>
      <c r="H1281" s="3">
        <v>71.5</v>
      </c>
      <c r="I1281" s="3">
        <v>77.5</v>
      </c>
      <c r="J1281" s="36">
        <f t="shared" si="19"/>
        <v>74.5</v>
      </c>
    </row>
    <row r="1282" spans="1:10" x14ac:dyDescent="0.2">
      <c r="A1282">
        <v>2002</v>
      </c>
      <c r="B1282">
        <v>9</v>
      </c>
      <c r="C1282" t="s">
        <v>13</v>
      </c>
      <c r="D1282" t="s">
        <v>10</v>
      </c>
      <c r="E1282" t="s">
        <v>11</v>
      </c>
      <c r="F1282" t="s">
        <v>21</v>
      </c>
      <c r="G1282" t="s">
        <v>12</v>
      </c>
      <c r="H1282" s="3">
        <v>72.5</v>
      </c>
      <c r="I1282" s="3">
        <v>78.5</v>
      </c>
      <c r="J1282" s="36">
        <f t="shared" si="19"/>
        <v>75.5</v>
      </c>
    </row>
    <row r="1283" spans="1:10" x14ac:dyDescent="0.2">
      <c r="A1283">
        <v>2002</v>
      </c>
      <c r="B1283">
        <v>10</v>
      </c>
      <c r="C1283" t="s">
        <v>13</v>
      </c>
      <c r="D1283" t="s">
        <v>10</v>
      </c>
      <c r="E1283" t="s">
        <v>11</v>
      </c>
      <c r="F1283" t="s">
        <v>21</v>
      </c>
      <c r="G1283" t="s">
        <v>12</v>
      </c>
      <c r="H1283" s="3">
        <v>73</v>
      </c>
      <c r="I1283" s="3">
        <v>79</v>
      </c>
      <c r="J1283" s="36">
        <f t="shared" ref="J1283:J1346" si="20">IF((H1283+I1283)=0,0,(H1283+I1283)/2)</f>
        <v>76</v>
      </c>
    </row>
    <row r="1284" spans="1:10" x14ac:dyDescent="0.2">
      <c r="A1284">
        <v>2002</v>
      </c>
      <c r="B1284">
        <v>11</v>
      </c>
      <c r="C1284" t="s">
        <v>13</v>
      </c>
      <c r="D1284" t="s">
        <v>10</v>
      </c>
      <c r="E1284" t="s">
        <v>11</v>
      </c>
      <c r="F1284" t="s">
        <v>21</v>
      </c>
      <c r="G1284" t="s">
        <v>12</v>
      </c>
      <c r="H1284" s="3">
        <v>73</v>
      </c>
      <c r="I1284" s="3">
        <v>79</v>
      </c>
      <c r="J1284" s="36">
        <f t="shared" si="20"/>
        <v>76</v>
      </c>
    </row>
    <row r="1285" spans="1:10" x14ac:dyDescent="0.2">
      <c r="A1285">
        <v>2002</v>
      </c>
      <c r="B1285">
        <v>12</v>
      </c>
      <c r="C1285" t="s">
        <v>13</v>
      </c>
      <c r="D1285" t="s">
        <v>10</v>
      </c>
      <c r="E1285" t="s">
        <v>11</v>
      </c>
      <c r="F1285" t="s">
        <v>21</v>
      </c>
      <c r="G1285" t="s">
        <v>12</v>
      </c>
      <c r="H1285" s="3">
        <v>72</v>
      </c>
      <c r="I1285" s="3">
        <v>78</v>
      </c>
      <c r="J1285" s="36">
        <f t="shared" si="20"/>
        <v>75</v>
      </c>
    </row>
    <row r="1286" spans="1:10" x14ac:dyDescent="0.2">
      <c r="A1286">
        <v>2002</v>
      </c>
      <c r="B1286">
        <v>1</v>
      </c>
      <c r="C1286" t="s">
        <v>14</v>
      </c>
      <c r="D1286" t="s">
        <v>10</v>
      </c>
      <c r="E1286" t="s">
        <v>11</v>
      </c>
      <c r="F1286" t="s">
        <v>21</v>
      </c>
      <c r="G1286" t="s">
        <v>12</v>
      </c>
      <c r="H1286" s="3">
        <v>69.77</v>
      </c>
      <c r="I1286" s="3">
        <v>75.58</v>
      </c>
      <c r="J1286" s="36">
        <f t="shared" si="20"/>
        <v>72.674999999999997</v>
      </c>
    </row>
    <row r="1287" spans="1:10" x14ac:dyDescent="0.2">
      <c r="A1287">
        <v>2002</v>
      </c>
      <c r="B1287">
        <v>2</v>
      </c>
      <c r="C1287" t="s">
        <v>14</v>
      </c>
      <c r="D1287" t="s">
        <v>10</v>
      </c>
      <c r="E1287" t="s">
        <v>11</v>
      </c>
      <c r="F1287" t="s">
        <v>21</v>
      </c>
      <c r="G1287" t="s">
        <v>12</v>
      </c>
      <c r="H1287" s="3">
        <v>69.77</v>
      </c>
      <c r="I1287" s="3">
        <v>75.58</v>
      </c>
      <c r="J1287" s="36">
        <f t="shared" si="20"/>
        <v>72.674999999999997</v>
      </c>
    </row>
    <row r="1288" spans="1:10" x14ac:dyDescent="0.2">
      <c r="A1288">
        <v>2002</v>
      </c>
      <c r="B1288">
        <v>3</v>
      </c>
      <c r="C1288" t="s">
        <v>14</v>
      </c>
      <c r="D1288" t="s">
        <v>10</v>
      </c>
      <c r="E1288" t="s">
        <v>11</v>
      </c>
      <c r="F1288" t="s">
        <v>21</v>
      </c>
      <c r="G1288" t="s">
        <v>12</v>
      </c>
      <c r="H1288" s="3">
        <v>70</v>
      </c>
      <c r="I1288" s="3">
        <v>76</v>
      </c>
      <c r="J1288" s="36">
        <f t="shared" si="20"/>
        <v>73</v>
      </c>
    </row>
    <row r="1289" spans="1:10" x14ac:dyDescent="0.2">
      <c r="A1289">
        <v>2002</v>
      </c>
      <c r="B1289">
        <v>4</v>
      </c>
      <c r="C1289" t="s">
        <v>14</v>
      </c>
      <c r="D1289" t="s">
        <v>10</v>
      </c>
      <c r="E1289" t="s">
        <v>11</v>
      </c>
      <c r="F1289" t="s">
        <v>21</v>
      </c>
      <c r="G1289" t="s">
        <v>12</v>
      </c>
      <c r="H1289" s="3">
        <v>70</v>
      </c>
      <c r="I1289" s="3">
        <v>76</v>
      </c>
      <c r="J1289" s="36">
        <f t="shared" si="20"/>
        <v>73</v>
      </c>
    </row>
    <row r="1290" spans="1:10" x14ac:dyDescent="0.2">
      <c r="A1290">
        <v>2002</v>
      </c>
      <c r="B1290">
        <v>5</v>
      </c>
      <c r="C1290" t="s">
        <v>14</v>
      </c>
      <c r="D1290" t="s">
        <v>10</v>
      </c>
      <c r="E1290" t="s">
        <v>11</v>
      </c>
      <c r="F1290" t="s">
        <v>21</v>
      </c>
      <c r="G1290" t="s">
        <v>12</v>
      </c>
      <c r="H1290" s="3">
        <v>70</v>
      </c>
      <c r="I1290" s="3">
        <v>76</v>
      </c>
      <c r="J1290" s="36">
        <f t="shared" si="20"/>
        <v>73</v>
      </c>
    </row>
    <row r="1291" spans="1:10" x14ac:dyDescent="0.2">
      <c r="A1291">
        <v>2002</v>
      </c>
      <c r="B1291">
        <v>6</v>
      </c>
      <c r="C1291" t="s">
        <v>14</v>
      </c>
      <c r="D1291" t="s">
        <v>10</v>
      </c>
      <c r="E1291" t="s">
        <v>11</v>
      </c>
      <c r="F1291" t="s">
        <v>21</v>
      </c>
      <c r="G1291" t="s">
        <v>12</v>
      </c>
      <c r="H1291" s="3">
        <v>70</v>
      </c>
      <c r="I1291" s="3">
        <v>76</v>
      </c>
      <c r="J1291" s="36">
        <f t="shared" si="20"/>
        <v>73</v>
      </c>
    </row>
    <row r="1292" spans="1:10" x14ac:dyDescent="0.2">
      <c r="A1292">
        <v>2002</v>
      </c>
      <c r="B1292">
        <v>7</v>
      </c>
      <c r="C1292" t="s">
        <v>14</v>
      </c>
      <c r="D1292" t="s">
        <v>10</v>
      </c>
      <c r="E1292" t="s">
        <v>11</v>
      </c>
      <c r="F1292" t="s">
        <v>21</v>
      </c>
      <c r="G1292" t="s">
        <v>12</v>
      </c>
      <c r="H1292" s="3">
        <v>70</v>
      </c>
      <c r="I1292" s="3">
        <v>76</v>
      </c>
      <c r="J1292" s="36">
        <f t="shared" si="20"/>
        <v>73</v>
      </c>
    </row>
    <row r="1293" spans="1:10" x14ac:dyDescent="0.2">
      <c r="A1293">
        <v>2002</v>
      </c>
      <c r="B1293">
        <v>8</v>
      </c>
      <c r="C1293" t="s">
        <v>14</v>
      </c>
      <c r="D1293" t="s">
        <v>10</v>
      </c>
      <c r="E1293" t="s">
        <v>11</v>
      </c>
      <c r="F1293" t="s">
        <v>21</v>
      </c>
      <c r="G1293" t="s">
        <v>12</v>
      </c>
      <c r="H1293" s="3">
        <v>71</v>
      </c>
      <c r="I1293" s="3">
        <v>77</v>
      </c>
      <c r="J1293" s="36">
        <f t="shared" si="20"/>
        <v>74</v>
      </c>
    </row>
    <row r="1294" spans="1:10" x14ac:dyDescent="0.2">
      <c r="A1294">
        <v>2002</v>
      </c>
      <c r="B1294">
        <v>9</v>
      </c>
      <c r="C1294" t="s">
        <v>14</v>
      </c>
      <c r="D1294" t="s">
        <v>10</v>
      </c>
      <c r="E1294" t="s">
        <v>11</v>
      </c>
      <c r="F1294" t="s">
        <v>21</v>
      </c>
      <c r="G1294" t="s">
        <v>12</v>
      </c>
      <c r="H1294" s="3">
        <v>72</v>
      </c>
      <c r="I1294" s="3">
        <v>78</v>
      </c>
      <c r="J1294" s="36">
        <f t="shared" si="20"/>
        <v>75</v>
      </c>
    </row>
    <row r="1295" spans="1:10" x14ac:dyDescent="0.2">
      <c r="A1295">
        <v>2002</v>
      </c>
      <c r="B1295">
        <v>10</v>
      </c>
      <c r="C1295" t="s">
        <v>14</v>
      </c>
      <c r="D1295" t="s">
        <v>10</v>
      </c>
      <c r="E1295" t="s">
        <v>11</v>
      </c>
      <c r="F1295" t="s">
        <v>21</v>
      </c>
      <c r="G1295" t="s">
        <v>12</v>
      </c>
      <c r="H1295" s="3">
        <v>72.5</v>
      </c>
      <c r="I1295" s="3">
        <v>78.5</v>
      </c>
      <c r="J1295" s="36">
        <f t="shared" si="20"/>
        <v>75.5</v>
      </c>
    </row>
    <row r="1296" spans="1:10" x14ac:dyDescent="0.2">
      <c r="A1296">
        <v>2002</v>
      </c>
      <c r="B1296">
        <v>11</v>
      </c>
      <c r="C1296" t="s">
        <v>14</v>
      </c>
      <c r="D1296" t="s">
        <v>10</v>
      </c>
      <c r="E1296" t="s">
        <v>11</v>
      </c>
      <c r="F1296" t="s">
        <v>21</v>
      </c>
      <c r="G1296" t="s">
        <v>12</v>
      </c>
      <c r="H1296" s="3">
        <v>72.5</v>
      </c>
      <c r="I1296" s="3">
        <v>78.5</v>
      </c>
      <c r="J1296" s="36">
        <f t="shared" si="20"/>
        <v>75.5</v>
      </c>
    </row>
    <row r="1297" spans="1:10" x14ac:dyDescent="0.2">
      <c r="A1297">
        <v>2002</v>
      </c>
      <c r="B1297">
        <v>12</v>
      </c>
      <c r="C1297" t="s">
        <v>14</v>
      </c>
      <c r="D1297" t="s">
        <v>10</v>
      </c>
      <c r="E1297" t="s">
        <v>11</v>
      </c>
      <c r="F1297" t="s">
        <v>21</v>
      </c>
      <c r="G1297" t="s">
        <v>12</v>
      </c>
      <c r="H1297" s="3">
        <v>71.5</v>
      </c>
      <c r="I1297" s="3">
        <v>77.5</v>
      </c>
      <c r="J1297" s="36">
        <f t="shared" si="20"/>
        <v>74.5</v>
      </c>
    </row>
    <row r="1298" spans="1:10" x14ac:dyDescent="0.2">
      <c r="A1298">
        <v>2002</v>
      </c>
      <c r="B1298">
        <v>1</v>
      </c>
      <c r="C1298" t="s">
        <v>15</v>
      </c>
      <c r="D1298" t="s">
        <v>10</v>
      </c>
      <c r="E1298" t="s">
        <v>11</v>
      </c>
      <c r="F1298" t="s">
        <v>21</v>
      </c>
      <c r="G1298" t="s">
        <v>38</v>
      </c>
      <c r="H1298" s="3">
        <v>42.15</v>
      </c>
      <c r="I1298" s="3">
        <v>45.78</v>
      </c>
      <c r="J1298" s="36">
        <f t="shared" si="20"/>
        <v>43.965000000000003</v>
      </c>
    </row>
    <row r="1299" spans="1:10" x14ac:dyDescent="0.2">
      <c r="A1299">
        <v>2002</v>
      </c>
      <c r="B1299">
        <v>2</v>
      </c>
      <c r="C1299" t="s">
        <v>15</v>
      </c>
      <c r="D1299" t="s">
        <v>10</v>
      </c>
      <c r="E1299" t="s">
        <v>11</v>
      </c>
      <c r="F1299" t="s">
        <v>21</v>
      </c>
      <c r="G1299" t="s">
        <v>38</v>
      </c>
      <c r="H1299" s="3">
        <v>42.15</v>
      </c>
      <c r="I1299" s="3">
        <v>45.78</v>
      </c>
      <c r="J1299" s="36">
        <f t="shared" si="20"/>
        <v>43.965000000000003</v>
      </c>
    </row>
    <row r="1300" spans="1:10" x14ac:dyDescent="0.2">
      <c r="A1300">
        <v>2002</v>
      </c>
      <c r="B1300">
        <v>3</v>
      </c>
      <c r="C1300" t="s">
        <v>15</v>
      </c>
      <c r="D1300" t="s">
        <v>10</v>
      </c>
      <c r="E1300" t="s">
        <v>11</v>
      </c>
      <c r="F1300" t="s">
        <v>21</v>
      </c>
      <c r="G1300" t="s">
        <v>38</v>
      </c>
      <c r="H1300" s="3">
        <v>42</v>
      </c>
      <c r="I1300" s="3">
        <v>45</v>
      </c>
      <c r="J1300" s="36">
        <f t="shared" si="20"/>
        <v>43.5</v>
      </c>
    </row>
    <row r="1301" spans="1:10" x14ac:dyDescent="0.2">
      <c r="A1301">
        <v>2002</v>
      </c>
      <c r="B1301">
        <v>4</v>
      </c>
      <c r="C1301" t="s">
        <v>15</v>
      </c>
      <c r="D1301" t="s">
        <v>10</v>
      </c>
      <c r="E1301" t="s">
        <v>11</v>
      </c>
      <c r="F1301" t="s">
        <v>21</v>
      </c>
      <c r="G1301" t="s">
        <v>38</v>
      </c>
      <c r="H1301" s="3">
        <v>42</v>
      </c>
      <c r="I1301" s="3">
        <v>45</v>
      </c>
      <c r="J1301" s="36">
        <f t="shared" si="20"/>
        <v>43.5</v>
      </c>
    </row>
    <row r="1302" spans="1:10" x14ac:dyDescent="0.2">
      <c r="A1302">
        <v>2002</v>
      </c>
      <c r="B1302">
        <v>5</v>
      </c>
      <c r="C1302" t="s">
        <v>15</v>
      </c>
      <c r="D1302" t="s">
        <v>10</v>
      </c>
      <c r="E1302" t="s">
        <v>11</v>
      </c>
      <c r="F1302" t="s">
        <v>21</v>
      </c>
      <c r="G1302" t="s">
        <v>38</v>
      </c>
      <c r="H1302" s="3">
        <v>42</v>
      </c>
      <c r="I1302" s="3">
        <v>45</v>
      </c>
      <c r="J1302" s="36">
        <f t="shared" si="20"/>
        <v>43.5</v>
      </c>
    </row>
    <row r="1303" spans="1:10" x14ac:dyDescent="0.2">
      <c r="A1303">
        <v>2002</v>
      </c>
      <c r="B1303">
        <v>6</v>
      </c>
      <c r="C1303" t="s">
        <v>15</v>
      </c>
      <c r="D1303" t="s">
        <v>10</v>
      </c>
      <c r="E1303" t="s">
        <v>11</v>
      </c>
      <c r="F1303" t="s">
        <v>21</v>
      </c>
      <c r="G1303" t="s">
        <v>38</v>
      </c>
      <c r="H1303" s="3">
        <v>42</v>
      </c>
      <c r="I1303" s="3">
        <v>45</v>
      </c>
      <c r="J1303" s="36">
        <f t="shared" si="20"/>
        <v>43.5</v>
      </c>
    </row>
    <row r="1304" spans="1:10" x14ac:dyDescent="0.2">
      <c r="A1304">
        <v>2002</v>
      </c>
      <c r="B1304">
        <v>7</v>
      </c>
      <c r="C1304" t="s">
        <v>15</v>
      </c>
      <c r="D1304" t="s">
        <v>10</v>
      </c>
      <c r="E1304" t="s">
        <v>11</v>
      </c>
      <c r="F1304" t="s">
        <v>21</v>
      </c>
      <c r="G1304" t="s">
        <v>38</v>
      </c>
      <c r="H1304" s="3">
        <v>42</v>
      </c>
      <c r="I1304" s="3">
        <v>45</v>
      </c>
      <c r="J1304" s="36">
        <f t="shared" si="20"/>
        <v>43.5</v>
      </c>
    </row>
    <row r="1305" spans="1:10" x14ac:dyDescent="0.2">
      <c r="A1305">
        <v>2002</v>
      </c>
      <c r="B1305">
        <v>8</v>
      </c>
      <c r="C1305" t="s">
        <v>15</v>
      </c>
      <c r="D1305" t="s">
        <v>10</v>
      </c>
      <c r="E1305" t="s">
        <v>11</v>
      </c>
      <c r="F1305" t="s">
        <v>21</v>
      </c>
      <c r="G1305" t="s">
        <v>38</v>
      </c>
      <c r="H1305" s="3">
        <v>42</v>
      </c>
      <c r="I1305" s="3">
        <v>45.5</v>
      </c>
      <c r="J1305" s="36">
        <f t="shared" si="20"/>
        <v>43.75</v>
      </c>
    </row>
    <row r="1306" spans="1:10" x14ac:dyDescent="0.2">
      <c r="A1306">
        <v>2002</v>
      </c>
      <c r="B1306">
        <v>9</v>
      </c>
      <c r="C1306" t="s">
        <v>15</v>
      </c>
      <c r="D1306" t="s">
        <v>10</v>
      </c>
      <c r="E1306" t="s">
        <v>11</v>
      </c>
      <c r="F1306" t="s">
        <v>21</v>
      </c>
      <c r="G1306" t="s">
        <v>38</v>
      </c>
      <c r="H1306" s="3">
        <v>42.5</v>
      </c>
      <c r="I1306" s="3">
        <v>46</v>
      </c>
      <c r="J1306" s="36">
        <f t="shared" si="20"/>
        <v>44.25</v>
      </c>
    </row>
    <row r="1307" spans="1:10" x14ac:dyDescent="0.2">
      <c r="A1307">
        <v>2002</v>
      </c>
      <c r="B1307">
        <v>10</v>
      </c>
      <c r="C1307" t="s">
        <v>15</v>
      </c>
      <c r="D1307" t="s">
        <v>10</v>
      </c>
      <c r="E1307" t="s">
        <v>11</v>
      </c>
      <c r="F1307" t="s">
        <v>21</v>
      </c>
      <c r="G1307" t="s">
        <v>38</v>
      </c>
      <c r="H1307" s="3">
        <v>42.5</v>
      </c>
      <c r="I1307" s="3">
        <v>46</v>
      </c>
      <c r="J1307" s="36">
        <f t="shared" si="20"/>
        <v>44.25</v>
      </c>
    </row>
    <row r="1308" spans="1:10" x14ac:dyDescent="0.2">
      <c r="A1308">
        <v>2002</v>
      </c>
      <c r="B1308">
        <v>11</v>
      </c>
      <c r="C1308" t="s">
        <v>15</v>
      </c>
      <c r="D1308" t="s">
        <v>10</v>
      </c>
      <c r="E1308" t="s">
        <v>11</v>
      </c>
      <c r="F1308" t="s">
        <v>21</v>
      </c>
      <c r="G1308" t="s">
        <v>38</v>
      </c>
      <c r="H1308" s="3">
        <v>42.5</v>
      </c>
      <c r="I1308" s="3">
        <v>46</v>
      </c>
      <c r="J1308" s="36">
        <f t="shared" si="20"/>
        <v>44.25</v>
      </c>
    </row>
    <row r="1309" spans="1:10" x14ac:dyDescent="0.2">
      <c r="A1309">
        <v>2002</v>
      </c>
      <c r="B1309">
        <v>12</v>
      </c>
      <c r="C1309" t="s">
        <v>15</v>
      </c>
      <c r="D1309" t="s">
        <v>10</v>
      </c>
      <c r="E1309" t="s">
        <v>11</v>
      </c>
      <c r="F1309" t="s">
        <v>21</v>
      </c>
      <c r="G1309" t="s">
        <v>38</v>
      </c>
      <c r="H1309" s="3">
        <v>42.5</v>
      </c>
      <c r="I1309" s="3">
        <v>46</v>
      </c>
      <c r="J1309" s="36">
        <f t="shared" si="20"/>
        <v>44.25</v>
      </c>
    </row>
    <row r="1310" spans="1:10" x14ac:dyDescent="0.2">
      <c r="A1310">
        <v>2002</v>
      </c>
      <c r="B1310">
        <v>1</v>
      </c>
      <c r="C1310" t="s">
        <v>15</v>
      </c>
      <c r="D1310" t="s">
        <v>10</v>
      </c>
      <c r="E1310" t="s">
        <v>11</v>
      </c>
      <c r="F1310" t="s">
        <v>17</v>
      </c>
      <c r="G1310" t="s">
        <v>12</v>
      </c>
      <c r="H1310" s="3">
        <v>50.87</v>
      </c>
      <c r="I1310" s="3">
        <v>63.23</v>
      </c>
      <c r="J1310" s="36">
        <f t="shared" si="20"/>
        <v>57.05</v>
      </c>
    </row>
    <row r="1311" spans="1:10" x14ac:dyDescent="0.2">
      <c r="A1311">
        <v>2002</v>
      </c>
      <c r="B1311">
        <v>2</v>
      </c>
      <c r="C1311" t="s">
        <v>15</v>
      </c>
      <c r="D1311" t="s">
        <v>10</v>
      </c>
      <c r="E1311" t="s">
        <v>11</v>
      </c>
      <c r="F1311" t="s">
        <v>17</v>
      </c>
      <c r="G1311" t="s">
        <v>12</v>
      </c>
      <c r="H1311" s="3">
        <v>50.87</v>
      </c>
      <c r="I1311" s="3">
        <v>63.23</v>
      </c>
      <c r="J1311" s="36">
        <f t="shared" si="20"/>
        <v>57.05</v>
      </c>
    </row>
    <row r="1312" spans="1:10" x14ac:dyDescent="0.2">
      <c r="A1312">
        <v>2002</v>
      </c>
      <c r="B1312">
        <v>3</v>
      </c>
      <c r="C1312" t="s">
        <v>15</v>
      </c>
      <c r="D1312" t="s">
        <v>10</v>
      </c>
      <c r="E1312" t="s">
        <v>11</v>
      </c>
      <c r="F1312" t="s">
        <v>17</v>
      </c>
      <c r="G1312" t="s">
        <v>12</v>
      </c>
      <c r="H1312" s="3">
        <v>52</v>
      </c>
      <c r="I1312" s="3">
        <v>63.7</v>
      </c>
      <c r="J1312" s="36">
        <f t="shared" si="20"/>
        <v>57.85</v>
      </c>
    </row>
    <row r="1313" spans="1:10" x14ac:dyDescent="0.2">
      <c r="A1313">
        <v>2002</v>
      </c>
      <c r="B1313">
        <v>4</v>
      </c>
      <c r="C1313" t="s">
        <v>15</v>
      </c>
      <c r="D1313" t="s">
        <v>10</v>
      </c>
      <c r="E1313" t="s">
        <v>11</v>
      </c>
      <c r="F1313" t="s">
        <v>17</v>
      </c>
      <c r="G1313" t="s">
        <v>12</v>
      </c>
      <c r="H1313" s="3">
        <v>52</v>
      </c>
      <c r="I1313" s="3">
        <v>64</v>
      </c>
      <c r="J1313" s="36">
        <f t="shared" si="20"/>
        <v>58</v>
      </c>
    </row>
    <row r="1314" spans="1:10" x14ac:dyDescent="0.2">
      <c r="A1314">
        <v>2002</v>
      </c>
      <c r="B1314">
        <v>5</v>
      </c>
      <c r="C1314" t="s">
        <v>15</v>
      </c>
      <c r="D1314" t="s">
        <v>10</v>
      </c>
      <c r="E1314" t="s">
        <v>11</v>
      </c>
      <c r="F1314" t="s">
        <v>17</v>
      </c>
      <c r="G1314" t="s">
        <v>12</v>
      </c>
      <c r="H1314" s="3">
        <v>52</v>
      </c>
      <c r="I1314" s="3">
        <v>64</v>
      </c>
      <c r="J1314" s="36">
        <f t="shared" si="20"/>
        <v>58</v>
      </c>
    </row>
    <row r="1315" spans="1:10" x14ac:dyDescent="0.2">
      <c r="A1315">
        <v>2002</v>
      </c>
      <c r="B1315">
        <v>6</v>
      </c>
      <c r="C1315" t="s">
        <v>15</v>
      </c>
      <c r="D1315" t="s">
        <v>10</v>
      </c>
      <c r="E1315" t="s">
        <v>11</v>
      </c>
      <c r="F1315" t="s">
        <v>17</v>
      </c>
      <c r="G1315" t="s">
        <v>12</v>
      </c>
      <c r="H1315" s="3">
        <v>52</v>
      </c>
      <c r="I1315" s="3">
        <v>64</v>
      </c>
      <c r="J1315" s="36">
        <f t="shared" si="20"/>
        <v>58</v>
      </c>
    </row>
    <row r="1316" spans="1:10" x14ac:dyDescent="0.2">
      <c r="A1316">
        <v>2002</v>
      </c>
      <c r="B1316">
        <v>7</v>
      </c>
      <c r="C1316" t="s">
        <v>15</v>
      </c>
      <c r="D1316" t="s">
        <v>10</v>
      </c>
      <c r="E1316" t="s">
        <v>11</v>
      </c>
      <c r="F1316" t="s">
        <v>17</v>
      </c>
      <c r="G1316" t="s">
        <v>12</v>
      </c>
      <c r="H1316" s="3">
        <v>52</v>
      </c>
      <c r="I1316" s="3">
        <v>64</v>
      </c>
      <c r="J1316" s="36">
        <f t="shared" si="20"/>
        <v>58</v>
      </c>
    </row>
    <row r="1317" spans="1:10" x14ac:dyDescent="0.2">
      <c r="A1317">
        <v>2002</v>
      </c>
      <c r="B1317">
        <v>8</v>
      </c>
      <c r="C1317" t="s">
        <v>15</v>
      </c>
      <c r="D1317" t="s">
        <v>10</v>
      </c>
      <c r="E1317" t="s">
        <v>11</v>
      </c>
      <c r="F1317" t="s">
        <v>17</v>
      </c>
      <c r="G1317" t="s">
        <v>12</v>
      </c>
      <c r="H1317" s="3">
        <v>53</v>
      </c>
      <c r="I1317" s="3">
        <v>64.5</v>
      </c>
      <c r="J1317" s="36">
        <f t="shared" si="20"/>
        <v>58.75</v>
      </c>
    </row>
    <row r="1318" spans="1:10" x14ac:dyDescent="0.2">
      <c r="A1318">
        <v>2002</v>
      </c>
      <c r="B1318">
        <v>9</v>
      </c>
      <c r="C1318" t="s">
        <v>15</v>
      </c>
      <c r="D1318" t="s">
        <v>10</v>
      </c>
      <c r="E1318" t="s">
        <v>11</v>
      </c>
      <c r="F1318" t="s">
        <v>17</v>
      </c>
      <c r="G1318" t="s">
        <v>12</v>
      </c>
      <c r="H1318" s="3">
        <v>53.5</v>
      </c>
      <c r="I1318" s="3">
        <v>65</v>
      </c>
      <c r="J1318" s="36">
        <f t="shared" si="20"/>
        <v>59.25</v>
      </c>
    </row>
    <row r="1319" spans="1:10" x14ac:dyDescent="0.2">
      <c r="A1319">
        <v>2002</v>
      </c>
      <c r="B1319">
        <v>10</v>
      </c>
      <c r="C1319" t="s">
        <v>15</v>
      </c>
      <c r="D1319" t="s">
        <v>10</v>
      </c>
      <c r="E1319" t="s">
        <v>11</v>
      </c>
      <c r="F1319" t="s">
        <v>17</v>
      </c>
      <c r="G1319" t="s">
        <v>12</v>
      </c>
      <c r="H1319" s="3">
        <v>53.5</v>
      </c>
      <c r="I1319" s="3">
        <v>65</v>
      </c>
      <c r="J1319" s="36">
        <f t="shared" si="20"/>
        <v>59.25</v>
      </c>
    </row>
    <row r="1320" spans="1:10" x14ac:dyDescent="0.2">
      <c r="A1320">
        <v>2002</v>
      </c>
      <c r="B1320">
        <v>11</v>
      </c>
      <c r="C1320" t="s">
        <v>15</v>
      </c>
      <c r="D1320" t="s">
        <v>10</v>
      </c>
      <c r="E1320" t="s">
        <v>11</v>
      </c>
      <c r="F1320" t="s">
        <v>17</v>
      </c>
      <c r="G1320" t="s">
        <v>12</v>
      </c>
      <c r="H1320" s="3">
        <v>53.5</v>
      </c>
      <c r="I1320" s="3">
        <v>65</v>
      </c>
      <c r="J1320" s="36">
        <f t="shared" si="20"/>
        <v>59.25</v>
      </c>
    </row>
    <row r="1321" spans="1:10" x14ac:dyDescent="0.2">
      <c r="A1321">
        <v>2002</v>
      </c>
      <c r="B1321">
        <v>12</v>
      </c>
      <c r="C1321" t="s">
        <v>15</v>
      </c>
      <c r="D1321" t="s">
        <v>10</v>
      </c>
      <c r="E1321" t="s">
        <v>11</v>
      </c>
      <c r="F1321" t="s">
        <v>17</v>
      </c>
      <c r="G1321" t="s">
        <v>12</v>
      </c>
      <c r="H1321" s="3">
        <v>53.5</v>
      </c>
      <c r="I1321" s="3">
        <v>65</v>
      </c>
      <c r="J1321" s="36">
        <f t="shared" si="20"/>
        <v>59.25</v>
      </c>
    </row>
    <row r="1322" spans="1:10" x14ac:dyDescent="0.2">
      <c r="A1322">
        <v>2002</v>
      </c>
      <c r="B1322">
        <v>1</v>
      </c>
      <c r="C1322" t="s">
        <v>15</v>
      </c>
      <c r="D1322" t="s">
        <v>18</v>
      </c>
      <c r="E1322" t="s">
        <v>11</v>
      </c>
      <c r="F1322" t="s">
        <v>19</v>
      </c>
      <c r="G1322" t="s">
        <v>12</v>
      </c>
      <c r="H1322" s="3">
        <v>43.6</v>
      </c>
      <c r="I1322" s="3">
        <v>50.87</v>
      </c>
      <c r="J1322" s="36">
        <f t="shared" si="20"/>
        <v>47.234999999999999</v>
      </c>
    </row>
    <row r="1323" spans="1:10" x14ac:dyDescent="0.2">
      <c r="A1323">
        <v>2002</v>
      </c>
      <c r="B1323">
        <v>2</v>
      </c>
      <c r="C1323" t="s">
        <v>15</v>
      </c>
      <c r="D1323" t="s">
        <v>18</v>
      </c>
      <c r="E1323" t="s">
        <v>11</v>
      </c>
      <c r="F1323" t="s">
        <v>19</v>
      </c>
      <c r="G1323" t="s">
        <v>12</v>
      </c>
      <c r="H1323" s="3">
        <v>43.6</v>
      </c>
      <c r="I1323" s="3">
        <v>50.87</v>
      </c>
      <c r="J1323" s="36">
        <f t="shared" si="20"/>
        <v>47.234999999999999</v>
      </c>
    </row>
    <row r="1324" spans="1:10" x14ac:dyDescent="0.2">
      <c r="A1324">
        <v>2002</v>
      </c>
      <c r="B1324">
        <v>3</v>
      </c>
      <c r="C1324" t="s">
        <v>15</v>
      </c>
      <c r="D1324" t="s">
        <v>18</v>
      </c>
      <c r="E1324" t="s">
        <v>11</v>
      </c>
      <c r="F1324" t="s">
        <v>19</v>
      </c>
      <c r="G1324" t="s">
        <v>12</v>
      </c>
      <c r="H1324" s="3">
        <v>43.6</v>
      </c>
      <c r="I1324" s="3">
        <v>51.5</v>
      </c>
      <c r="J1324" s="36">
        <f t="shared" si="20"/>
        <v>47.55</v>
      </c>
    </row>
    <row r="1325" spans="1:10" x14ac:dyDescent="0.2">
      <c r="A1325">
        <v>2002</v>
      </c>
      <c r="B1325">
        <v>4</v>
      </c>
      <c r="C1325" t="s">
        <v>15</v>
      </c>
      <c r="D1325" t="s">
        <v>18</v>
      </c>
      <c r="E1325" t="s">
        <v>11</v>
      </c>
      <c r="F1325" t="s">
        <v>19</v>
      </c>
      <c r="G1325" t="s">
        <v>12</v>
      </c>
      <c r="H1325" s="3">
        <v>43.6</v>
      </c>
      <c r="I1325" s="3">
        <v>51.5</v>
      </c>
      <c r="J1325" s="36">
        <f t="shared" si="20"/>
        <v>47.55</v>
      </c>
    </row>
    <row r="1326" spans="1:10" x14ac:dyDescent="0.2">
      <c r="A1326">
        <v>2002</v>
      </c>
      <c r="B1326">
        <v>5</v>
      </c>
      <c r="C1326" t="s">
        <v>15</v>
      </c>
      <c r="D1326" t="s">
        <v>18</v>
      </c>
      <c r="E1326" t="s">
        <v>11</v>
      </c>
      <c r="F1326" t="s">
        <v>19</v>
      </c>
      <c r="G1326" t="s">
        <v>12</v>
      </c>
      <c r="H1326" s="3">
        <v>43.6</v>
      </c>
      <c r="I1326" s="3">
        <v>51.5</v>
      </c>
      <c r="J1326" s="36">
        <f t="shared" si="20"/>
        <v>47.55</v>
      </c>
    </row>
    <row r="1327" spans="1:10" x14ac:dyDescent="0.2">
      <c r="A1327">
        <v>2002</v>
      </c>
      <c r="B1327">
        <v>6</v>
      </c>
      <c r="C1327" t="s">
        <v>15</v>
      </c>
      <c r="D1327" t="s">
        <v>18</v>
      </c>
      <c r="E1327" t="s">
        <v>11</v>
      </c>
      <c r="F1327" t="s">
        <v>19</v>
      </c>
      <c r="G1327" t="s">
        <v>12</v>
      </c>
      <c r="H1327" s="3">
        <v>43.6</v>
      </c>
      <c r="I1327" s="3">
        <v>51.5</v>
      </c>
      <c r="J1327" s="36">
        <f t="shared" si="20"/>
        <v>47.55</v>
      </c>
    </row>
    <row r="1328" spans="1:10" x14ac:dyDescent="0.2">
      <c r="A1328">
        <v>2002</v>
      </c>
      <c r="B1328">
        <v>7</v>
      </c>
      <c r="C1328" t="s">
        <v>15</v>
      </c>
      <c r="D1328" t="s">
        <v>18</v>
      </c>
      <c r="E1328" t="s">
        <v>11</v>
      </c>
      <c r="F1328" t="s">
        <v>19</v>
      </c>
      <c r="G1328" t="s">
        <v>12</v>
      </c>
      <c r="H1328" s="3">
        <v>43.6</v>
      </c>
      <c r="I1328" s="3">
        <v>51.5</v>
      </c>
      <c r="J1328" s="36">
        <f t="shared" si="20"/>
        <v>47.55</v>
      </c>
    </row>
    <row r="1329" spans="1:10" x14ac:dyDescent="0.2">
      <c r="A1329">
        <v>2002</v>
      </c>
      <c r="B1329">
        <v>8</v>
      </c>
      <c r="C1329" t="s">
        <v>15</v>
      </c>
      <c r="D1329" t="s">
        <v>18</v>
      </c>
      <c r="E1329" t="s">
        <v>11</v>
      </c>
      <c r="F1329" t="s">
        <v>19</v>
      </c>
      <c r="G1329" t="s">
        <v>12</v>
      </c>
      <c r="H1329" s="3">
        <v>44</v>
      </c>
      <c r="I1329" s="3">
        <v>51.5</v>
      </c>
      <c r="J1329" s="36">
        <f t="shared" si="20"/>
        <v>47.75</v>
      </c>
    </row>
    <row r="1330" spans="1:10" x14ac:dyDescent="0.2">
      <c r="A1330">
        <v>2002</v>
      </c>
      <c r="B1330">
        <v>9</v>
      </c>
      <c r="C1330" t="s">
        <v>15</v>
      </c>
      <c r="D1330" t="s">
        <v>18</v>
      </c>
      <c r="E1330" t="s">
        <v>11</v>
      </c>
      <c r="F1330" t="s">
        <v>19</v>
      </c>
      <c r="G1330" t="s">
        <v>12</v>
      </c>
      <c r="H1330" s="3">
        <v>44</v>
      </c>
      <c r="I1330" s="3">
        <v>51.5</v>
      </c>
      <c r="J1330" s="36">
        <f t="shared" si="20"/>
        <v>47.75</v>
      </c>
    </row>
    <row r="1331" spans="1:10" x14ac:dyDescent="0.2">
      <c r="A1331">
        <v>2002</v>
      </c>
      <c r="B1331">
        <v>10</v>
      </c>
      <c r="C1331" t="s">
        <v>15</v>
      </c>
      <c r="D1331" t="s">
        <v>18</v>
      </c>
      <c r="E1331" t="s">
        <v>11</v>
      </c>
      <c r="F1331" t="s">
        <v>19</v>
      </c>
      <c r="G1331" t="s">
        <v>12</v>
      </c>
      <c r="H1331" s="3">
        <v>44</v>
      </c>
      <c r="I1331" s="3">
        <v>52.5</v>
      </c>
      <c r="J1331" s="36">
        <f t="shared" si="20"/>
        <v>48.25</v>
      </c>
    </row>
    <row r="1332" spans="1:10" x14ac:dyDescent="0.2">
      <c r="A1332">
        <v>2002</v>
      </c>
      <c r="B1332">
        <v>11</v>
      </c>
      <c r="C1332" t="s">
        <v>15</v>
      </c>
      <c r="D1332" t="s">
        <v>18</v>
      </c>
      <c r="E1332" t="s">
        <v>11</v>
      </c>
      <c r="F1332" t="s">
        <v>19</v>
      </c>
      <c r="G1332" t="s">
        <v>12</v>
      </c>
      <c r="H1332" s="3">
        <v>44</v>
      </c>
      <c r="I1332" s="3">
        <v>52.5</v>
      </c>
      <c r="J1332" s="36">
        <f t="shared" si="20"/>
        <v>48.25</v>
      </c>
    </row>
    <row r="1333" spans="1:10" x14ac:dyDescent="0.2">
      <c r="A1333">
        <v>2002</v>
      </c>
      <c r="B1333">
        <v>12</v>
      </c>
      <c r="C1333" t="s">
        <v>15</v>
      </c>
      <c r="D1333" t="s">
        <v>18</v>
      </c>
      <c r="E1333" t="s">
        <v>11</v>
      </c>
      <c r="F1333" t="s">
        <v>19</v>
      </c>
      <c r="G1333" t="s">
        <v>12</v>
      </c>
      <c r="H1333" s="3">
        <v>44</v>
      </c>
      <c r="I1333" s="3">
        <v>52.5</v>
      </c>
      <c r="J1333" s="36">
        <f t="shared" si="20"/>
        <v>48.25</v>
      </c>
    </row>
    <row r="1334" spans="1:10" x14ac:dyDescent="0.2">
      <c r="A1334">
        <v>2002</v>
      </c>
      <c r="B1334">
        <v>1</v>
      </c>
      <c r="C1334" t="s">
        <v>15</v>
      </c>
      <c r="D1334" t="s">
        <v>10</v>
      </c>
      <c r="E1334" t="s">
        <v>20</v>
      </c>
      <c r="F1334" t="s">
        <v>21</v>
      </c>
      <c r="G1334" t="s">
        <v>12</v>
      </c>
      <c r="H1334" s="3">
        <v>50.87</v>
      </c>
      <c r="I1334" s="3">
        <v>60.32</v>
      </c>
      <c r="J1334" s="36">
        <f t="shared" si="20"/>
        <v>55.594999999999999</v>
      </c>
    </row>
    <row r="1335" spans="1:10" x14ac:dyDescent="0.2">
      <c r="A1335">
        <v>2002</v>
      </c>
      <c r="B1335">
        <v>2</v>
      </c>
      <c r="C1335" t="s">
        <v>15</v>
      </c>
      <c r="D1335" t="s">
        <v>10</v>
      </c>
      <c r="E1335" t="s">
        <v>20</v>
      </c>
      <c r="F1335" t="s">
        <v>21</v>
      </c>
      <c r="G1335" t="s">
        <v>12</v>
      </c>
      <c r="H1335" s="3">
        <v>50.87</v>
      </c>
      <c r="I1335" s="3">
        <v>60.32</v>
      </c>
      <c r="J1335" s="36">
        <f t="shared" si="20"/>
        <v>55.594999999999999</v>
      </c>
    </row>
    <row r="1336" spans="1:10" x14ac:dyDescent="0.2">
      <c r="A1336">
        <v>2002</v>
      </c>
      <c r="B1336">
        <v>3</v>
      </c>
      <c r="C1336" t="s">
        <v>15</v>
      </c>
      <c r="D1336" t="s">
        <v>10</v>
      </c>
      <c r="E1336" t="s">
        <v>20</v>
      </c>
      <c r="F1336" t="s">
        <v>21</v>
      </c>
      <c r="G1336" t="s">
        <v>12</v>
      </c>
      <c r="H1336" s="3">
        <v>50.5</v>
      </c>
      <c r="I1336" s="3">
        <v>60.5</v>
      </c>
      <c r="J1336" s="36">
        <f t="shared" si="20"/>
        <v>55.5</v>
      </c>
    </row>
    <row r="1337" spans="1:10" x14ac:dyDescent="0.2">
      <c r="A1337">
        <v>2002</v>
      </c>
      <c r="B1337">
        <v>4</v>
      </c>
      <c r="C1337" t="s">
        <v>15</v>
      </c>
      <c r="D1337" t="s">
        <v>10</v>
      </c>
      <c r="E1337" t="s">
        <v>20</v>
      </c>
      <c r="F1337" t="s">
        <v>21</v>
      </c>
      <c r="G1337" t="s">
        <v>12</v>
      </c>
      <c r="H1337" s="3">
        <v>50.5</v>
      </c>
      <c r="I1337" s="3">
        <v>60.5</v>
      </c>
      <c r="J1337" s="36">
        <f t="shared" si="20"/>
        <v>55.5</v>
      </c>
    </row>
    <row r="1338" spans="1:10" x14ac:dyDescent="0.2">
      <c r="A1338">
        <v>2002</v>
      </c>
      <c r="B1338">
        <v>5</v>
      </c>
      <c r="C1338" t="s">
        <v>15</v>
      </c>
      <c r="D1338" t="s">
        <v>10</v>
      </c>
      <c r="E1338" t="s">
        <v>20</v>
      </c>
      <c r="F1338" t="s">
        <v>21</v>
      </c>
      <c r="G1338" t="s">
        <v>12</v>
      </c>
      <c r="H1338" s="3">
        <v>50.5</v>
      </c>
      <c r="I1338" s="3">
        <v>60.5</v>
      </c>
      <c r="J1338" s="36">
        <f t="shared" si="20"/>
        <v>55.5</v>
      </c>
    </row>
    <row r="1339" spans="1:10" x14ac:dyDescent="0.2">
      <c r="A1339">
        <v>2002</v>
      </c>
      <c r="B1339">
        <v>6</v>
      </c>
      <c r="C1339" t="s">
        <v>15</v>
      </c>
      <c r="D1339" t="s">
        <v>10</v>
      </c>
      <c r="E1339" t="s">
        <v>20</v>
      </c>
      <c r="F1339" t="s">
        <v>21</v>
      </c>
      <c r="G1339" t="s">
        <v>12</v>
      </c>
      <c r="H1339" s="3">
        <v>50.5</v>
      </c>
      <c r="I1339" s="3">
        <v>60.5</v>
      </c>
      <c r="J1339" s="36">
        <f t="shared" si="20"/>
        <v>55.5</v>
      </c>
    </row>
    <row r="1340" spans="1:10" x14ac:dyDescent="0.2">
      <c r="A1340">
        <v>2002</v>
      </c>
      <c r="B1340">
        <v>7</v>
      </c>
      <c r="C1340" t="s">
        <v>15</v>
      </c>
      <c r="D1340" t="s">
        <v>10</v>
      </c>
      <c r="E1340" t="s">
        <v>20</v>
      </c>
      <c r="F1340" t="s">
        <v>21</v>
      </c>
      <c r="G1340" t="s">
        <v>12</v>
      </c>
      <c r="H1340" s="3">
        <v>50.5</v>
      </c>
      <c r="I1340" s="3">
        <v>60.5</v>
      </c>
      <c r="J1340" s="36">
        <f t="shared" si="20"/>
        <v>55.5</v>
      </c>
    </row>
    <row r="1341" spans="1:10" x14ac:dyDescent="0.2">
      <c r="A1341">
        <v>2002</v>
      </c>
      <c r="B1341">
        <v>8</v>
      </c>
      <c r="C1341" t="s">
        <v>15</v>
      </c>
      <c r="D1341" t="s">
        <v>10</v>
      </c>
      <c r="E1341" t="s">
        <v>20</v>
      </c>
      <c r="F1341" t="s">
        <v>21</v>
      </c>
      <c r="G1341" t="s">
        <v>12</v>
      </c>
      <c r="H1341" s="3">
        <v>50.5</v>
      </c>
      <c r="I1341" s="3">
        <v>60.5</v>
      </c>
      <c r="J1341" s="36">
        <f t="shared" si="20"/>
        <v>55.5</v>
      </c>
    </row>
    <row r="1342" spans="1:10" x14ac:dyDescent="0.2">
      <c r="A1342">
        <v>2002</v>
      </c>
      <c r="B1342">
        <v>9</v>
      </c>
      <c r="C1342" t="s">
        <v>15</v>
      </c>
      <c r="D1342" t="s">
        <v>10</v>
      </c>
      <c r="E1342" t="s">
        <v>20</v>
      </c>
      <c r="F1342" t="s">
        <v>21</v>
      </c>
      <c r="G1342" t="s">
        <v>12</v>
      </c>
      <c r="H1342" s="3">
        <v>50.5</v>
      </c>
      <c r="I1342" s="3">
        <v>60.5</v>
      </c>
      <c r="J1342" s="36">
        <f t="shared" si="20"/>
        <v>55.5</v>
      </c>
    </row>
    <row r="1343" spans="1:10" x14ac:dyDescent="0.2">
      <c r="A1343">
        <v>2002</v>
      </c>
      <c r="B1343">
        <v>10</v>
      </c>
      <c r="C1343" t="s">
        <v>15</v>
      </c>
      <c r="D1343" t="s">
        <v>10</v>
      </c>
      <c r="E1343" t="s">
        <v>20</v>
      </c>
      <c r="F1343" t="s">
        <v>21</v>
      </c>
      <c r="G1343" t="s">
        <v>12</v>
      </c>
      <c r="H1343" s="3">
        <v>50.5</v>
      </c>
      <c r="I1343" s="3">
        <v>60.5</v>
      </c>
      <c r="J1343" s="36">
        <f t="shared" si="20"/>
        <v>55.5</v>
      </c>
    </row>
    <row r="1344" spans="1:10" x14ac:dyDescent="0.2">
      <c r="A1344">
        <v>2002</v>
      </c>
      <c r="B1344">
        <v>11</v>
      </c>
      <c r="C1344" t="s">
        <v>15</v>
      </c>
      <c r="D1344" t="s">
        <v>10</v>
      </c>
      <c r="E1344" t="s">
        <v>20</v>
      </c>
      <c r="F1344" t="s">
        <v>21</v>
      </c>
      <c r="G1344" t="s">
        <v>12</v>
      </c>
      <c r="H1344" s="3">
        <v>50.5</v>
      </c>
      <c r="I1344" s="3">
        <v>60.5</v>
      </c>
      <c r="J1344" s="36">
        <f t="shared" si="20"/>
        <v>55.5</v>
      </c>
    </row>
    <row r="1345" spans="1:10" x14ac:dyDescent="0.2">
      <c r="A1345">
        <v>2002</v>
      </c>
      <c r="B1345">
        <v>12</v>
      </c>
      <c r="C1345" t="s">
        <v>15</v>
      </c>
      <c r="D1345" t="s">
        <v>10</v>
      </c>
      <c r="E1345" t="s">
        <v>20</v>
      </c>
      <c r="F1345" t="s">
        <v>21</v>
      </c>
      <c r="G1345" t="s">
        <v>12</v>
      </c>
      <c r="H1345" s="3">
        <v>50.5</v>
      </c>
      <c r="I1345" s="3">
        <v>60.5</v>
      </c>
      <c r="J1345" s="36">
        <f t="shared" si="20"/>
        <v>55.5</v>
      </c>
    </row>
    <row r="1346" spans="1:10" x14ac:dyDescent="0.2">
      <c r="A1346">
        <v>2002</v>
      </c>
      <c r="B1346">
        <v>1</v>
      </c>
      <c r="C1346" t="s">
        <v>15</v>
      </c>
      <c r="D1346" t="s">
        <v>10</v>
      </c>
      <c r="E1346" t="s">
        <v>22</v>
      </c>
      <c r="F1346" t="s">
        <v>21</v>
      </c>
      <c r="G1346" t="s">
        <v>12</v>
      </c>
      <c r="H1346" s="3">
        <v>90.84</v>
      </c>
      <c r="I1346" s="3">
        <v>98.11</v>
      </c>
      <c r="J1346" s="36">
        <f t="shared" si="20"/>
        <v>94.474999999999994</v>
      </c>
    </row>
    <row r="1347" spans="1:10" x14ac:dyDescent="0.2">
      <c r="A1347">
        <v>2002</v>
      </c>
      <c r="B1347">
        <v>2</v>
      </c>
      <c r="C1347" t="s">
        <v>15</v>
      </c>
      <c r="D1347" t="s">
        <v>10</v>
      </c>
      <c r="E1347" t="s">
        <v>22</v>
      </c>
      <c r="F1347" t="s">
        <v>21</v>
      </c>
      <c r="G1347" t="s">
        <v>12</v>
      </c>
      <c r="H1347" s="3">
        <v>90.84</v>
      </c>
      <c r="I1347" s="3">
        <v>98.11</v>
      </c>
      <c r="J1347" s="36">
        <f t="shared" ref="J1347:J1410" si="21">IF((H1347+I1347)=0,0,(H1347+I1347)/2)</f>
        <v>94.474999999999994</v>
      </c>
    </row>
    <row r="1348" spans="1:10" x14ac:dyDescent="0.2">
      <c r="A1348">
        <v>2002</v>
      </c>
      <c r="B1348">
        <v>3</v>
      </c>
      <c r="C1348" t="s">
        <v>15</v>
      </c>
      <c r="D1348" t="s">
        <v>10</v>
      </c>
      <c r="E1348" t="s">
        <v>22</v>
      </c>
      <c r="F1348" t="s">
        <v>21</v>
      </c>
      <c r="G1348" t="s">
        <v>12</v>
      </c>
      <c r="H1348" s="3">
        <v>90.5</v>
      </c>
      <c r="I1348" s="3">
        <v>98</v>
      </c>
      <c r="J1348" s="36">
        <f t="shared" si="21"/>
        <v>94.25</v>
      </c>
    </row>
    <row r="1349" spans="1:10" x14ac:dyDescent="0.2">
      <c r="A1349">
        <v>2002</v>
      </c>
      <c r="B1349">
        <v>4</v>
      </c>
      <c r="C1349" t="s">
        <v>15</v>
      </c>
      <c r="D1349" t="s">
        <v>10</v>
      </c>
      <c r="E1349" t="s">
        <v>22</v>
      </c>
      <c r="F1349" t="s">
        <v>21</v>
      </c>
      <c r="G1349" t="s">
        <v>12</v>
      </c>
      <c r="H1349" s="3">
        <v>90.5</v>
      </c>
      <c r="I1349" s="3">
        <v>98</v>
      </c>
      <c r="J1349" s="36">
        <f t="shared" si="21"/>
        <v>94.25</v>
      </c>
    </row>
    <row r="1350" spans="1:10" x14ac:dyDescent="0.2">
      <c r="A1350">
        <v>2002</v>
      </c>
      <c r="B1350">
        <v>5</v>
      </c>
      <c r="C1350" t="s">
        <v>15</v>
      </c>
      <c r="D1350" t="s">
        <v>10</v>
      </c>
      <c r="E1350" t="s">
        <v>22</v>
      </c>
      <c r="F1350" t="s">
        <v>21</v>
      </c>
      <c r="G1350" t="s">
        <v>12</v>
      </c>
      <c r="H1350" s="3">
        <v>90</v>
      </c>
      <c r="I1350" s="3">
        <v>98</v>
      </c>
      <c r="J1350" s="36">
        <f t="shared" si="21"/>
        <v>94</v>
      </c>
    </row>
    <row r="1351" spans="1:10" x14ac:dyDescent="0.2">
      <c r="A1351">
        <v>2002</v>
      </c>
      <c r="B1351">
        <v>6</v>
      </c>
      <c r="C1351" t="s">
        <v>15</v>
      </c>
      <c r="D1351" t="s">
        <v>10</v>
      </c>
      <c r="E1351" t="s">
        <v>22</v>
      </c>
      <c r="F1351" t="s">
        <v>21</v>
      </c>
      <c r="G1351" t="s">
        <v>12</v>
      </c>
      <c r="H1351" s="3">
        <v>90</v>
      </c>
      <c r="I1351" s="3">
        <v>98</v>
      </c>
      <c r="J1351" s="36">
        <f t="shared" si="21"/>
        <v>94</v>
      </c>
    </row>
    <row r="1352" spans="1:10" x14ac:dyDescent="0.2">
      <c r="A1352">
        <v>2002</v>
      </c>
      <c r="B1352">
        <v>7</v>
      </c>
      <c r="C1352" t="s">
        <v>15</v>
      </c>
      <c r="D1352" t="s">
        <v>10</v>
      </c>
      <c r="E1352" t="s">
        <v>22</v>
      </c>
      <c r="F1352" t="s">
        <v>21</v>
      </c>
      <c r="G1352" t="s">
        <v>12</v>
      </c>
      <c r="H1352" s="3">
        <v>90</v>
      </c>
      <c r="I1352" s="3">
        <v>98</v>
      </c>
      <c r="J1352" s="36">
        <f t="shared" si="21"/>
        <v>94</v>
      </c>
    </row>
    <row r="1353" spans="1:10" x14ac:dyDescent="0.2">
      <c r="A1353">
        <v>2002</v>
      </c>
      <c r="B1353">
        <v>8</v>
      </c>
      <c r="C1353" t="s">
        <v>15</v>
      </c>
      <c r="D1353" t="s">
        <v>10</v>
      </c>
      <c r="E1353" t="s">
        <v>22</v>
      </c>
      <c r="F1353" t="s">
        <v>21</v>
      </c>
      <c r="G1353" t="s">
        <v>12</v>
      </c>
      <c r="H1353" s="3">
        <v>90</v>
      </c>
      <c r="I1353" s="3">
        <v>98</v>
      </c>
      <c r="J1353" s="36">
        <f t="shared" si="21"/>
        <v>94</v>
      </c>
    </row>
    <row r="1354" spans="1:10" x14ac:dyDescent="0.2">
      <c r="A1354">
        <v>2002</v>
      </c>
      <c r="B1354">
        <v>9</v>
      </c>
      <c r="C1354" t="s">
        <v>15</v>
      </c>
      <c r="D1354" t="s">
        <v>10</v>
      </c>
      <c r="E1354" t="s">
        <v>22</v>
      </c>
      <c r="F1354" t="s">
        <v>21</v>
      </c>
      <c r="G1354" t="s">
        <v>12</v>
      </c>
      <c r="H1354" s="3">
        <v>91</v>
      </c>
      <c r="I1354" s="3">
        <v>98</v>
      </c>
      <c r="J1354" s="36">
        <f t="shared" si="21"/>
        <v>94.5</v>
      </c>
    </row>
    <row r="1355" spans="1:10" x14ac:dyDescent="0.2">
      <c r="A1355">
        <v>2002</v>
      </c>
      <c r="B1355">
        <v>10</v>
      </c>
      <c r="C1355" t="s">
        <v>15</v>
      </c>
      <c r="D1355" t="s">
        <v>10</v>
      </c>
      <c r="E1355" t="s">
        <v>22</v>
      </c>
      <c r="F1355" t="s">
        <v>21</v>
      </c>
      <c r="G1355" t="s">
        <v>12</v>
      </c>
      <c r="H1355" s="3">
        <v>91</v>
      </c>
      <c r="I1355" s="3">
        <v>98</v>
      </c>
      <c r="J1355" s="36">
        <f t="shared" si="21"/>
        <v>94.5</v>
      </c>
    </row>
    <row r="1356" spans="1:10" x14ac:dyDescent="0.2">
      <c r="A1356">
        <v>2002</v>
      </c>
      <c r="B1356">
        <v>11</v>
      </c>
      <c r="C1356" t="s">
        <v>15</v>
      </c>
      <c r="D1356" t="s">
        <v>10</v>
      </c>
      <c r="E1356" t="s">
        <v>22</v>
      </c>
      <c r="F1356" t="s">
        <v>21</v>
      </c>
      <c r="G1356" t="s">
        <v>12</v>
      </c>
      <c r="H1356" s="3">
        <v>91</v>
      </c>
      <c r="I1356" s="3">
        <v>98</v>
      </c>
      <c r="J1356" s="36">
        <f t="shared" si="21"/>
        <v>94.5</v>
      </c>
    </row>
    <row r="1357" spans="1:10" x14ac:dyDescent="0.2">
      <c r="A1357">
        <v>2002</v>
      </c>
      <c r="B1357">
        <v>12</v>
      </c>
      <c r="C1357" t="s">
        <v>15</v>
      </c>
      <c r="D1357" t="s">
        <v>10</v>
      </c>
      <c r="E1357" t="s">
        <v>22</v>
      </c>
      <c r="F1357" t="s">
        <v>21</v>
      </c>
      <c r="G1357" t="s">
        <v>12</v>
      </c>
      <c r="H1357" s="3">
        <v>91</v>
      </c>
      <c r="I1357" s="3">
        <v>98</v>
      </c>
      <c r="J1357" s="36">
        <f t="shared" si="21"/>
        <v>94.5</v>
      </c>
    </row>
    <row r="1358" spans="1:10" x14ac:dyDescent="0.2">
      <c r="A1358">
        <v>2002</v>
      </c>
      <c r="B1358">
        <v>1</v>
      </c>
      <c r="C1358" t="s">
        <v>15</v>
      </c>
      <c r="D1358" t="s">
        <v>10</v>
      </c>
      <c r="E1358" t="s">
        <v>23</v>
      </c>
      <c r="F1358" t="s">
        <v>21</v>
      </c>
      <c r="G1358" t="s">
        <v>24</v>
      </c>
      <c r="H1358" s="3">
        <v>49.42</v>
      </c>
      <c r="I1358" s="3">
        <v>54.5</v>
      </c>
      <c r="J1358" s="36">
        <f t="shared" si="21"/>
        <v>51.96</v>
      </c>
    </row>
    <row r="1359" spans="1:10" x14ac:dyDescent="0.2">
      <c r="A1359">
        <v>2002</v>
      </c>
      <c r="B1359">
        <v>2</v>
      </c>
      <c r="C1359" t="s">
        <v>15</v>
      </c>
      <c r="D1359" t="s">
        <v>10</v>
      </c>
      <c r="E1359" t="s">
        <v>23</v>
      </c>
      <c r="F1359" t="s">
        <v>21</v>
      </c>
      <c r="G1359" t="s">
        <v>24</v>
      </c>
      <c r="H1359" s="3">
        <v>49.42</v>
      </c>
      <c r="I1359" s="3">
        <v>54.5</v>
      </c>
      <c r="J1359" s="36">
        <f t="shared" si="21"/>
        <v>51.96</v>
      </c>
    </row>
    <row r="1360" spans="1:10" x14ac:dyDescent="0.2">
      <c r="A1360">
        <v>2002</v>
      </c>
      <c r="B1360">
        <v>3</v>
      </c>
      <c r="C1360" t="s">
        <v>15</v>
      </c>
      <c r="D1360" t="s">
        <v>10</v>
      </c>
      <c r="E1360" t="s">
        <v>23</v>
      </c>
      <c r="F1360" t="s">
        <v>21</v>
      </c>
      <c r="G1360" t="s">
        <v>24</v>
      </c>
      <c r="H1360" s="3">
        <v>49.5</v>
      </c>
      <c r="I1360" s="3">
        <v>54.5</v>
      </c>
      <c r="J1360" s="36">
        <f t="shared" si="21"/>
        <v>52</v>
      </c>
    </row>
    <row r="1361" spans="1:10" x14ac:dyDescent="0.2">
      <c r="A1361">
        <v>2002</v>
      </c>
      <c r="B1361">
        <v>4</v>
      </c>
      <c r="C1361" t="s">
        <v>15</v>
      </c>
      <c r="D1361" t="s">
        <v>10</v>
      </c>
      <c r="E1361" t="s">
        <v>23</v>
      </c>
      <c r="F1361" t="s">
        <v>21</v>
      </c>
      <c r="G1361" t="s">
        <v>24</v>
      </c>
      <c r="H1361" s="3">
        <v>49.5</v>
      </c>
      <c r="I1361" s="3">
        <v>54.5</v>
      </c>
      <c r="J1361" s="36">
        <f t="shared" si="21"/>
        <v>52</v>
      </c>
    </row>
    <row r="1362" spans="1:10" x14ac:dyDescent="0.2">
      <c r="A1362">
        <v>2002</v>
      </c>
      <c r="B1362">
        <v>5</v>
      </c>
      <c r="C1362" t="s">
        <v>15</v>
      </c>
      <c r="D1362" t="s">
        <v>10</v>
      </c>
      <c r="E1362" t="s">
        <v>23</v>
      </c>
      <c r="F1362" t="s">
        <v>21</v>
      </c>
      <c r="G1362" t="s">
        <v>24</v>
      </c>
      <c r="H1362" s="3">
        <v>49.5</v>
      </c>
      <c r="I1362" s="3">
        <v>54.5</v>
      </c>
      <c r="J1362" s="36">
        <f t="shared" si="21"/>
        <v>52</v>
      </c>
    </row>
    <row r="1363" spans="1:10" x14ac:dyDescent="0.2">
      <c r="A1363">
        <v>2002</v>
      </c>
      <c r="B1363">
        <v>6</v>
      </c>
      <c r="C1363" t="s">
        <v>15</v>
      </c>
      <c r="D1363" t="s">
        <v>10</v>
      </c>
      <c r="E1363" t="s">
        <v>23</v>
      </c>
      <c r="F1363" t="s">
        <v>21</v>
      </c>
      <c r="G1363" t="s">
        <v>24</v>
      </c>
      <c r="H1363" s="3">
        <v>49.5</v>
      </c>
      <c r="I1363" s="3">
        <v>54.5</v>
      </c>
      <c r="J1363" s="36">
        <f t="shared" si="21"/>
        <v>52</v>
      </c>
    </row>
    <row r="1364" spans="1:10" x14ac:dyDescent="0.2">
      <c r="A1364">
        <v>2002</v>
      </c>
      <c r="B1364">
        <v>7</v>
      </c>
      <c r="C1364" t="s">
        <v>15</v>
      </c>
      <c r="D1364" t="s">
        <v>10</v>
      </c>
      <c r="E1364" t="s">
        <v>23</v>
      </c>
      <c r="F1364" t="s">
        <v>21</v>
      </c>
      <c r="G1364" t="s">
        <v>24</v>
      </c>
      <c r="H1364" s="3">
        <v>49.5</v>
      </c>
      <c r="I1364" s="3">
        <v>54.5</v>
      </c>
      <c r="J1364" s="36">
        <f t="shared" si="21"/>
        <v>52</v>
      </c>
    </row>
    <row r="1365" spans="1:10" x14ac:dyDescent="0.2">
      <c r="A1365">
        <v>2002</v>
      </c>
      <c r="B1365">
        <v>8</v>
      </c>
      <c r="C1365" t="s">
        <v>15</v>
      </c>
      <c r="D1365" t="s">
        <v>10</v>
      </c>
      <c r="E1365" t="s">
        <v>23</v>
      </c>
      <c r="F1365" t="s">
        <v>21</v>
      </c>
      <c r="G1365" t="s">
        <v>24</v>
      </c>
      <c r="H1365" s="3">
        <v>49.5</v>
      </c>
      <c r="I1365" s="3">
        <v>54.5</v>
      </c>
      <c r="J1365" s="36">
        <f t="shared" si="21"/>
        <v>52</v>
      </c>
    </row>
    <row r="1366" spans="1:10" x14ac:dyDescent="0.2">
      <c r="A1366">
        <v>2002</v>
      </c>
      <c r="B1366">
        <v>9</v>
      </c>
      <c r="C1366" t="s">
        <v>15</v>
      </c>
      <c r="D1366" t="s">
        <v>10</v>
      </c>
      <c r="E1366" t="s">
        <v>23</v>
      </c>
      <c r="F1366" t="s">
        <v>21</v>
      </c>
      <c r="G1366" t="s">
        <v>24</v>
      </c>
      <c r="H1366" s="3">
        <v>49.5</v>
      </c>
      <c r="I1366" s="3">
        <v>54.5</v>
      </c>
      <c r="J1366" s="36">
        <f t="shared" si="21"/>
        <v>52</v>
      </c>
    </row>
    <row r="1367" spans="1:10" x14ac:dyDescent="0.2">
      <c r="A1367">
        <v>2002</v>
      </c>
      <c r="B1367">
        <v>10</v>
      </c>
      <c r="C1367" t="s">
        <v>15</v>
      </c>
      <c r="D1367" t="s">
        <v>10</v>
      </c>
      <c r="E1367" t="s">
        <v>23</v>
      </c>
      <c r="F1367" t="s">
        <v>21</v>
      </c>
      <c r="G1367" t="s">
        <v>24</v>
      </c>
      <c r="H1367" s="3">
        <v>49.5</v>
      </c>
      <c r="I1367" s="3">
        <v>54.5</v>
      </c>
      <c r="J1367" s="36">
        <f t="shared" si="21"/>
        <v>52</v>
      </c>
    </row>
    <row r="1368" spans="1:10" x14ac:dyDescent="0.2">
      <c r="A1368">
        <v>2002</v>
      </c>
      <c r="B1368">
        <v>11</v>
      </c>
      <c r="C1368" t="s">
        <v>15</v>
      </c>
      <c r="D1368" t="s">
        <v>10</v>
      </c>
      <c r="E1368" t="s">
        <v>23</v>
      </c>
      <c r="F1368" t="s">
        <v>21</v>
      </c>
      <c r="G1368" t="s">
        <v>24</v>
      </c>
      <c r="H1368" s="3">
        <v>49.5</v>
      </c>
      <c r="I1368" s="3">
        <v>54.5</v>
      </c>
      <c r="J1368" s="36">
        <f t="shared" si="21"/>
        <v>52</v>
      </c>
    </row>
    <row r="1369" spans="1:10" x14ac:dyDescent="0.2">
      <c r="A1369">
        <v>2002</v>
      </c>
      <c r="B1369">
        <v>12</v>
      </c>
      <c r="C1369" t="s">
        <v>15</v>
      </c>
      <c r="D1369" t="s">
        <v>10</v>
      </c>
      <c r="E1369" t="s">
        <v>23</v>
      </c>
      <c r="F1369" t="s">
        <v>21</v>
      </c>
      <c r="G1369" t="s">
        <v>24</v>
      </c>
      <c r="H1369" s="3">
        <v>49.5</v>
      </c>
      <c r="I1369" s="3">
        <v>54.5</v>
      </c>
      <c r="J1369" s="36">
        <f t="shared" si="21"/>
        <v>52</v>
      </c>
    </row>
    <row r="1370" spans="1:10" x14ac:dyDescent="0.2">
      <c r="A1370">
        <v>2002</v>
      </c>
      <c r="B1370">
        <v>1</v>
      </c>
      <c r="C1370" t="s">
        <v>15</v>
      </c>
      <c r="D1370" t="s">
        <v>25</v>
      </c>
      <c r="E1370" t="s">
        <v>26</v>
      </c>
      <c r="F1370">
        <v>0</v>
      </c>
      <c r="G1370" t="s">
        <v>28</v>
      </c>
      <c r="H1370" s="3">
        <v>50.87</v>
      </c>
      <c r="I1370" s="3">
        <v>63.23</v>
      </c>
      <c r="J1370" s="36">
        <f t="shared" si="21"/>
        <v>57.05</v>
      </c>
    </row>
    <row r="1371" spans="1:10" x14ac:dyDescent="0.2">
      <c r="A1371">
        <v>2002</v>
      </c>
      <c r="B1371">
        <v>2</v>
      </c>
      <c r="C1371" t="s">
        <v>15</v>
      </c>
      <c r="D1371" t="s">
        <v>25</v>
      </c>
      <c r="E1371" t="s">
        <v>26</v>
      </c>
      <c r="F1371">
        <v>0</v>
      </c>
      <c r="G1371" t="s">
        <v>28</v>
      </c>
      <c r="H1371" s="3">
        <v>50.87</v>
      </c>
      <c r="I1371" s="3">
        <v>63.23</v>
      </c>
      <c r="J1371" s="36">
        <f t="shared" si="21"/>
        <v>57.05</v>
      </c>
    </row>
    <row r="1372" spans="1:10" x14ac:dyDescent="0.2">
      <c r="A1372">
        <v>2002</v>
      </c>
      <c r="B1372">
        <v>3</v>
      </c>
      <c r="C1372" t="s">
        <v>15</v>
      </c>
      <c r="D1372" t="s">
        <v>25</v>
      </c>
      <c r="E1372" t="s">
        <v>26</v>
      </c>
      <c r="F1372">
        <v>0</v>
      </c>
      <c r="G1372" t="s">
        <v>28</v>
      </c>
      <c r="H1372" s="3">
        <v>50.8</v>
      </c>
      <c r="I1372" s="3">
        <v>63.2</v>
      </c>
      <c r="J1372" s="36">
        <f t="shared" si="21"/>
        <v>57</v>
      </c>
    </row>
    <row r="1373" spans="1:10" x14ac:dyDescent="0.2">
      <c r="A1373">
        <v>2002</v>
      </c>
      <c r="B1373">
        <v>4</v>
      </c>
      <c r="C1373" t="s">
        <v>15</v>
      </c>
      <c r="D1373" t="s">
        <v>25</v>
      </c>
      <c r="E1373" t="s">
        <v>26</v>
      </c>
      <c r="F1373">
        <v>0</v>
      </c>
      <c r="G1373" t="s">
        <v>28</v>
      </c>
      <c r="H1373" s="3">
        <v>50.8</v>
      </c>
      <c r="I1373" s="3">
        <v>63.2</v>
      </c>
      <c r="J1373" s="36">
        <f t="shared" si="21"/>
        <v>57</v>
      </c>
    </row>
    <row r="1374" spans="1:10" x14ac:dyDescent="0.2">
      <c r="A1374">
        <v>2002</v>
      </c>
      <c r="B1374">
        <v>5</v>
      </c>
      <c r="C1374" t="s">
        <v>15</v>
      </c>
      <c r="D1374" t="s">
        <v>25</v>
      </c>
      <c r="E1374" t="s">
        <v>26</v>
      </c>
      <c r="F1374">
        <v>0</v>
      </c>
      <c r="G1374" t="s">
        <v>28</v>
      </c>
      <c r="H1374" s="3">
        <v>50.8</v>
      </c>
      <c r="I1374" s="3">
        <v>63.2</v>
      </c>
      <c r="J1374" s="36">
        <f t="shared" si="21"/>
        <v>57</v>
      </c>
    </row>
    <row r="1375" spans="1:10" x14ac:dyDescent="0.2">
      <c r="A1375">
        <v>2002</v>
      </c>
      <c r="B1375">
        <v>6</v>
      </c>
      <c r="C1375" t="s">
        <v>15</v>
      </c>
      <c r="D1375" t="s">
        <v>25</v>
      </c>
      <c r="E1375" t="s">
        <v>26</v>
      </c>
      <c r="F1375">
        <v>0</v>
      </c>
      <c r="G1375" t="s">
        <v>28</v>
      </c>
      <c r="H1375" s="3">
        <v>50.8</v>
      </c>
      <c r="I1375" s="3">
        <v>63.2</v>
      </c>
      <c r="J1375" s="36">
        <f t="shared" si="21"/>
        <v>57</v>
      </c>
    </row>
    <row r="1376" spans="1:10" x14ac:dyDescent="0.2">
      <c r="A1376">
        <v>2002</v>
      </c>
      <c r="B1376">
        <v>7</v>
      </c>
      <c r="C1376" t="s">
        <v>15</v>
      </c>
      <c r="D1376" t="s">
        <v>25</v>
      </c>
      <c r="E1376" t="s">
        <v>26</v>
      </c>
      <c r="F1376">
        <v>0</v>
      </c>
      <c r="G1376" t="s">
        <v>28</v>
      </c>
      <c r="H1376" s="3">
        <v>50.8</v>
      </c>
      <c r="I1376" s="3">
        <v>63.2</v>
      </c>
      <c r="J1376" s="36">
        <f t="shared" si="21"/>
        <v>57</v>
      </c>
    </row>
    <row r="1377" spans="1:10" x14ac:dyDescent="0.2">
      <c r="A1377">
        <v>2002</v>
      </c>
      <c r="B1377">
        <v>8</v>
      </c>
      <c r="C1377" t="s">
        <v>15</v>
      </c>
      <c r="D1377" t="s">
        <v>25</v>
      </c>
      <c r="E1377" t="s">
        <v>26</v>
      </c>
      <c r="F1377">
        <v>0</v>
      </c>
      <c r="G1377" t="s">
        <v>28</v>
      </c>
      <c r="H1377" s="3">
        <v>51</v>
      </c>
      <c r="I1377" s="3">
        <v>63.9</v>
      </c>
      <c r="J1377" s="36">
        <f t="shared" si="21"/>
        <v>57.45</v>
      </c>
    </row>
    <row r="1378" spans="1:10" x14ac:dyDescent="0.2">
      <c r="A1378">
        <v>2002</v>
      </c>
      <c r="B1378">
        <v>9</v>
      </c>
      <c r="C1378" t="s">
        <v>15</v>
      </c>
      <c r="D1378" t="s">
        <v>25</v>
      </c>
      <c r="E1378" t="s">
        <v>26</v>
      </c>
      <c r="F1378">
        <v>0</v>
      </c>
      <c r="G1378" t="s">
        <v>28</v>
      </c>
      <c r="H1378" s="3">
        <v>51</v>
      </c>
      <c r="I1378" s="3">
        <v>64</v>
      </c>
      <c r="J1378" s="36">
        <f t="shared" si="21"/>
        <v>57.5</v>
      </c>
    </row>
    <row r="1379" spans="1:10" x14ac:dyDescent="0.2">
      <c r="A1379">
        <v>2002</v>
      </c>
      <c r="B1379">
        <v>10</v>
      </c>
      <c r="C1379" t="s">
        <v>15</v>
      </c>
      <c r="D1379" t="s">
        <v>25</v>
      </c>
      <c r="E1379" t="s">
        <v>26</v>
      </c>
      <c r="F1379">
        <v>0</v>
      </c>
      <c r="G1379" t="s">
        <v>28</v>
      </c>
      <c r="H1379" s="3">
        <v>52</v>
      </c>
      <c r="I1379" s="3">
        <v>64</v>
      </c>
      <c r="J1379" s="36">
        <f t="shared" si="21"/>
        <v>58</v>
      </c>
    </row>
    <row r="1380" spans="1:10" x14ac:dyDescent="0.2">
      <c r="A1380">
        <v>2002</v>
      </c>
      <c r="B1380">
        <v>11</v>
      </c>
      <c r="C1380" t="s">
        <v>15</v>
      </c>
      <c r="D1380" t="s">
        <v>25</v>
      </c>
      <c r="E1380" t="s">
        <v>26</v>
      </c>
      <c r="F1380">
        <v>0</v>
      </c>
      <c r="G1380" t="s">
        <v>28</v>
      </c>
      <c r="H1380" s="3">
        <v>52</v>
      </c>
      <c r="I1380" s="3">
        <v>64</v>
      </c>
      <c r="J1380" s="36">
        <f t="shared" si="21"/>
        <v>58</v>
      </c>
    </row>
    <row r="1381" spans="1:10" x14ac:dyDescent="0.2">
      <c r="A1381">
        <v>2002</v>
      </c>
      <c r="B1381">
        <v>12</v>
      </c>
      <c r="C1381" t="s">
        <v>15</v>
      </c>
      <c r="D1381" t="s">
        <v>25</v>
      </c>
      <c r="E1381" t="s">
        <v>26</v>
      </c>
      <c r="F1381">
        <v>0</v>
      </c>
      <c r="G1381" t="s">
        <v>28</v>
      </c>
      <c r="H1381" s="3">
        <v>52</v>
      </c>
      <c r="I1381" s="3">
        <v>64</v>
      </c>
      <c r="J1381" s="36">
        <f t="shared" si="21"/>
        <v>58</v>
      </c>
    </row>
    <row r="1382" spans="1:10" x14ac:dyDescent="0.2">
      <c r="A1382">
        <v>2002</v>
      </c>
      <c r="B1382">
        <v>1</v>
      </c>
      <c r="C1382" t="s">
        <v>15</v>
      </c>
      <c r="D1382" t="s">
        <v>25</v>
      </c>
      <c r="E1382" t="s">
        <v>26</v>
      </c>
      <c r="F1382">
        <v>0</v>
      </c>
      <c r="G1382" t="s">
        <v>27</v>
      </c>
      <c r="H1382" s="3">
        <v>65.41</v>
      </c>
      <c r="I1382" s="3">
        <v>70.489999999999995</v>
      </c>
      <c r="J1382" s="36">
        <f t="shared" si="21"/>
        <v>67.949999999999989</v>
      </c>
    </row>
    <row r="1383" spans="1:10" x14ac:dyDescent="0.2">
      <c r="A1383">
        <v>2002</v>
      </c>
      <c r="B1383">
        <v>2</v>
      </c>
      <c r="C1383" t="s">
        <v>15</v>
      </c>
      <c r="D1383" t="s">
        <v>25</v>
      </c>
      <c r="E1383" t="s">
        <v>26</v>
      </c>
      <c r="F1383">
        <v>0</v>
      </c>
      <c r="G1383" t="s">
        <v>27</v>
      </c>
      <c r="H1383" s="3">
        <v>65.41</v>
      </c>
      <c r="I1383" s="3">
        <v>70.489999999999995</v>
      </c>
      <c r="J1383" s="36">
        <f t="shared" si="21"/>
        <v>67.949999999999989</v>
      </c>
    </row>
    <row r="1384" spans="1:10" x14ac:dyDescent="0.2">
      <c r="A1384">
        <v>2002</v>
      </c>
      <c r="B1384">
        <v>3</v>
      </c>
      <c r="C1384" t="s">
        <v>15</v>
      </c>
      <c r="D1384" t="s">
        <v>25</v>
      </c>
      <c r="E1384" t="s">
        <v>26</v>
      </c>
      <c r="F1384">
        <v>0</v>
      </c>
      <c r="G1384" t="s">
        <v>27</v>
      </c>
      <c r="H1384" s="3">
        <v>65.400000000000006</v>
      </c>
      <c r="I1384" s="3">
        <v>70.5</v>
      </c>
      <c r="J1384" s="36">
        <f t="shared" si="21"/>
        <v>67.95</v>
      </c>
    </row>
    <row r="1385" spans="1:10" x14ac:dyDescent="0.2">
      <c r="A1385">
        <v>2002</v>
      </c>
      <c r="B1385">
        <v>4</v>
      </c>
      <c r="C1385" t="s">
        <v>15</v>
      </c>
      <c r="D1385" t="s">
        <v>25</v>
      </c>
      <c r="E1385" t="s">
        <v>26</v>
      </c>
      <c r="F1385">
        <v>0</v>
      </c>
      <c r="G1385" t="s">
        <v>27</v>
      </c>
      <c r="H1385" s="3">
        <v>65.400000000000006</v>
      </c>
      <c r="I1385" s="3">
        <v>70.5</v>
      </c>
      <c r="J1385" s="36">
        <f t="shared" si="21"/>
        <v>67.95</v>
      </c>
    </row>
    <row r="1386" spans="1:10" x14ac:dyDescent="0.2">
      <c r="A1386">
        <v>2002</v>
      </c>
      <c r="B1386">
        <v>5</v>
      </c>
      <c r="C1386" t="s">
        <v>15</v>
      </c>
      <c r="D1386" t="s">
        <v>25</v>
      </c>
      <c r="E1386" t="s">
        <v>26</v>
      </c>
      <c r="F1386">
        <v>0</v>
      </c>
      <c r="G1386" t="s">
        <v>27</v>
      </c>
      <c r="H1386" s="3">
        <v>65.400000000000006</v>
      </c>
      <c r="I1386" s="3">
        <v>70.5</v>
      </c>
      <c r="J1386" s="36">
        <f t="shared" si="21"/>
        <v>67.95</v>
      </c>
    </row>
    <row r="1387" spans="1:10" x14ac:dyDescent="0.2">
      <c r="A1387">
        <v>2002</v>
      </c>
      <c r="B1387">
        <v>6</v>
      </c>
      <c r="C1387" t="s">
        <v>15</v>
      </c>
      <c r="D1387" t="s">
        <v>25</v>
      </c>
      <c r="E1387" t="s">
        <v>26</v>
      </c>
      <c r="F1387">
        <v>0</v>
      </c>
      <c r="G1387" t="s">
        <v>27</v>
      </c>
      <c r="H1387" s="3">
        <v>65.400000000000006</v>
      </c>
      <c r="I1387" s="3">
        <v>70.5</v>
      </c>
      <c r="J1387" s="36">
        <f t="shared" si="21"/>
        <v>67.95</v>
      </c>
    </row>
    <row r="1388" spans="1:10" x14ac:dyDescent="0.2">
      <c r="A1388">
        <v>2002</v>
      </c>
      <c r="B1388">
        <v>7</v>
      </c>
      <c r="C1388" t="s">
        <v>15</v>
      </c>
      <c r="D1388" t="s">
        <v>25</v>
      </c>
      <c r="E1388" t="s">
        <v>26</v>
      </c>
      <c r="F1388">
        <v>0</v>
      </c>
      <c r="G1388" t="s">
        <v>27</v>
      </c>
      <c r="H1388" s="3">
        <v>65.400000000000006</v>
      </c>
      <c r="I1388" s="3">
        <v>70.5</v>
      </c>
      <c r="J1388" s="36">
        <f t="shared" si="21"/>
        <v>67.95</v>
      </c>
    </row>
    <row r="1389" spans="1:10" x14ac:dyDescent="0.2">
      <c r="A1389">
        <v>2002</v>
      </c>
      <c r="B1389">
        <v>8</v>
      </c>
      <c r="C1389" t="s">
        <v>15</v>
      </c>
      <c r="D1389" t="s">
        <v>25</v>
      </c>
      <c r="E1389" t="s">
        <v>26</v>
      </c>
      <c r="F1389">
        <v>0</v>
      </c>
      <c r="G1389" t="s">
        <v>27</v>
      </c>
      <c r="H1389" s="3">
        <v>65.5</v>
      </c>
      <c r="I1389" s="3">
        <v>70.5</v>
      </c>
      <c r="J1389" s="36">
        <f t="shared" si="21"/>
        <v>68</v>
      </c>
    </row>
    <row r="1390" spans="1:10" x14ac:dyDescent="0.2">
      <c r="A1390">
        <v>2002</v>
      </c>
      <c r="B1390">
        <v>9</v>
      </c>
      <c r="C1390" t="s">
        <v>15</v>
      </c>
      <c r="D1390" t="s">
        <v>25</v>
      </c>
      <c r="E1390" t="s">
        <v>26</v>
      </c>
      <c r="F1390">
        <v>0</v>
      </c>
      <c r="G1390" t="s">
        <v>27</v>
      </c>
      <c r="H1390" s="3">
        <v>65.5</v>
      </c>
      <c r="I1390" s="3">
        <v>70.5</v>
      </c>
      <c r="J1390" s="36">
        <f t="shared" si="21"/>
        <v>68</v>
      </c>
    </row>
    <row r="1391" spans="1:10" x14ac:dyDescent="0.2">
      <c r="A1391">
        <v>2002</v>
      </c>
      <c r="B1391">
        <v>10</v>
      </c>
      <c r="C1391" t="s">
        <v>15</v>
      </c>
      <c r="D1391" t="s">
        <v>25</v>
      </c>
      <c r="E1391" t="s">
        <v>26</v>
      </c>
      <c r="F1391">
        <v>0</v>
      </c>
      <c r="G1391" t="s">
        <v>27</v>
      </c>
      <c r="H1391" s="3">
        <v>66</v>
      </c>
      <c r="I1391" s="3">
        <v>71.5</v>
      </c>
      <c r="J1391" s="36">
        <f t="shared" si="21"/>
        <v>68.75</v>
      </c>
    </row>
    <row r="1392" spans="1:10" x14ac:dyDescent="0.2">
      <c r="A1392">
        <v>2002</v>
      </c>
      <c r="B1392">
        <v>11</v>
      </c>
      <c r="C1392" t="s">
        <v>15</v>
      </c>
      <c r="D1392" t="s">
        <v>25</v>
      </c>
      <c r="E1392" t="s">
        <v>26</v>
      </c>
      <c r="F1392">
        <v>0</v>
      </c>
      <c r="G1392" t="s">
        <v>27</v>
      </c>
      <c r="H1392" s="3">
        <v>66</v>
      </c>
      <c r="I1392" s="3">
        <v>71.5</v>
      </c>
      <c r="J1392" s="36">
        <f t="shared" si="21"/>
        <v>68.75</v>
      </c>
    </row>
    <row r="1393" spans="1:10" x14ac:dyDescent="0.2">
      <c r="A1393">
        <v>2002</v>
      </c>
      <c r="B1393">
        <v>12</v>
      </c>
      <c r="C1393" t="s">
        <v>15</v>
      </c>
      <c r="D1393" t="s">
        <v>25</v>
      </c>
      <c r="E1393" t="s">
        <v>26</v>
      </c>
      <c r="F1393">
        <v>0</v>
      </c>
      <c r="G1393" t="s">
        <v>27</v>
      </c>
      <c r="H1393" s="3">
        <v>66</v>
      </c>
      <c r="I1393" s="3">
        <v>71.5</v>
      </c>
      <c r="J1393" s="36">
        <f t="shared" si="21"/>
        <v>68.75</v>
      </c>
    </row>
    <row r="1394" spans="1:10" x14ac:dyDescent="0.2">
      <c r="A1394">
        <v>2002</v>
      </c>
      <c r="B1394">
        <v>1</v>
      </c>
      <c r="C1394" t="s">
        <v>15</v>
      </c>
      <c r="D1394" t="s">
        <v>29</v>
      </c>
      <c r="E1394">
        <v>0</v>
      </c>
      <c r="F1394">
        <v>0</v>
      </c>
      <c r="G1394" t="s">
        <v>31</v>
      </c>
      <c r="H1394" s="3">
        <v>29.07</v>
      </c>
      <c r="I1394" s="3">
        <v>32.700000000000003</v>
      </c>
      <c r="J1394" s="36">
        <f t="shared" si="21"/>
        <v>30.885000000000002</v>
      </c>
    </row>
    <row r="1395" spans="1:10" x14ac:dyDescent="0.2">
      <c r="A1395">
        <v>2002</v>
      </c>
      <c r="B1395">
        <v>2</v>
      </c>
      <c r="C1395" t="s">
        <v>15</v>
      </c>
      <c r="D1395" t="s">
        <v>29</v>
      </c>
      <c r="E1395">
        <v>0</v>
      </c>
      <c r="F1395">
        <v>0</v>
      </c>
      <c r="G1395" t="s">
        <v>31</v>
      </c>
      <c r="H1395" s="3">
        <v>29.07</v>
      </c>
      <c r="I1395" s="3">
        <v>32.700000000000003</v>
      </c>
      <c r="J1395" s="36">
        <f t="shared" si="21"/>
        <v>30.885000000000002</v>
      </c>
    </row>
    <row r="1396" spans="1:10" x14ac:dyDescent="0.2">
      <c r="A1396">
        <v>2002</v>
      </c>
      <c r="B1396">
        <v>3</v>
      </c>
      <c r="C1396" t="s">
        <v>15</v>
      </c>
      <c r="D1396" t="s">
        <v>29</v>
      </c>
      <c r="E1396">
        <v>0</v>
      </c>
      <c r="F1396">
        <v>0</v>
      </c>
      <c r="G1396" t="s">
        <v>31</v>
      </c>
      <c r="H1396" s="3">
        <v>29</v>
      </c>
      <c r="I1396" s="3">
        <v>32.700000000000003</v>
      </c>
      <c r="J1396" s="36">
        <f t="shared" si="21"/>
        <v>30.85</v>
      </c>
    </row>
    <row r="1397" spans="1:10" x14ac:dyDescent="0.2">
      <c r="A1397">
        <v>2002</v>
      </c>
      <c r="B1397">
        <v>4</v>
      </c>
      <c r="C1397" t="s">
        <v>15</v>
      </c>
      <c r="D1397" t="s">
        <v>29</v>
      </c>
      <c r="E1397">
        <v>0</v>
      </c>
      <c r="F1397">
        <v>0</v>
      </c>
      <c r="G1397" t="s">
        <v>31</v>
      </c>
      <c r="H1397" s="3">
        <v>29</v>
      </c>
      <c r="I1397" s="3">
        <v>32.700000000000003</v>
      </c>
      <c r="J1397" s="36">
        <f t="shared" si="21"/>
        <v>30.85</v>
      </c>
    </row>
    <row r="1398" spans="1:10" x14ac:dyDescent="0.2">
      <c r="A1398">
        <v>2002</v>
      </c>
      <c r="B1398">
        <v>5</v>
      </c>
      <c r="C1398" t="s">
        <v>15</v>
      </c>
      <c r="D1398" t="s">
        <v>29</v>
      </c>
      <c r="E1398">
        <v>0</v>
      </c>
      <c r="F1398">
        <v>0</v>
      </c>
      <c r="G1398" t="s">
        <v>31</v>
      </c>
      <c r="H1398" s="3">
        <v>29</v>
      </c>
      <c r="I1398" s="3">
        <v>32.700000000000003</v>
      </c>
      <c r="J1398" s="36">
        <f t="shared" si="21"/>
        <v>30.85</v>
      </c>
    </row>
    <row r="1399" spans="1:10" x14ac:dyDescent="0.2">
      <c r="A1399">
        <v>2002</v>
      </c>
      <c r="B1399">
        <v>6</v>
      </c>
      <c r="C1399" t="s">
        <v>15</v>
      </c>
      <c r="D1399" t="s">
        <v>29</v>
      </c>
      <c r="E1399">
        <v>0</v>
      </c>
      <c r="F1399">
        <v>0</v>
      </c>
      <c r="G1399" t="s">
        <v>31</v>
      </c>
      <c r="H1399" s="3">
        <v>29</v>
      </c>
      <c r="I1399" s="3">
        <v>32.700000000000003</v>
      </c>
      <c r="J1399" s="36">
        <f t="shared" si="21"/>
        <v>30.85</v>
      </c>
    </row>
    <row r="1400" spans="1:10" x14ac:dyDescent="0.2">
      <c r="A1400">
        <v>2002</v>
      </c>
      <c r="B1400">
        <v>7</v>
      </c>
      <c r="C1400" t="s">
        <v>15</v>
      </c>
      <c r="D1400" t="s">
        <v>29</v>
      </c>
      <c r="E1400">
        <v>0</v>
      </c>
      <c r="F1400">
        <v>0</v>
      </c>
      <c r="G1400" t="s">
        <v>31</v>
      </c>
      <c r="H1400" s="3">
        <v>29</v>
      </c>
      <c r="I1400" s="3">
        <v>32.700000000000003</v>
      </c>
      <c r="J1400" s="36">
        <f t="shared" si="21"/>
        <v>30.85</v>
      </c>
    </row>
    <row r="1401" spans="1:10" x14ac:dyDescent="0.2">
      <c r="A1401">
        <v>2002</v>
      </c>
      <c r="B1401">
        <v>8</v>
      </c>
      <c r="C1401" t="s">
        <v>15</v>
      </c>
      <c r="D1401" t="s">
        <v>29</v>
      </c>
      <c r="E1401">
        <v>0</v>
      </c>
      <c r="F1401">
        <v>0</v>
      </c>
      <c r="G1401" t="s">
        <v>31</v>
      </c>
      <c r="H1401" s="3">
        <v>29</v>
      </c>
      <c r="I1401" s="3">
        <v>32.700000000000003</v>
      </c>
      <c r="J1401" s="36">
        <f t="shared" si="21"/>
        <v>30.85</v>
      </c>
    </row>
    <row r="1402" spans="1:10" x14ac:dyDescent="0.2">
      <c r="A1402">
        <v>2002</v>
      </c>
      <c r="B1402">
        <v>9</v>
      </c>
      <c r="C1402" t="s">
        <v>15</v>
      </c>
      <c r="D1402" t="s">
        <v>29</v>
      </c>
      <c r="E1402">
        <v>0</v>
      </c>
      <c r="F1402">
        <v>0</v>
      </c>
      <c r="G1402" t="s">
        <v>31</v>
      </c>
      <c r="H1402" s="3">
        <v>29</v>
      </c>
      <c r="I1402" s="3">
        <v>32.700000000000003</v>
      </c>
      <c r="J1402" s="36">
        <f t="shared" si="21"/>
        <v>30.85</v>
      </c>
    </row>
    <row r="1403" spans="1:10" x14ac:dyDescent="0.2">
      <c r="A1403">
        <v>2002</v>
      </c>
      <c r="B1403">
        <v>10</v>
      </c>
      <c r="C1403" t="s">
        <v>15</v>
      </c>
      <c r="D1403" t="s">
        <v>29</v>
      </c>
      <c r="E1403">
        <v>0</v>
      </c>
      <c r="F1403">
        <v>0</v>
      </c>
      <c r="G1403" t="s">
        <v>31</v>
      </c>
      <c r="H1403" s="3">
        <v>29</v>
      </c>
      <c r="I1403" s="3">
        <v>32.700000000000003</v>
      </c>
      <c r="J1403" s="36">
        <f t="shared" si="21"/>
        <v>30.85</v>
      </c>
    </row>
    <row r="1404" spans="1:10" x14ac:dyDescent="0.2">
      <c r="A1404">
        <v>2002</v>
      </c>
      <c r="B1404">
        <v>11</v>
      </c>
      <c r="C1404" t="s">
        <v>15</v>
      </c>
      <c r="D1404" t="s">
        <v>29</v>
      </c>
      <c r="E1404">
        <v>0</v>
      </c>
      <c r="F1404">
        <v>0</v>
      </c>
      <c r="G1404" t="s">
        <v>31</v>
      </c>
      <c r="H1404" s="3">
        <v>29</v>
      </c>
      <c r="I1404" s="3">
        <v>32.700000000000003</v>
      </c>
      <c r="J1404" s="36">
        <f t="shared" si="21"/>
        <v>30.85</v>
      </c>
    </row>
    <row r="1405" spans="1:10" x14ac:dyDescent="0.2">
      <c r="A1405">
        <v>2002</v>
      </c>
      <c r="B1405">
        <v>12</v>
      </c>
      <c r="C1405" t="s">
        <v>15</v>
      </c>
      <c r="D1405" t="s">
        <v>29</v>
      </c>
      <c r="E1405">
        <v>0</v>
      </c>
      <c r="F1405">
        <v>0</v>
      </c>
      <c r="G1405" t="s">
        <v>31</v>
      </c>
      <c r="H1405" s="3">
        <v>29</v>
      </c>
      <c r="I1405" s="3">
        <v>32.700000000000003</v>
      </c>
      <c r="J1405" s="36">
        <f t="shared" si="21"/>
        <v>30.85</v>
      </c>
    </row>
    <row r="1406" spans="1:10" x14ac:dyDescent="0.2">
      <c r="A1406">
        <v>2002</v>
      </c>
      <c r="B1406">
        <v>1</v>
      </c>
      <c r="C1406" t="s">
        <v>15</v>
      </c>
      <c r="D1406" t="s">
        <v>29</v>
      </c>
      <c r="E1406">
        <v>0</v>
      </c>
      <c r="F1406">
        <v>0</v>
      </c>
      <c r="G1406" t="s">
        <v>30</v>
      </c>
      <c r="H1406" s="3">
        <v>39.97</v>
      </c>
      <c r="I1406" s="3">
        <v>47.24</v>
      </c>
      <c r="J1406" s="36">
        <f t="shared" si="21"/>
        <v>43.605000000000004</v>
      </c>
    </row>
    <row r="1407" spans="1:10" x14ac:dyDescent="0.2">
      <c r="A1407">
        <v>2002</v>
      </c>
      <c r="B1407">
        <v>2</v>
      </c>
      <c r="C1407" t="s">
        <v>15</v>
      </c>
      <c r="D1407" t="s">
        <v>29</v>
      </c>
      <c r="E1407">
        <v>0</v>
      </c>
      <c r="F1407">
        <v>0</v>
      </c>
      <c r="G1407" t="s">
        <v>30</v>
      </c>
      <c r="H1407" s="3">
        <v>39.97</v>
      </c>
      <c r="I1407" s="3">
        <v>47.24</v>
      </c>
      <c r="J1407" s="36">
        <f t="shared" si="21"/>
        <v>43.605000000000004</v>
      </c>
    </row>
    <row r="1408" spans="1:10" x14ac:dyDescent="0.2">
      <c r="A1408">
        <v>2002</v>
      </c>
      <c r="B1408">
        <v>3</v>
      </c>
      <c r="C1408" t="s">
        <v>15</v>
      </c>
      <c r="D1408" t="s">
        <v>29</v>
      </c>
      <c r="E1408">
        <v>0</v>
      </c>
      <c r="F1408">
        <v>0</v>
      </c>
      <c r="G1408" t="s">
        <v>30</v>
      </c>
      <c r="H1408" s="3">
        <v>40</v>
      </c>
      <c r="I1408" s="3">
        <v>47.3</v>
      </c>
      <c r="J1408" s="36">
        <f t="shared" si="21"/>
        <v>43.65</v>
      </c>
    </row>
    <row r="1409" spans="1:10" x14ac:dyDescent="0.2">
      <c r="A1409">
        <v>2002</v>
      </c>
      <c r="B1409">
        <v>4</v>
      </c>
      <c r="C1409" t="s">
        <v>15</v>
      </c>
      <c r="D1409" t="s">
        <v>29</v>
      </c>
      <c r="E1409">
        <v>0</v>
      </c>
      <c r="F1409">
        <v>0</v>
      </c>
      <c r="G1409" t="s">
        <v>30</v>
      </c>
      <c r="H1409" s="3">
        <v>40</v>
      </c>
      <c r="I1409" s="3">
        <v>47.3</v>
      </c>
      <c r="J1409" s="36">
        <f t="shared" si="21"/>
        <v>43.65</v>
      </c>
    </row>
    <row r="1410" spans="1:10" x14ac:dyDescent="0.2">
      <c r="A1410">
        <v>2002</v>
      </c>
      <c r="B1410">
        <v>5</v>
      </c>
      <c r="C1410" t="s">
        <v>15</v>
      </c>
      <c r="D1410" t="s">
        <v>29</v>
      </c>
      <c r="E1410">
        <v>0</v>
      </c>
      <c r="F1410">
        <v>0</v>
      </c>
      <c r="G1410" t="s">
        <v>30</v>
      </c>
      <c r="H1410" s="3">
        <v>40</v>
      </c>
      <c r="I1410" s="3">
        <v>47.3</v>
      </c>
      <c r="J1410" s="36">
        <f t="shared" si="21"/>
        <v>43.65</v>
      </c>
    </row>
    <row r="1411" spans="1:10" x14ac:dyDescent="0.2">
      <c r="A1411">
        <v>2002</v>
      </c>
      <c r="B1411">
        <v>6</v>
      </c>
      <c r="C1411" t="s">
        <v>15</v>
      </c>
      <c r="D1411" t="s">
        <v>29</v>
      </c>
      <c r="E1411">
        <v>0</v>
      </c>
      <c r="F1411">
        <v>0</v>
      </c>
      <c r="G1411" t="s">
        <v>30</v>
      </c>
      <c r="H1411" s="3">
        <v>40</v>
      </c>
      <c r="I1411" s="3">
        <v>47.3</v>
      </c>
      <c r="J1411" s="36">
        <f t="shared" ref="J1411:J1474" si="22">IF((H1411+I1411)=0,0,(H1411+I1411)/2)</f>
        <v>43.65</v>
      </c>
    </row>
    <row r="1412" spans="1:10" x14ac:dyDescent="0.2">
      <c r="A1412">
        <v>2002</v>
      </c>
      <c r="B1412">
        <v>7</v>
      </c>
      <c r="C1412" t="s">
        <v>15</v>
      </c>
      <c r="D1412" t="s">
        <v>29</v>
      </c>
      <c r="E1412">
        <v>0</v>
      </c>
      <c r="F1412">
        <v>0</v>
      </c>
      <c r="G1412" t="s">
        <v>30</v>
      </c>
      <c r="H1412" s="3">
        <v>40</v>
      </c>
      <c r="I1412" s="3">
        <v>47.3</v>
      </c>
      <c r="J1412" s="36">
        <f t="shared" si="22"/>
        <v>43.65</v>
      </c>
    </row>
    <row r="1413" spans="1:10" x14ac:dyDescent="0.2">
      <c r="A1413">
        <v>2002</v>
      </c>
      <c r="B1413">
        <v>8</v>
      </c>
      <c r="C1413" t="s">
        <v>15</v>
      </c>
      <c r="D1413" t="s">
        <v>29</v>
      </c>
      <c r="E1413">
        <v>0</v>
      </c>
      <c r="F1413">
        <v>0</v>
      </c>
      <c r="G1413" t="s">
        <v>30</v>
      </c>
      <c r="H1413" s="3">
        <v>40</v>
      </c>
      <c r="I1413" s="3">
        <v>47.3</v>
      </c>
      <c r="J1413" s="36">
        <f t="shared" si="22"/>
        <v>43.65</v>
      </c>
    </row>
    <row r="1414" spans="1:10" x14ac:dyDescent="0.2">
      <c r="A1414">
        <v>2002</v>
      </c>
      <c r="B1414">
        <v>9</v>
      </c>
      <c r="C1414" t="s">
        <v>15</v>
      </c>
      <c r="D1414" t="s">
        <v>29</v>
      </c>
      <c r="E1414">
        <v>0</v>
      </c>
      <c r="F1414">
        <v>0</v>
      </c>
      <c r="G1414" t="s">
        <v>30</v>
      </c>
      <c r="H1414" s="3">
        <v>40</v>
      </c>
      <c r="I1414" s="3">
        <v>47.3</v>
      </c>
      <c r="J1414" s="36">
        <f t="shared" si="22"/>
        <v>43.65</v>
      </c>
    </row>
    <row r="1415" spans="1:10" x14ac:dyDescent="0.2">
      <c r="A1415">
        <v>2002</v>
      </c>
      <c r="B1415">
        <v>10</v>
      </c>
      <c r="C1415" t="s">
        <v>15</v>
      </c>
      <c r="D1415" t="s">
        <v>29</v>
      </c>
      <c r="E1415">
        <v>0</v>
      </c>
      <c r="F1415">
        <v>0</v>
      </c>
      <c r="G1415" t="s">
        <v>30</v>
      </c>
      <c r="H1415" s="3">
        <v>40</v>
      </c>
      <c r="I1415" s="3">
        <v>47.3</v>
      </c>
      <c r="J1415" s="36">
        <f t="shared" si="22"/>
        <v>43.65</v>
      </c>
    </row>
    <row r="1416" spans="1:10" x14ac:dyDescent="0.2">
      <c r="A1416">
        <v>2002</v>
      </c>
      <c r="B1416">
        <v>11</v>
      </c>
      <c r="C1416" t="s">
        <v>15</v>
      </c>
      <c r="D1416" t="s">
        <v>29</v>
      </c>
      <c r="E1416">
        <v>0</v>
      </c>
      <c r="F1416">
        <v>0</v>
      </c>
      <c r="G1416" t="s">
        <v>30</v>
      </c>
      <c r="H1416" s="3">
        <v>40</v>
      </c>
      <c r="I1416" s="3">
        <v>47.3</v>
      </c>
      <c r="J1416" s="36">
        <f t="shared" si="22"/>
        <v>43.65</v>
      </c>
    </row>
    <row r="1417" spans="1:10" x14ac:dyDescent="0.2">
      <c r="A1417">
        <v>2002</v>
      </c>
      <c r="B1417">
        <v>12</v>
      </c>
      <c r="C1417" t="s">
        <v>15</v>
      </c>
      <c r="D1417" t="s">
        <v>29</v>
      </c>
      <c r="E1417">
        <v>0</v>
      </c>
      <c r="F1417">
        <v>0</v>
      </c>
      <c r="G1417" t="s">
        <v>30</v>
      </c>
      <c r="H1417" s="3">
        <v>40</v>
      </c>
      <c r="I1417" s="3">
        <v>47.3</v>
      </c>
      <c r="J1417" s="36">
        <f t="shared" si="22"/>
        <v>43.65</v>
      </c>
    </row>
    <row r="1418" spans="1:10" x14ac:dyDescent="0.2">
      <c r="A1418">
        <v>2002</v>
      </c>
      <c r="B1418">
        <v>1</v>
      </c>
      <c r="C1418" t="s">
        <v>15</v>
      </c>
      <c r="D1418" t="s">
        <v>48</v>
      </c>
      <c r="E1418" t="s">
        <v>33</v>
      </c>
      <c r="F1418">
        <v>0</v>
      </c>
      <c r="G1418" t="s">
        <v>32</v>
      </c>
      <c r="H1418" s="3">
        <v>30.52</v>
      </c>
      <c r="I1418" s="3">
        <v>32.700000000000003</v>
      </c>
      <c r="J1418" s="36">
        <f t="shared" si="22"/>
        <v>31.61</v>
      </c>
    </row>
    <row r="1419" spans="1:10" x14ac:dyDescent="0.2">
      <c r="A1419">
        <v>2002</v>
      </c>
      <c r="B1419">
        <v>2</v>
      </c>
      <c r="C1419" t="s">
        <v>15</v>
      </c>
      <c r="D1419" t="s">
        <v>48</v>
      </c>
      <c r="E1419" t="s">
        <v>33</v>
      </c>
      <c r="F1419">
        <v>0</v>
      </c>
      <c r="G1419" t="s">
        <v>32</v>
      </c>
      <c r="H1419" s="3">
        <v>30.52</v>
      </c>
      <c r="I1419" s="3">
        <v>32.700000000000003</v>
      </c>
      <c r="J1419" s="36">
        <f t="shared" si="22"/>
        <v>31.61</v>
      </c>
    </row>
    <row r="1420" spans="1:10" x14ac:dyDescent="0.2">
      <c r="A1420">
        <v>2002</v>
      </c>
      <c r="B1420">
        <v>3</v>
      </c>
      <c r="C1420" t="s">
        <v>15</v>
      </c>
      <c r="D1420" t="s">
        <v>48</v>
      </c>
      <c r="E1420" t="s">
        <v>33</v>
      </c>
      <c r="F1420">
        <v>0</v>
      </c>
      <c r="G1420" t="s">
        <v>32</v>
      </c>
      <c r="H1420" s="3">
        <v>30.5</v>
      </c>
      <c r="I1420" s="3">
        <v>32.700000000000003</v>
      </c>
      <c r="J1420" s="36">
        <f t="shared" si="22"/>
        <v>31.6</v>
      </c>
    </row>
    <row r="1421" spans="1:10" x14ac:dyDescent="0.2">
      <c r="A1421">
        <v>2002</v>
      </c>
      <c r="B1421">
        <v>4</v>
      </c>
      <c r="C1421" t="s">
        <v>15</v>
      </c>
      <c r="D1421" t="s">
        <v>48</v>
      </c>
      <c r="E1421" t="s">
        <v>33</v>
      </c>
      <c r="F1421">
        <v>0</v>
      </c>
      <c r="G1421" t="s">
        <v>32</v>
      </c>
      <c r="H1421" s="3">
        <v>30.5</v>
      </c>
      <c r="I1421" s="3">
        <v>32.700000000000003</v>
      </c>
      <c r="J1421" s="36">
        <f t="shared" si="22"/>
        <v>31.6</v>
      </c>
    </row>
    <row r="1422" spans="1:10" x14ac:dyDescent="0.2">
      <c r="A1422">
        <v>2002</v>
      </c>
      <c r="B1422">
        <v>5</v>
      </c>
      <c r="C1422" t="s">
        <v>15</v>
      </c>
      <c r="D1422" t="s">
        <v>48</v>
      </c>
      <c r="E1422" t="s">
        <v>33</v>
      </c>
      <c r="F1422">
        <v>0</v>
      </c>
      <c r="G1422" t="s">
        <v>32</v>
      </c>
      <c r="H1422" s="3">
        <v>30.5</v>
      </c>
      <c r="I1422" s="3">
        <v>32.700000000000003</v>
      </c>
      <c r="J1422" s="36">
        <f t="shared" si="22"/>
        <v>31.6</v>
      </c>
    </row>
    <row r="1423" spans="1:10" x14ac:dyDescent="0.2">
      <c r="A1423">
        <v>2002</v>
      </c>
      <c r="B1423">
        <v>6</v>
      </c>
      <c r="C1423" t="s">
        <v>15</v>
      </c>
      <c r="D1423" t="s">
        <v>48</v>
      </c>
      <c r="E1423" t="s">
        <v>33</v>
      </c>
      <c r="F1423">
        <v>0</v>
      </c>
      <c r="G1423" t="s">
        <v>32</v>
      </c>
      <c r="H1423" s="3">
        <v>30.5</v>
      </c>
      <c r="I1423" s="3">
        <v>32.700000000000003</v>
      </c>
      <c r="J1423" s="36">
        <f t="shared" si="22"/>
        <v>31.6</v>
      </c>
    </row>
    <row r="1424" spans="1:10" x14ac:dyDescent="0.2">
      <c r="A1424">
        <v>2002</v>
      </c>
      <c r="B1424">
        <v>7</v>
      </c>
      <c r="C1424" t="s">
        <v>15</v>
      </c>
      <c r="D1424" t="s">
        <v>48</v>
      </c>
      <c r="E1424" t="s">
        <v>33</v>
      </c>
      <c r="F1424">
        <v>0</v>
      </c>
      <c r="G1424" t="s">
        <v>32</v>
      </c>
      <c r="H1424" s="3">
        <v>30.5</v>
      </c>
      <c r="I1424" s="3">
        <v>32.700000000000003</v>
      </c>
      <c r="J1424" s="36">
        <f t="shared" si="22"/>
        <v>31.6</v>
      </c>
    </row>
    <row r="1425" spans="1:10" x14ac:dyDescent="0.2">
      <c r="A1425">
        <v>2002</v>
      </c>
      <c r="B1425">
        <v>8</v>
      </c>
      <c r="C1425" t="s">
        <v>15</v>
      </c>
      <c r="D1425" t="s">
        <v>48</v>
      </c>
      <c r="E1425" t="s">
        <v>33</v>
      </c>
      <c r="F1425">
        <v>0</v>
      </c>
      <c r="G1425" t="s">
        <v>32</v>
      </c>
      <c r="H1425" s="3">
        <v>30.5</v>
      </c>
      <c r="I1425" s="3">
        <v>32.700000000000003</v>
      </c>
      <c r="J1425" s="36">
        <f t="shared" si="22"/>
        <v>31.6</v>
      </c>
    </row>
    <row r="1426" spans="1:10" x14ac:dyDescent="0.2">
      <c r="A1426">
        <v>2002</v>
      </c>
      <c r="B1426">
        <v>9</v>
      </c>
      <c r="C1426" t="s">
        <v>15</v>
      </c>
      <c r="D1426" t="s">
        <v>48</v>
      </c>
      <c r="E1426" t="s">
        <v>33</v>
      </c>
      <c r="F1426">
        <v>0</v>
      </c>
      <c r="G1426" t="s">
        <v>32</v>
      </c>
      <c r="H1426" s="3">
        <v>30.5</v>
      </c>
      <c r="I1426" s="3">
        <v>32.700000000000003</v>
      </c>
      <c r="J1426" s="36">
        <f t="shared" si="22"/>
        <v>31.6</v>
      </c>
    </row>
    <row r="1427" spans="1:10" x14ac:dyDescent="0.2">
      <c r="A1427">
        <v>2002</v>
      </c>
      <c r="B1427">
        <v>10</v>
      </c>
      <c r="C1427" t="s">
        <v>15</v>
      </c>
      <c r="D1427" t="s">
        <v>48</v>
      </c>
      <c r="E1427" t="s">
        <v>33</v>
      </c>
      <c r="F1427">
        <v>0</v>
      </c>
      <c r="G1427" t="s">
        <v>32</v>
      </c>
      <c r="H1427" s="3">
        <v>30.5</v>
      </c>
      <c r="I1427" s="3">
        <v>32.700000000000003</v>
      </c>
      <c r="J1427" s="36">
        <f t="shared" si="22"/>
        <v>31.6</v>
      </c>
    </row>
    <row r="1428" spans="1:10" x14ac:dyDescent="0.2">
      <c r="A1428">
        <v>2002</v>
      </c>
      <c r="B1428">
        <v>11</v>
      </c>
      <c r="C1428" t="s">
        <v>15</v>
      </c>
      <c r="D1428" t="s">
        <v>48</v>
      </c>
      <c r="E1428" t="s">
        <v>33</v>
      </c>
      <c r="F1428">
        <v>0</v>
      </c>
      <c r="G1428" t="s">
        <v>32</v>
      </c>
      <c r="H1428" s="3">
        <v>30.5</v>
      </c>
      <c r="I1428" s="3">
        <v>32.700000000000003</v>
      </c>
      <c r="J1428" s="36">
        <f t="shared" si="22"/>
        <v>31.6</v>
      </c>
    </row>
    <row r="1429" spans="1:10" x14ac:dyDescent="0.2">
      <c r="A1429">
        <v>2002</v>
      </c>
      <c r="B1429">
        <v>12</v>
      </c>
      <c r="C1429" t="s">
        <v>15</v>
      </c>
      <c r="D1429" t="s">
        <v>48</v>
      </c>
      <c r="E1429" t="s">
        <v>33</v>
      </c>
      <c r="F1429">
        <v>0</v>
      </c>
      <c r="G1429" t="s">
        <v>32</v>
      </c>
      <c r="H1429" s="3">
        <v>30.5</v>
      </c>
      <c r="I1429" s="3">
        <v>32.700000000000003</v>
      </c>
      <c r="J1429" s="36">
        <f t="shared" si="22"/>
        <v>31.6</v>
      </c>
    </row>
    <row r="1430" spans="1:10" x14ac:dyDescent="0.2">
      <c r="A1430">
        <v>2002</v>
      </c>
      <c r="B1430">
        <v>1</v>
      </c>
      <c r="C1430" t="s">
        <v>15</v>
      </c>
      <c r="D1430" t="s">
        <v>48</v>
      </c>
      <c r="E1430" t="s">
        <v>33</v>
      </c>
      <c r="F1430">
        <v>0</v>
      </c>
      <c r="G1430" t="s">
        <v>34</v>
      </c>
      <c r="H1430" s="3">
        <v>24.71</v>
      </c>
      <c r="I1430" s="3">
        <v>26.89</v>
      </c>
      <c r="J1430" s="36">
        <f t="shared" si="22"/>
        <v>25.8</v>
      </c>
    </row>
    <row r="1431" spans="1:10" x14ac:dyDescent="0.2">
      <c r="A1431">
        <v>2002</v>
      </c>
      <c r="B1431">
        <v>2</v>
      </c>
      <c r="C1431" t="s">
        <v>15</v>
      </c>
      <c r="D1431" t="s">
        <v>48</v>
      </c>
      <c r="E1431" t="s">
        <v>33</v>
      </c>
      <c r="F1431">
        <v>0</v>
      </c>
      <c r="G1431" t="s">
        <v>34</v>
      </c>
      <c r="H1431" s="3">
        <v>24.71</v>
      </c>
      <c r="I1431" s="3">
        <v>26.89</v>
      </c>
      <c r="J1431" s="36">
        <f t="shared" si="22"/>
        <v>25.8</v>
      </c>
    </row>
    <row r="1432" spans="1:10" x14ac:dyDescent="0.2">
      <c r="A1432">
        <v>2002</v>
      </c>
      <c r="B1432">
        <v>3</v>
      </c>
      <c r="C1432" t="s">
        <v>15</v>
      </c>
      <c r="D1432" t="s">
        <v>48</v>
      </c>
      <c r="E1432" t="s">
        <v>33</v>
      </c>
      <c r="F1432">
        <v>0</v>
      </c>
      <c r="G1432" t="s">
        <v>34</v>
      </c>
      <c r="H1432" s="3">
        <v>24.7</v>
      </c>
      <c r="I1432" s="3">
        <v>26.9</v>
      </c>
      <c r="J1432" s="36">
        <f t="shared" si="22"/>
        <v>25.799999999999997</v>
      </c>
    </row>
    <row r="1433" spans="1:10" x14ac:dyDescent="0.2">
      <c r="A1433">
        <v>2002</v>
      </c>
      <c r="B1433">
        <v>4</v>
      </c>
      <c r="C1433" t="s">
        <v>15</v>
      </c>
      <c r="D1433" t="s">
        <v>48</v>
      </c>
      <c r="E1433" t="s">
        <v>33</v>
      </c>
      <c r="F1433">
        <v>0</v>
      </c>
      <c r="G1433" t="s">
        <v>34</v>
      </c>
      <c r="H1433" s="3">
        <v>24.7</v>
      </c>
      <c r="I1433" s="3">
        <v>26.9</v>
      </c>
      <c r="J1433" s="36">
        <f t="shared" si="22"/>
        <v>25.799999999999997</v>
      </c>
    </row>
    <row r="1434" spans="1:10" x14ac:dyDescent="0.2">
      <c r="A1434">
        <v>2002</v>
      </c>
      <c r="B1434">
        <v>5</v>
      </c>
      <c r="C1434" t="s">
        <v>15</v>
      </c>
      <c r="D1434" t="s">
        <v>48</v>
      </c>
      <c r="E1434" t="s">
        <v>33</v>
      </c>
      <c r="F1434">
        <v>0</v>
      </c>
      <c r="G1434" t="s">
        <v>34</v>
      </c>
      <c r="H1434" s="3">
        <v>24.7</v>
      </c>
      <c r="I1434" s="3">
        <v>26.9</v>
      </c>
      <c r="J1434" s="36">
        <f t="shared" si="22"/>
        <v>25.799999999999997</v>
      </c>
    </row>
    <row r="1435" spans="1:10" x14ac:dyDescent="0.2">
      <c r="A1435">
        <v>2002</v>
      </c>
      <c r="B1435">
        <v>6</v>
      </c>
      <c r="C1435" t="s">
        <v>15</v>
      </c>
      <c r="D1435" t="s">
        <v>48</v>
      </c>
      <c r="E1435" t="s">
        <v>33</v>
      </c>
      <c r="F1435">
        <v>0</v>
      </c>
      <c r="G1435" t="s">
        <v>34</v>
      </c>
      <c r="H1435" s="3">
        <v>24.7</v>
      </c>
      <c r="I1435" s="3">
        <v>26.9</v>
      </c>
      <c r="J1435" s="36">
        <f t="shared" si="22"/>
        <v>25.799999999999997</v>
      </c>
    </row>
    <row r="1436" spans="1:10" x14ac:dyDescent="0.2">
      <c r="A1436">
        <v>2002</v>
      </c>
      <c r="B1436">
        <v>7</v>
      </c>
      <c r="C1436" t="s">
        <v>15</v>
      </c>
      <c r="D1436" t="s">
        <v>48</v>
      </c>
      <c r="E1436" t="s">
        <v>33</v>
      </c>
      <c r="F1436">
        <v>0</v>
      </c>
      <c r="G1436" t="s">
        <v>34</v>
      </c>
      <c r="H1436" s="3">
        <v>24.7</v>
      </c>
      <c r="I1436" s="3">
        <v>26.9</v>
      </c>
      <c r="J1436" s="36">
        <f t="shared" si="22"/>
        <v>25.799999999999997</v>
      </c>
    </row>
    <row r="1437" spans="1:10" x14ac:dyDescent="0.2">
      <c r="A1437">
        <v>2002</v>
      </c>
      <c r="B1437">
        <v>8</v>
      </c>
      <c r="C1437" t="s">
        <v>15</v>
      </c>
      <c r="D1437" t="s">
        <v>48</v>
      </c>
      <c r="E1437" t="s">
        <v>33</v>
      </c>
      <c r="F1437">
        <v>0</v>
      </c>
      <c r="G1437" t="s">
        <v>34</v>
      </c>
      <c r="H1437" s="3">
        <v>24.7</v>
      </c>
      <c r="I1437" s="3">
        <v>26.9</v>
      </c>
      <c r="J1437" s="36">
        <f t="shared" si="22"/>
        <v>25.799999999999997</v>
      </c>
    </row>
    <row r="1438" spans="1:10" x14ac:dyDescent="0.2">
      <c r="A1438">
        <v>2002</v>
      </c>
      <c r="B1438">
        <v>9</v>
      </c>
      <c r="C1438" t="s">
        <v>15</v>
      </c>
      <c r="D1438" t="s">
        <v>48</v>
      </c>
      <c r="E1438" t="s">
        <v>33</v>
      </c>
      <c r="F1438">
        <v>0</v>
      </c>
      <c r="G1438" t="s">
        <v>34</v>
      </c>
      <c r="H1438" s="3">
        <v>24.7</v>
      </c>
      <c r="I1438" s="3">
        <v>26.9</v>
      </c>
      <c r="J1438" s="36">
        <f t="shared" si="22"/>
        <v>25.799999999999997</v>
      </c>
    </row>
    <row r="1439" spans="1:10" x14ac:dyDescent="0.2">
      <c r="A1439">
        <v>2002</v>
      </c>
      <c r="B1439">
        <v>10</v>
      </c>
      <c r="C1439" t="s">
        <v>15</v>
      </c>
      <c r="D1439" t="s">
        <v>48</v>
      </c>
      <c r="E1439" t="s">
        <v>33</v>
      </c>
      <c r="F1439">
        <v>0</v>
      </c>
      <c r="G1439" t="s">
        <v>34</v>
      </c>
      <c r="H1439" s="3">
        <v>24.7</v>
      </c>
      <c r="I1439" s="3">
        <v>26.9</v>
      </c>
      <c r="J1439" s="36">
        <f t="shared" si="22"/>
        <v>25.799999999999997</v>
      </c>
    </row>
    <row r="1440" spans="1:10" x14ac:dyDescent="0.2">
      <c r="A1440">
        <v>2002</v>
      </c>
      <c r="B1440">
        <v>11</v>
      </c>
      <c r="C1440" t="s">
        <v>15</v>
      </c>
      <c r="D1440" t="s">
        <v>48</v>
      </c>
      <c r="E1440" t="s">
        <v>33</v>
      </c>
      <c r="F1440">
        <v>0</v>
      </c>
      <c r="G1440" t="s">
        <v>34</v>
      </c>
      <c r="H1440" s="3">
        <v>24.7</v>
      </c>
      <c r="I1440" s="3">
        <v>26.9</v>
      </c>
      <c r="J1440" s="36">
        <f t="shared" si="22"/>
        <v>25.799999999999997</v>
      </c>
    </row>
    <row r="1441" spans="1:10" x14ac:dyDescent="0.2">
      <c r="A1441">
        <v>2002</v>
      </c>
      <c r="B1441">
        <v>12</v>
      </c>
      <c r="C1441" t="s">
        <v>15</v>
      </c>
      <c r="D1441" t="s">
        <v>48</v>
      </c>
      <c r="E1441" t="s">
        <v>33</v>
      </c>
      <c r="F1441">
        <v>0</v>
      </c>
      <c r="G1441" t="s">
        <v>34</v>
      </c>
      <c r="H1441" s="3">
        <v>24.7</v>
      </c>
      <c r="I1441" s="3">
        <v>26.9</v>
      </c>
      <c r="J1441" s="36">
        <f t="shared" si="22"/>
        <v>25.799999999999997</v>
      </c>
    </row>
    <row r="1442" spans="1:10" x14ac:dyDescent="0.2">
      <c r="A1442">
        <v>2002</v>
      </c>
      <c r="B1442">
        <v>1</v>
      </c>
      <c r="C1442" t="s">
        <v>15</v>
      </c>
      <c r="D1442" t="s">
        <v>48</v>
      </c>
      <c r="E1442" t="s">
        <v>20</v>
      </c>
      <c r="F1442">
        <v>0</v>
      </c>
      <c r="G1442" t="s">
        <v>34</v>
      </c>
      <c r="H1442" s="3">
        <v>24.71</v>
      </c>
      <c r="I1442" s="3">
        <v>26.89</v>
      </c>
      <c r="J1442" s="36">
        <f t="shared" si="22"/>
        <v>25.8</v>
      </c>
    </row>
    <row r="1443" spans="1:10" x14ac:dyDescent="0.2">
      <c r="A1443">
        <v>2002</v>
      </c>
      <c r="B1443">
        <v>2</v>
      </c>
      <c r="C1443" t="s">
        <v>15</v>
      </c>
      <c r="D1443" t="s">
        <v>48</v>
      </c>
      <c r="E1443" t="s">
        <v>20</v>
      </c>
      <c r="F1443">
        <v>0</v>
      </c>
      <c r="G1443" t="s">
        <v>34</v>
      </c>
      <c r="H1443" s="3">
        <v>24.71</v>
      </c>
      <c r="I1443" s="3">
        <v>26.89</v>
      </c>
      <c r="J1443" s="36">
        <f t="shared" si="22"/>
        <v>25.8</v>
      </c>
    </row>
    <row r="1444" spans="1:10" x14ac:dyDescent="0.2">
      <c r="A1444">
        <v>2002</v>
      </c>
      <c r="B1444">
        <v>3</v>
      </c>
      <c r="C1444" t="s">
        <v>15</v>
      </c>
      <c r="D1444" t="s">
        <v>48</v>
      </c>
      <c r="E1444" t="s">
        <v>20</v>
      </c>
      <c r="F1444">
        <v>0</v>
      </c>
      <c r="G1444" t="s">
        <v>34</v>
      </c>
      <c r="H1444" s="3">
        <v>24.7</v>
      </c>
      <c r="I1444" s="3">
        <v>26.9</v>
      </c>
      <c r="J1444" s="36">
        <f t="shared" si="22"/>
        <v>25.799999999999997</v>
      </c>
    </row>
    <row r="1445" spans="1:10" x14ac:dyDescent="0.2">
      <c r="A1445">
        <v>2002</v>
      </c>
      <c r="B1445">
        <v>4</v>
      </c>
      <c r="C1445" t="s">
        <v>15</v>
      </c>
      <c r="D1445" t="s">
        <v>48</v>
      </c>
      <c r="E1445" t="s">
        <v>20</v>
      </c>
      <c r="F1445">
        <v>0</v>
      </c>
      <c r="G1445" t="s">
        <v>34</v>
      </c>
      <c r="H1445" s="3">
        <v>24.7</v>
      </c>
      <c r="I1445" s="3">
        <v>26.9</v>
      </c>
      <c r="J1445" s="36">
        <f t="shared" si="22"/>
        <v>25.799999999999997</v>
      </c>
    </row>
    <row r="1446" spans="1:10" x14ac:dyDescent="0.2">
      <c r="A1446">
        <v>2002</v>
      </c>
      <c r="B1446">
        <v>5</v>
      </c>
      <c r="C1446" t="s">
        <v>15</v>
      </c>
      <c r="D1446" t="s">
        <v>48</v>
      </c>
      <c r="E1446" t="s">
        <v>20</v>
      </c>
      <c r="F1446">
        <v>0</v>
      </c>
      <c r="G1446" t="s">
        <v>34</v>
      </c>
      <c r="H1446" s="3">
        <v>24.7</v>
      </c>
      <c r="I1446" s="3">
        <v>26.9</v>
      </c>
      <c r="J1446" s="36">
        <f t="shared" si="22"/>
        <v>25.799999999999997</v>
      </c>
    </row>
    <row r="1447" spans="1:10" x14ac:dyDescent="0.2">
      <c r="A1447">
        <v>2002</v>
      </c>
      <c r="B1447">
        <v>6</v>
      </c>
      <c r="C1447" t="s">
        <v>15</v>
      </c>
      <c r="D1447" t="s">
        <v>48</v>
      </c>
      <c r="E1447" t="s">
        <v>20</v>
      </c>
      <c r="F1447">
        <v>0</v>
      </c>
      <c r="G1447" t="s">
        <v>34</v>
      </c>
      <c r="H1447" s="3">
        <v>24.7</v>
      </c>
      <c r="I1447" s="3">
        <v>26.9</v>
      </c>
      <c r="J1447" s="36">
        <f t="shared" si="22"/>
        <v>25.799999999999997</v>
      </c>
    </row>
    <row r="1448" spans="1:10" x14ac:dyDescent="0.2">
      <c r="A1448">
        <v>2002</v>
      </c>
      <c r="B1448">
        <v>7</v>
      </c>
      <c r="C1448" t="s">
        <v>15</v>
      </c>
      <c r="D1448" t="s">
        <v>48</v>
      </c>
      <c r="E1448" t="s">
        <v>20</v>
      </c>
      <c r="F1448">
        <v>0</v>
      </c>
      <c r="G1448" t="s">
        <v>34</v>
      </c>
      <c r="H1448" s="3">
        <v>24.7</v>
      </c>
      <c r="I1448" s="3">
        <v>26.9</v>
      </c>
      <c r="J1448" s="36">
        <f t="shared" si="22"/>
        <v>25.799999999999997</v>
      </c>
    </row>
    <row r="1449" spans="1:10" x14ac:dyDescent="0.2">
      <c r="A1449">
        <v>2002</v>
      </c>
      <c r="B1449">
        <v>8</v>
      </c>
      <c r="C1449" t="s">
        <v>15</v>
      </c>
      <c r="D1449" t="s">
        <v>48</v>
      </c>
      <c r="E1449" t="s">
        <v>20</v>
      </c>
      <c r="F1449">
        <v>0</v>
      </c>
      <c r="G1449" t="s">
        <v>34</v>
      </c>
      <c r="H1449" s="3">
        <v>24.7</v>
      </c>
      <c r="I1449" s="3">
        <v>26.9</v>
      </c>
      <c r="J1449" s="36">
        <f t="shared" si="22"/>
        <v>25.799999999999997</v>
      </c>
    </row>
    <row r="1450" spans="1:10" x14ac:dyDescent="0.2">
      <c r="A1450">
        <v>2002</v>
      </c>
      <c r="B1450">
        <v>9</v>
      </c>
      <c r="C1450" t="s">
        <v>15</v>
      </c>
      <c r="D1450" t="s">
        <v>48</v>
      </c>
      <c r="E1450" t="s">
        <v>20</v>
      </c>
      <c r="F1450">
        <v>0</v>
      </c>
      <c r="G1450" t="s">
        <v>34</v>
      </c>
      <c r="H1450" s="3">
        <v>24.7</v>
      </c>
      <c r="I1450" s="3">
        <v>26.9</v>
      </c>
      <c r="J1450" s="36">
        <f t="shared" si="22"/>
        <v>25.799999999999997</v>
      </c>
    </row>
    <row r="1451" spans="1:10" x14ac:dyDescent="0.2">
      <c r="A1451">
        <v>2002</v>
      </c>
      <c r="B1451">
        <v>10</v>
      </c>
      <c r="C1451" t="s">
        <v>15</v>
      </c>
      <c r="D1451" t="s">
        <v>48</v>
      </c>
      <c r="E1451" t="s">
        <v>20</v>
      </c>
      <c r="F1451">
        <v>0</v>
      </c>
      <c r="G1451" t="s">
        <v>34</v>
      </c>
      <c r="H1451" s="3">
        <v>24.7</v>
      </c>
      <c r="I1451" s="3">
        <v>26.9</v>
      </c>
      <c r="J1451" s="36">
        <f t="shared" si="22"/>
        <v>25.799999999999997</v>
      </c>
    </row>
    <row r="1452" spans="1:10" x14ac:dyDescent="0.2">
      <c r="A1452">
        <v>2002</v>
      </c>
      <c r="B1452">
        <v>11</v>
      </c>
      <c r="C1452" t="s">
        <v>15</v>
      </c>
      <c r="D1452" t="s">
        <v>48</v>
      </c>
      <c r="E1452" t="s">
        <v>20</v>
      </c>
      <c r="F1452">
        <v>0</v>
      </c>
      <c r="G1452" t="s">
        <v>34</v>
      </c>
      <c r="H1452" s="3">
        <v>24.7</v>
      </c>
      <c r="I1452" s="3">
        <v>26.9</v>
      </c>
      <c r="J1452" s="36">
        <f t="shared" si="22"/>
        <v>25.799999999999997</v>
      </c>
    </row>
    <row r="1453" spans="1:10" x14ac:dyDescent="0.2">
      <c r="A1453">
        <v>2002</v>
      </c>
      <c r="B1453">
        <v>12</v>
      </c>
      <c r="C1453" t="s">
        <v>15</v>
      </c>
      <c r="D1453" t="s">
        <v>48</v>
      </c>
      <c r="E1453" t="s">
        <v>20</v>
      </c>
      <c r="F1453">
        <v>0</v>
      </c>
      <c r="G1453" t="s">
        <v>34</v>
      </c>
      <c r="H1453" s="3">
        <v>24.7</v>
      </c>
      <c r="I1453" s="3">
        <v>26.9</v>
      </c>
      <c r="J1453" s="36">
        <f t="shared" si="22"/>
        <v>25.799999999999997</v>
      </c>
    </row>
    <row r="1454" spans="1:10" x14ac:dyDescent="0.2">
      <c r="A1454">
        <v>2002</v>
      </c>
      <c r="B1454">
        <v>1</v>
      </c>
      <c r="C1454" t="s">
        <v>15</v>
      </c>
      <c r="D1454" t="s">
        <v>48</v>
      </c>
      <c r="E1454" t="s">
        <v>22</v>
      </c>
      <c r="F1454">
        <v>0</v>
      </c>
      <c r="G1454" t="s">
        <v>34</v>
      </c>
      <c r="H1454" s="3">
        <v>24.71</v>
      </c>
      <c r="I1454" s="3">
        <v>26.89</v>
      </c>
      <c r="J1454" s="36">
        <f t="shared" si="22"/>
        <v>25.8</v>
      </c>
    </row>
    <row r="1455" spans="1:10" x14ac:dyDescent="0.2">
      <c r="A1455">
        <v>2002</v>
      </c>
      <c r="B1455">
        <v>2</v>
      </c>
      <c r="C1455" t="s">
        <v>15</v>
      </c>
      <c r="D1455" t="s">
        <v>48</v>
      </c>
      <c r="E1455" t="s">
        <v>22</v>
      </c>
      <c r="F1455">
        <v>0</v>
      </c>
      <c r="G1455" t="s">
        <v>34</v>
      </c>
      <c r="H1455" s="3">
        <v>24.71</v>
      </c>
      <c r="I1455" s="3">
        <v>26.89</v>
      </c>
      <c r="J1455" s="36">
        <f t="shared" si="22"/>
        <v>25.8</v>
      </c>
    </row>
    <row r="1456" spans="1:10" x14ac:dyDescent="0.2">
      <c r="A1456">
        <v>2002</v>
      </c>
      <c r="B1456">
        <v>3</v>
      </c>
      <c r="C1456" t="s">
        <v>15</v>
      </c>
      <c r="D1456" t="s">
        <v>48</v>
      </c>
      <c r="E1456" t="s">
        <v>22</v>
      </c>
      <c r="F1456">
        <v>0</v>
      </c>
      <c r="G1456" t="s">
        <v>34</v>
      </c>
      <c r="H1456" s="3">
        <v>24.7</v>
      </c>
      <c r="I1456" s="3">
        <v>26.9</v>
      </c>
      <c r="J1456" s="36">
        <f t="shared" si="22"/>
        <v>25.799999999999997</v>
      </c>
    </row>
    <row r="1457" spans="1:10" x14ac:dyDescent="0.2">
      <c r="A1457">
        <v>2002</v>
      </c>
      <c r="B1457">
        <v>4</v>
      </c>
      <c r="C1457" t="s">
        <v>15</v>
      </c>
      <c r="D1457" t="s">
        <v>48</v>
      </c>
      <c r="E1457" t="s">
        <v>22</v>
      </c>
      <c r="F1457">
        <v>0</v>
      </c>
      <c r="G1457" t="s">
        <v>34</v>
      </c>
      <c r="H1457" s="3">
        <v>24.7</v>
      </c>
      <c r="I1457" s="3">
        <v>26.9</v>
      </c>
      <c r="J1457" s="36">
        <f t="shared" si="22"/>
        <v>25.799999999999997</v>
      </c>
    </row>
    <row r="1458" spans="1:10" x14ac:dyDescent="0.2">
      <c r="A1458">
        <v>2002</v>
      </c>
      <c r="B1458">
        <v>5</v>
      </c>
      <c r="C1458" t="s">
        <v>15</v>
      </c>
      <c r="D1458" t="s">
        <v>48</v>
      </c>
      <c r="E1458" t="s">
        <v>22</v>
      </c>
      <c r="F1458">
        <v>0</v>
      </c>
      <c r="G1458" t="s">
        <v>34</v>
      </c>
      <c r="H1458" s="3">
        <v>24.7</v>
      </c>
      <c r="I1458" s="3">
        <v>26.9</v>
      </c>
      <c r="J1458" s="36">
        <f t="shared" si="22"/>
        <v>25.799999999999997</v>
      </c>
    </row>
    <row r="1459" spans="1:10" x14ac:dyDescent="0.2">
      <c r="A1459">
        <v>2002</v>
      </c>
      <c r="B1459">
        <v>6</v>
      </c>
      <c r="C1459" t="s">
        <v>15</v>
      </c>
      <c r="D1459" t="s">
        <v>48</v>
      </c>
      <c r="E1459" t="s">
        <v>22</v>
      </c>
      <c r="F1459">
        <v>0</v>
      </c>
      <c r="G1459" t="s">
        <v>34</v>
      </c>
      <c r="H1459" s="3">
        <v>24.7</v>
      </c>
      <c r="I1459" s="3">
        <v>26.9</v>
      </c>
      <c r="J1459" s="36">
        <f t="shared" si="22"/>
        <v>25.799999999999997</v>
      </c>
    </row>
    <row r="1460" spans="1:10" x14ac:dyDescent="0.2">
      <c r="A1460">
        <v>2002</v>
      </c>
      <c r="B1460">
        <v>7</v>
      </c>
      <c r="C1460" t="s">
        <v>15</v>
      </c>
      <c r="D1460" t="s">
        <v>48</v>
      </c>
      <c r="E1460" t="s">
        <v>22</v>
      </c>
      <c r="F1460">
        <v>0</v>
      </c>
      <c r="G1460" t="s">
        <v>34</v>
      </c>
      <c r="H1460" s="3">
        <v>24.7</v>
      </c>
      <c r="I1460" s="3">
        <v>26.9</v>
      </c>
      <c r="J1460" s="36">
        <f t="shared" si="22"/>
        <v>25.799999999999997</v>
      </c>
    </row>
    <row r="1461" spans="1:10" x14ac:dyDescent="0.2">
      <c r="A1461">
        <v>2002</v>
      </c>
      <c r="B1461">
        <v>8</v>
      </c>
      <c r="C1461" t="s">
        <v>15</v>
      </c>
      <c r="D1461" t="s">
        <v>48</v>
      </c>
      <c r="E1461" t="s">
        <v>22</v>
      </c>
      <c r="F1461">
        <v>0</v>
      </c>
      <c r="G1461" t="s">
        <v>34</v>
      </c>
      <c r="H1461" s="3">
        <v>24.7</v>
      </c>
      <c r="I1461" s="3">
        <v>26.9</v>
      </c>
      <c r="J1461" s="36">
        <f t="shared" si="22"/>
        <v>25.799999999999997</v>
      </c>
    </row>
    <row r="1462" spans="1:10" x14ac:dyDescent="0.2">
      <c r="A1462">
        <v>2002</v>
      </c>
      <c r="B1462">
        <v>9</v>
      </c>
      <c r="C1462" t="s">
        <v>15</v>
      </c>
      <c r="D1462" t="s">
        <v>48</v>
      </c>
      <c r="E1462" t="s">
        <v>22</v>
      </c>
      <c r="F1462">
        <v>0</v>
      </c>
      <c r="G1462" t="s">
        <v>34</v>
      </c>
      <c r="H1462" s="3">
        <v>24.7</v>
      </c>
      <c r="I1462" s="3">
        <v>26.9</v>
      </c>
      <c r="J1462" s="36">
        <f t="shared" si="22"/>
        <v>25.799999999999997</v>
      </c>
    </row>
    <row r="1463" spans="1:10" x14ac:dyDescent="0.2">
      <c r="A1463">
        <v>2002</v>
      </c>
      <c r="B1463">
        <v>10</v>
      </c>
      <c r="C1463" t="s">
        <v>15</v>
      </c>
      <c r="D1463" t="s">
        <v>48</v>
      </c>
      <c r="E1463" t="s">
        <v>22</v>
      </c>
      <c r="F1463">
        <v>0</v>
      </c>
      <c r="G1463" t="s">
        <v>34</v>
      </c>
      <c r="H1463" s="3">
        <v>24.7</v>
      </c>
      <c r="I1463" s="3">
        <v>26.9</v>
      </c>
      <c r="J1463" s="36">
        <f t="shared" si="22"/>
        <v>25.799999999999997</v>
      </c>
    </row>
    <row r="1464" spans="1:10" x14ac:dyDescent="0.2">
      <c r="A1464">
        <v>2002</v>
      </c>
      <c r="B1464">
        <v>11</v>
      </c>
      <c r="C1464" t="s">
        <v>15</v>
      </c>
      <c r="D1464" t="s">
        <v>48</v>
      </c>
      <c r="E1464" t="s">
        <v>22</v>
      </c>
      <c r="F1464">
        <v>0</v>
      </c>
      <c r="G1464" t="s">
        <v>34</v>
      </c>
      <c r="H1464" s="3">
        <v>24.7</v>
      </c>
      <c r="I1464" s="3">
        <v>26.9</v>
      </c>
      <c r="J1464" s="36">
        <f t="shared" si="22"/>
        <v>25.799999999999997</v>
      </c>
    </row>
    <row r="1465" spans="1:10" x14ac:dyDescent="0.2">
      <c r="A1465">
        <v>2002</v>
      </c>
      <c r="B1465">
        <v>12</v>
      </c>
      <c r="C1465" t="s">
        <v>15</v>
      </c>
      <c r="D1465" t="s">
        <v>48</v>
      </c>
      <c r="E1465" t="s">
        <v>22</v>
      </c>
      <c r="F1465">
        <v>0</v>
      </c>
      <c r="G1465" t="s">
        <v>34</v>
      </c>
      <c r="H1465" s="3">
        <v>24.7</v>
      </c>
      <c r="I1465" s="3">
        <v>26.9</v>
      </c>
      <c r="J1465" s="36">
        <f t="shared" si="22"/>
        <v>25.799999999999997</v>
      </c>
    </row>
    <row r="1466" spans="1:10" x14ac:dyDescent="0.2">
      <c r="A1466">
        <v>2002</v>
      </c>
      <c r="B1466">
        <v>1</v>
      </c>
      <c r="C1466" t="s">
        <v>15</v>
      </c>
      <c r="D1466" t="s">
        <v>35</v>
      </c>
      <c r="E1466" t="s">
        <v>33</v>
      </c>
      <c r="F1466">
        <v>0</v>
      </c>
      <c r="G1466">
        <v>0</v>
      </c>
      <c r="H1466" s="3">
        <v>7.27</v>
      </c>
      <c r="I1466" s="3">
        <v>9.4499999999999993</v>
      </c>
      <c r="J1466" s="36">
        <f t="shared" si="22"/>
        <v>8.36</v>
      </c>
    </row>
    <row r="1467" spans="1:10" x14ac:dyDescent="0.2">
      <c r="A1467">
        <v>2002</v>
      </c>
      <c r="B1467">
        <v>2</v>
      </c>
      <c r="C1467" t="s">
        <v>15</v>
      </c>
      <c r="D1467" t="s">
        <v>35</v>
      </c>
      <c r="E1467" t="s">
        <v>33</v>
      </c>
      <c r="F1467">
        <v>0</v>
      </c>
      <c r="G1467">
        <v>0</v>
      </c>
      <c r="H1467" s="3">
        <v>7.27</v>
      </c>
      <c r="I1467" s="3">
        <v>9.4499999999999993</v>
      </c>
      <c r="J1467" s="36">
        <f t="shared" si="22"/>
        <v>8.36</v>
      </c>
    </row>
    <row r="1468" spans="1:10" x14ac:dyDescent="0.2">
      <c r="A1468">
        <v>2002</v>
      </c>
      <c r="B1468">
        <v>3</v>
      </c>
      <c r="C1468" t="s">
        <v>15</v>
      </c>
      <c r="D1468" t="s">
        <v>35</v>
      </c>
      <c r="E1468" t="s">
        <v>33</v>
      </c>
      <c r="F1468">
        <v>0</v>
      </c>
      <c r="G1468">
        <v>0</v>
      </c>
      <c r="H1468" s="3">
        <v>7.5</v>
      </c>
      <c r="I1468" s="3">
        <v>9.9</v>
      </c>
      <c r="J1468" s="36">
        <f t="shared" si="22"/>
        <v>8.6999999999999993</v>
      </c>
    </row>
    <row r="1469" spans="1:10" x14ac:dyDescent="0.2">
      <c r="A1469">
        <v>2002</v>
      </c>
      <c r="B1469">
        <v>4</v>
      </c>
      <c r="C1469" t="s">
        <v>15</v>
      </c>
      <c r="D1469" t="s">
        <v>35</v>
      </c>
      <c r="E1469" t="s">
        <v>33</v>
      </c>
      <c r="F1469">
        <v>0</v>
      </c>
      <c r="G1469">
        <v>0</v>
      </c>
      <c r="H1469" s="3">
        <v>8</v>
      </c>
      <c r="I1469" s="3">
        <v>9.9</v>
      </c>
      <c r="J1469" s="36">
        <f t="shared" si="22"/>
        <v>8.9499999999999993</v>
      </c>
    </row>
    <row r="1470" spans="1:10" x14ac:dyDescent="0.2">
      <c r="A1470">
        <v>2002</v>
      </c>
      <c r="B1470">
        <v>5</v>
      </c>
      <c r="C1470" t="s">
        <v>15</v>
      </c>
      <c r="D1470" t="s">
        <v>35</v>
      </c>
      <c r="E1470" t="s">
        <v>33</v>
      </c>
      <c r="F1470">
        <v>0</v>
      </c>
      <c r="G1470">
        <v>0</v>
      </c>
      <c r="H1470" s="3">
        <v>8.1999999999999993</v>
      </c>
      <c r="I1470" s="3">
        <v>9.9</v>
      </c>
      <c r="J1470" s="36">
        <f t="shared" si="22"/>
        <v>9.0500000000000007</v>
      </c>
    </row>
    <row r="1471" spans="1:10" x14ac:dyDescent="0.2">
      <c r="A1471">
        <v>2002</v>
      </c>
      <c r="B1471">
        <v>6</v>
      </c>
      <c r="C1471" t="s">
        <v>15</v>
      </c>
      <c r="D1471" t="s">
        <v>35</v>
      </c>
      <c r="E1471" t="s">
        <v>33</v>
      </c>
      <c r="F1471">
        <v>0</v>
      </c>
      <c r="G1471">
        <v>0</v>
      </c>
      <c r="H1471" s="3">
        <v>8.1999999999999993</v>
      </c>
      <c r="I1471" s="3">
        <v>9.9</v>
      </c>
      <c r="J1471" s="36">
        <f t="shared" si="22"/>
        <v>9.0500000000000007</v>
      </c>
    </row>
    <row r="1472" spans="1:10" x14ac:dyDescent="0.2">
      <c r="A1472">
        <v>2002</v>
      </c>
      <c r="B1472">
        <v>7</v>
      </c>
      <c r="C1472" t="s">
        <v>15</v>
      </c>
      <c r="D1472" t="s">
        <v>35</v>
      </c>
      <c r="E1472" t="s">
        <v>33</v>
      </c>
      <c r="F1472">
        <v>0</v>
      </c>
      <c r="G1472">
        <v>0</v>
      </c>
      <c r="H1472" s="3">
        <v>8.1999999999999993</v>
      </c>
      <c r="I1472" s="3">
        <v>9.9</v>
      </c>
      <c r="J1472" s="36">
        <f t="shared" si="22"/>
        <v>9.0500000000000007</v>
      </c>
    </row>
    <row r="1473" spans="1:10" x14ac:dyDescent="0.2">
      <c r="A1473">
        <v>2002</v>
      </c>
      <c r="B1473">
        <v>8</v>
      </c>
      <c r="C1473" t="s">
        <v>15</v>
      </c>
      <c r="D1473" t="s">
        <v>35</v>
      </c>
      <c r="E1473" t="s">
        <v>33</v>
      </c>
      <c r="F1473">
        <v>0</v>
      </c>
      <c r="G1473">
        <v>0</v>
      </c>
      <c r="H1473" s="3">
        <v>8.1999999999999993</v>
      </c>
      <c r="I1473" s="3">
        <v>9.9</v>
      </c>
      <c r="J1473" s="36">
        <f t="shared" si="22"/>
        <v>9.0500000000000007</v>
      </c>
    </row>
    <row r="1474" spans="1:10" x14ac:dyDescent="0.2">
      <c r="A1474">
        <v>2002</v>
      </c>
      <c r="B1474">
        <v>9</v>
      </c>
      <c r="C1474" t="s">
        <v>15</v>
      </c>
      <c r="D1474" t="s">
        <v>35</v>
      </c>
      <c r="E1474" t="s">
        <v>33</v>
      </c>
      <c r="F1474">
        <v>0</v>
      </c>
      <c r="G1474">
        <v>0</v>
      </c>
      <c r="H1474" s="3">
        <v>8.5</v>
      </c>
      <c r="I1474" s="3">
        <v>10.1</v>
      </c>
      <c r="J1474" s="36">
        <f t="shared" si="22"/>
        <v>9.3000000000000007</v>
      </c>
    </row>
    <row r="1475" spans="1:10" x14ac:dyDescent="0.2">
      <c r="A1475">
        <v>2002</v>
      </c>
      <c r="B1475">
        <v>10</v>
      </c>
      <c r="C1475" t="s">
        <v>15</v>
      </c>
      <c r="D1475" t="s">
        <v>35</v>
      </c>
      <c r="E1475" t="s">
        <v>33</v>
      </c>
      <c r="F1475">
        <v>0</v>
      </c>
      <c r="G1475">
        <v>0</v>
      </c>
      <c r="H1475" s="3">
        <v>8.5</v>
      </c>
      <c r="I1475" s="3">
        <v>10.5</v>
      </c>
      <c r="J1475" s="36">
        <f t="shared" ref="J1475:J1538" si="23">IF((H1475+I1475)=0,0,(H1475+I1475)/2)</f>
        <v>9.5</v>
      </c>
    </row>
    <row r="1476" spans="1:10" x14ac:dyDescent="0.2">
      <c r="A1476">
        <v>2002</v>
      </c>
      <c r="B1476">
        <v>11</v>
      </c>
      <c r="C1476" t="s">
        <v>15</v>
      </c>
      <c r="D1476" t="s">
        <v>35</v>
      </c>
      <c r="E1476" t="s">
        <v>33</v>
      </c>
      <c r="F1476">
        <v>0</v>
      </c>
      <c r="G1476">
        <v>0</v>
      </c>
      <c r="H1476" s="3">
        <v>8.5</v>
      </c>
      <c r="I1476" s="3">
        <v>10.5</v>
      </c>
      <c r="J1476" s="36">
        <f t="shared" si="23"/>
        <v>9.5</v>
      </c>
    </row>
    <row r="1477" spans="1:10" x14ac:dyDescent="0.2">
      <c r="A1477">
        <v>2002</v>
      </c>
      <c r="B1477">
        <v>12</v>
      </c>
      <c r="C1477" t="s">
        <v>15</v>
      </c>
      <c r="D1477" t="s">
        <v>35</v>
      </c>
      <c r="E1477" t="s">
        <v>33</v>
      </c>
      <c r="F1477">
        <v>0</v>
      </c>
      <c r="G1477">
        <v>0</v>
      </c>
      <c r="H1477" s="3">
        <v>8.5</v>
      </c>
      <c r="I1477" s="3">
        <v>10.5</v>
      </c>
      <c r="J1477" s="36">
        <f t="shared" si="23"/>
        <v>9.5</v>
      </c>
    </row>
    <row r="1478" spans="1:10" x14ac:dyDescent="0.2">
      <c r="A1478">
        <v>2002</v>
      </c>
      <c r="B1478">
        <v>1</v>
      </c>
      <c r="C1478" t="s">
        <v>15</v>
      </c>
      <c r="D1478" t="s">
        <v>35</v>
      </c>
      <c r="E1478" t="s">
        <v>26</v>
      </c>
      <c r="F1478">
        <v>0</v>
      </c>
      <c r="G1478">
        <v>0</v>
      </c>
      <c r="H1478" s="3">
        <v>7.27</v>
      </c>
      <c r="I1478" s="3">
        <v>7.99</v>
      </c>
      <c r="J1478" s="36">
        <f t="shared" si="23"/>
        <v>7.63</v>
      </c>
    </row>
    <row r="1479" spans="1:10" x14ac:dyDescent="0.2">
      <c r="A1479">
        <v>2002</v>
      </c>
      <c r="B1479">
        <v>2</v>
      </c>
      <c r="C1479" t="s">
        <v>15</v>
      </c>
      <c r="D1479" t="s">
        <v>35</v>
      </c>
      <c r="E1479" t="s">
        <v>26</v>
      </c>
      <c r="F1479">
        <v>0</v>
      </c>
      <c r="G1479">
        <v>0</v>
      </c>
      <c r="H1479" s="3">
        <v>7.27</v>
      </c>
      <c r="I1479" s="3">
        <v>7.99</v>
      </c>
      <c r="J1479" s="36">
        <f t="shared" si="23"/>
        <v>7.63</v>
      </c>
    </row>
    <row r="1480" spans="1:10" x14ac:dyDescent="0.2">
      <c r="A1480">
        <v>2002</v>
      </c>
      <c r="B1480">
        <v>3</v>
      </c>
      <c r="C1480" t="s">
        <v>15</v>
      </c>
      <c r="D1480" t="s">
        <v>35</v>
      </c>
      <c r="E1480" t="s">
        <v>26</v>
      </c>
      <c r="F1480">
        <v>0</v>
      </c>
      <c r="G1480">
        <v>0</v>
      </c>
      <c r="H1480" s="3">
        <v>7.5</v>
      </c>
      <c r="I1480" s="3">
        <v>9</v>
      </c>
      <c r="J1480" s="36">
        <f t="shared" si="23"/>
        <v>8.25</v>
      </c>
    </row>
    <row r="1481" spans="1:10" x14ac:dyDescent="0.2">
      <c r="A1481">
        <v>2002</v>
      </c>
      <c r="B1481">
        <v>4</v>
      </c>
      <c r="C1481" t="s">
        <v>15</v>
      </c>
      <c r="D1481" t="s">
        <v>35</v>
      </c>
      <c r="E1481" t="s">
        <v>26</v>
      </c>
      <c r="F1481">
        <v>0</v>
      </c>
      <c r="G1481">
        <v>0</v>
      </c>
      <c r="H1481" s="3">
        <v>7.5</v>
      </c>
      <c r="I1481" s="3">
        <v>9.3000000000000007</v>
      </c>
      <c r="J1481" s="36">
        <f t="shared" si="23"/>
        <v>8.4</v>
      </c>
    </row>
    <row r="1482" spans="1:10" x14ac:dyDescent="0.2">
      <c r="A1482">
        <v>2002</v>
      </c>
      <c r="B1482">
        <v>5</v>
      </c>
      <c r="C1482" t="s">
        <v>15</v>
      </c>
      <c r="D1482" t="s">
        <v>35</v>
      </c>
      <c r="E1482" t="s">
        <v>26</v>
      </c>
      <c r="F1482">
        <v>0</v>
      </c>
      <c r="G1482">
        <v>0</v>
      </c>
      <c r="H1482" s="3">
        <v>7.5</v>
      </c>
      <c r="I1482" s="3">
        <v>9.3000000000000007</v>
      </c>
      <c r="J1482" s="36">
        <f t="shared" si="23"/>
        <v>8.4</v>
      </c>
    </row>
    <row r="1483" spans="1:10" x14ac:dyDescent="0.2">
      <c r="A1483">
        <v>2002</v>
      </c>
      <c r="B1483">
        <v>6</v>
      </c>
      <c r="C1483" t="s">
        <v>15</v>
      </c>
      <c r="D1483" t="s">
        <v>35</v>
      </c>
      <c r="E1483" t="s">
        <v>26</v>
      </c>
      <c r="F1483">
        <v>0</v>
      </c>
      <c r="G1483">
        <v>0</v>
      </c>
      <c r="H1483" s="3">
        <v>7.5</v>
      </c>
      <c r="I1483" s="3">
        <v>9.3000000000000007</v>
      </c>
      <c r="J1483" s="36">
        <f t="shared" si="23"/>
        <v>8.4</v>
      </c>
    </row>
    <row r="1484" spans="1:10" x14ac:dyDescent="0.2">
      <c r="A1484">
        <v>2002</v>
      </c>
      <c r="B1484">
        <v>7</v>
      </c>
      <c r="C1484" t="s">
        <v>15</v>
      </c>
      <c r="D1484" t="s">
        <v>35</v>
      </c>
      <c r="E1484" t="s">
        <v>26</v>
      </c>
      <c r="F1484">
        <v>0</v>
      </c>
      <c r="G1484">
        <v>0</v>
      </c>
      <c r="H1484" s="3">
        <v>7.5</v>
      </c>
      <c r="I1484" s="3">
        <v>9.3000000000000007</v>
      </c>
      <c r="J1484" s="36">
        <f t="shared" si="23"/>
        <v>8.4</v>
      </c>
    </row>
    <row r="1485" spans="1:10" x14ac:dyDescent="0.2">
      <c r="A1485">
        <v>2002</v>
      </c>
      <c r="B1485">
        <v>8</v>
      </c>
      <c r="C1485" t="s">
        <v>15</v>
      </c>
      <c r="D1485" t="s">
        <v>35</v>
      </c>
      <c r="E1485" t="s">
        <v>26</v>
      </c>
      <c r="F1485">
        <v>0</v>
      </c>
      <c r="G1485">
        <v>0</v>
      </c>
      <c r="H1485" s="3">
        <v>7.5</v>
      </c>
      <c r="I1485" s="3">
        <v>9.3000000000000007</v>
      </c>
      <c r="J1485" s="36">
        <f t="shared" si="23"/>
        <v>8.4</v>
      </c>
    </row>
    <row r="1486" spans="1:10" x14ac:dyDescent="0.2">
      <c r="A1486">
        <v>2002</v>
      </c>
      <c r="B1486">
        <v>9</v>
      </c>
      <c r="C1486" t="s">
        <v>15</v>
      </c>
      <c r="D1486" t="s">
        <v>35</v>
      </c>
      <c r="E1486" t="s">
        <v>26</v>
      </c>
      <c r="F1486">
        <v>0</v>
      </c>
      <c r="G1486">
        <v>0</v>
      </c>
      <c r="H1486" s="3">
        <v>8</v>
      </c>
      <c r="I1486" s="3">
        <v>9.3000000000000007</v>
      </c>
      <c r="J1486" s="36">
        <f t="shared" si="23"/>
        <v>8.65</v>
      </c>
    </row>
    <row r="1487" spans="1:10" x14ac:dyDescent="0.2">
      <c r="A1487">
        <v>2002</v>
      </c>
      <c r="B1487">
        <v>10</v>
      </c>
      <c r="C1487" t="s">
        <v>15</v>
      </c>
      <c r="D1487" t="s">
        <v>35</v>
      </c>
      <c r="E1487" t="s">
        <v>26</v>
      </c>
      <c r="F1487">
        <v>0</v>
      </c>
      <c r="G1487">
        <v>0</v>
      </c>
      <c r="H1487" s="3">
        <v>8</v>
      </c>
      <c r="I1487" s="3">
        <v>9.8000000000000007</v>
      </c>
      <c r="J1487" s="36">
        <f t="shared" si="23"/>
        <v>8.9</v>
      </c>
    </row>
    <row r="1488" spans="1:10" x14ac:dyDescent="0.2">
      <c r="A1488">
        <v>2002</v>
      </c>
      <c r="B1488">
        <v>11</v>
      </c>
      <c r="C1488" t="s">
        <v>15</v>
      </c>
      <c r="D1488" t="s">
        <v>35</v>
      </c>
      <c r="E1488" t="s">
        <v>26</v>
      </c>
      <c r="F1488">
        <v>0</v>
      </c>
      <c r="G1488">
        <v>0</v>
      </c>
      <c r="H1488" s="3">
        <v>8</v>
      </c>
      <c r="I1488" s="3">
        <v>9.8000000000000007</v>
      </c>
      <c r="J1488" s="36">
        <f t="shared" si="23"/>
        <v>8.9</v>
      </c>
    </row>
    <row r="1489" spans="1:10" x14ac:dyDescent="0.2">
      <c r="A1489">
        <v>2002</v>
      </c>
      <c r="B1489">
        <v>12</v>
      </c>
      <c r="C1489" t="s">
        <v>15</v>
      </c>
      <c r="D1489" t="s">
        <v>35</v>
      </c>
      <c r="E1489" t="s">
        <v>26</v>
      </c>
      <c r="F1489">
        <v>0</v>
      </c>
      <c r="G1489">
        <v>0</v>
      </c>
      <c r="H1489" s="3">
        <v>8</v>
      </c>
      <c r="I1489" s="3">
        <v>9.8000000000000007</v>
      </c>
      <c r="J1489" s="36">
        <f t="shared" si="23"/>
        <v>8.9</v>
      </c>
    </row>
    <row r="1490" spans="1:10" x14ac:dyDescent="0.2">
      <c r="A1490">
        <v>2002</v>
      </c>
      <c r="B1490">
        <v>1</v>
      </c>
      <c r="C1490" t="s">
        <v>15</v>
      </c>
      <c r="D1490" t="s">
        <v>36</v>
      </c>
      <c r="E1490">
        <v>0</v>
      </c>
      <c r="F1490">
        <v>0</v>
      </c>
      <c r="G1490">
        <v>0</v>
      </c>
      <c r="H1490" s="3">
        <v>1.45</v>
      </c>
      <c r="I1490" s="3">
        <v>3.63</v>
      </c>
      <c r="J1490" s="36">
        <f t="shared" si="23"/>
        <v>2.54</v>
      </c>
    </row>
    <row r="1491" spans="1:10" x14ac:dyDescent="0.2">
      <c r="A1491">
        <v>2002</v>
      </c>
      <c r="B1491">
        <v>2</v>
      </c>
      <c r="C1491" t="s">
        <v>15</v>
      </c>
      <c r="D1491" t="s">
        <v>36</v>
      </c>
      <c r="E1491">
        <v>0</v>
      </c>
      <c r="F1491">
        <v>0</v>
      </c>
      <c r="G1491">
        <v>0</v>
      </c>
      <c r="H1491" s="3">
        <v>1.45</v>
      </c>
      <c r="I1491" s="3">
        <v>3.63</v>
      </c>
      <c r="J1491" s="36">
        <f t="shared" si="23"/>
        <v>2.54</v>
      </c>
    </row>
    <row r="1492" spans="1:10" x14ac:dyDescent="0.2">
      <c r="A1492">
        <v>2002</v>
      </c>
      <c r="B1492">
        <v>3</v>
      </c>
      <c r="C1492" t="s">
        <v>15</v>
      </c>
      <c r="D1492" t="s">
        <v>36</v>
      </c>
      <c r="E1492">
        <v>0</v>
      </c>
      <c r="F1492">
        <v>0</v>
      </c>
      <c r="G1492">
        <v>0</v>
      </c>
      <c r="H1492" s="3">
        <v>2</v>
      </c>
      <c r="I1492" s="3">
        <v>4</v>
      </c>
      <c r="J1492" s="36">
        <f t="shared" si="23"/>
        <v>3</v>
      </c>
    </row>
    <row r="1493" spans="1:10" x14ac:dyDescent="0.2">
      <c r="A1493">
        <v>2002</v>
      </c>
      <c r="B1493">
        <v>4</v>
      </c>
      <c r="C1493" t="s">
        <v>15</v>
      </c>
      <c r="D1493" t="s">
        <v>36</v>
      </c>
      <c r="E1493">
        <v>0</v>
      </c>
      <c r="F1493">
        <v>0</v>
      </c>
      <c r="G1493">
        <v>0</v>
      </c>
      <c r="H1493" s="3">
        <v>2.5</v>
      </c>
      <c r="I1493" s="3">
        <v>4</v>
      </c>
      <c r="J1493" s="36">
        <f t="shared" si="23"/>
        <v>3.25</v>
      </c>
    </row>
    <row r="1494" spans="1:10" x14ac:dyDescent="0.2">
      <c r="A1494">
        <v>2002</v>
      </c>
      <c r="B1494">
        <v>5</v>
      </c>
      <c r="C1494" t="s">
        <v>15</v>
      </c>
      <c r="D1494" t="s">
        <v>36</v>
      </c>
      <c r="E1494">
        <v>0</v>
      </c>
      <c r="F1494">
        <v>0</v>
      </c>
      <c r="G1494">
        <v>0</v>
      </c>
      <c r="H1494" s="3">
        <v>2.5</v>
      </c>
      <c r="I1494" s="3">
        <v>4</v>
      </c>
      <c r="J1494" s="36">
        <f t="shared" si="23"/>
        <v>3.25</v>
      </c>
    </row>
    <row r="1495" spans="1:10" x14ac:dyDescent="0.2">
      <c r="A1495">
        <v>2002</v>
      </c>
      <c r="B1495">
        <v>6</v>
      </c>
      <c r="C1495" t="s">
        <v>15</v>
      </c>
      <c r="D1495" t="s">
        <v>36</v>
      </c>
      <c r="E1495">
        <v>0</v>
      </c>
      <c r="F1495">
        <v>0</v>
      </c>
      <c r="G1495">
        <v>0</v>
      </c>
      <c r="H1495" s="3">
        <v>2.5</v>
      </c>
      <c r="I1495" s="3">
        <v>4</v>
      </c>
      <c r="J1495" s="36">
        <f t="shared" si="23"/>
        <v>3.25</v>
      </c>
    </row>
    <row r="1496" spans="1:10" x14ac:dyDescent="0.2">
      <c r="A1496">
        <v>2002</v>
      </c>
      <c r="B1496">
        <v>7</v>
      </c>
      <c r="C1496" t="s">
        <v>15</v>
      </c>
      <c r="D1496" t="s">
        <v>36</v>
      </c>
      <c r="E1496">
        <v>0</v>
      </c>
      <c r="F1496">
        <v>0</v>
      </c>
      <c r="G1496">
        <v>0</v>
      </c>
      <c r="H1496" s="3">
        <v>2.5</v>
      </c>
      <c r="I1496" s="3">
        <v>4</v>
      </c>
      <c r="J1496" s="36">
        <f t="shared" si="23"/>
        <v>3.25</v>
      </c>
    </row>
    <row r="1497" spans="1:10" x14ac:dyDescent="0.2">
      <c r="A1497">
        <v>2002</v>
      </c>
      <c r="B1497">
        <v>8</v>
      </c>
      <c r="C1497" t="s">
        <v>15</v>
      </c>
      <c r="D1497" t="s">
        <v>36</v>
      </c>
      <c r="E1497">
        <v>0</v>
      </c>
      <c r="F1497">
        <v>0</v>
      </c>
      <c r="G1497">
        <v>0</v>
      </c>
      <c r="H1497" s="3">
        <v>3</v>
      </c>
      <c r="I1497" s="3">
        <v>4.5</v>
      </c>
      <c r="J1497" s="36">
        <f t="shared" si="23"/>
        <v>3.75</v>
      </c>
    </row>
    <row r="1498" spans="1:10" x14ac:dyDescent="0.2">
      <c r="A1498">
        <v>2002</v>
      </c>
      <c r="B1498">
        <v>9</v>
      </c>
      <c r="C1498" t="s">
        <v>15</v>
      </c>
      <c r="D1498" t="s">
        <v>36</v>
      </c>
      <c r="E1498">
        <v>0</v>
      </c>
      <c r="F1498">
        <v>0</v>
      </c>
      <c r="G1498">
        <v>0</v>
      </c>
      <c r="H1498" s="3">
        <v>3.5</v>
      </c>
      <c r="I1498" s="3">
        <v>4.9000000000000004</v>
      </c>
      <c r="J1498" s="36">
        <f t="shared" si="23"/>
        <v>4.2</v>
      </c>
    </row>
    <row r="1499" spans="1:10" x14ac:dyDescent="0.2">
      <c r="A1499">
        <v>2002</v>
      </c>
      <c r="B1499">
        <v>10</v>
      </c>
      <c r="C1499" t="s">
        <v>15</v>
      </c>
      <c r="D1499" t="s">
        <v>36</v>
      </c>
      <c r="E1499">
        <v>0</v>
      </c>
      <c r="F1499">
        <v>0</v>
      </c>
      <c r="G1499">
        <v>0</v>
      </c>
      <c r="H1499" s="3">
        <v>4.5</v>
      </c>
      <c r="I1499" s="3">
        <v>6</v>
      </c>
      <c r="J1499" s="36">
        <f t="shared" si="23"/>
        <v>5.25</v>
      </c>
    </row>
    <row r="1500" spans="1:10" x14ac:dyDescent="0.2">
      <c r="A1500">
        <v>2002</v>
      </c>
      <c r="B1500">
        <v>11</v>
      </c>
      <c r="C1500" t="s">
        <v>15</v>
      </c>
      <c r="D1500" t="s">
        <v>36</v>
      </c>
      <c r="E1500">
        <v>0</v>
      </c>
      <c r="F1500">
        <v>0</v>
      </c>
      <c r="G1500">
        <v>0</v>
      </c>
      <c r="H1500" s="3">
        <v>4.5</v>
      </c>
      <c r="I1500" s="3">
        <v>6</v>
      </c>
      <c r="J1500" s="36">
        <f t="shared" si="23"/>
        <v>5.25</v>
      </c>
    </row>
    <row r="1501" spans="1:10" x14ac:dyDescent="0.2">
      <c r="A1501">
        <v>2002</v>
      </c>
      <c r="B1501">
        <v>12</v>
      </c>
      <c r="C1501" t="s">
        <v>15</v>
      </c>
      <c r="D1501" t="s">
        <v>36</v>
      </c>
      <c r="E1501">
        <v>0</v>
      </c>
      <c r="F1501">
        <v>0</v>
      </c>
      <c r="G1501">
        <v>0</v>
      </c>
      <c r="H1501" s="3">
        <v>4.5</v>
      </c>
      <c r="I1501" s="3">
        <v>6</v>
      </c>
      <c r="J1501" s="36">
        <f t="shared" si="23"/>
        <v>5.25</v>
      </c>
    </row>
    <row r="1502" spans="1:10" x14ac:dyDescent="0.2">
      <c r="A1502">
        <v>2002</v>
      </c>
      <c r="B1502">
        <v>1</v>
      </c>
      <c r="C1502" t="s">
        <v>15</v>
      </c>
      <c r="D1502" t="s">
        <v>37</v>
      </c>
      <c r="E1502">
        <v>0</v>
      </c>
      <c r="F1502">
        <v>0</v>
      </c>
      <c r="G1502">
        <v>0</v>
      </c>
      <c r="H1502" s="3">
        <v>2.91</v>
      </c>
      <c r="I1502" s="3">
        <v>6.54</v>
      </c>
      <c r="J1502" s="36">
        <f t="shared" si="23"/>
        <v>4.7249999999999996</v>
      </c>
    </row>
    <row r="1503" spans="1:10" x14ac:dyDescent="0.2">
      <c r="A1503">
        <v>2002</v>
      </c>
      <c r="B1503">
        <v>2</v>
      </c>
      <c r="C1503" t="s">
        <v>15</v>
      </c>
      <c r="D1503" t="s">
        <v>37</v>
      </c>
      <c r="E1503">
        <v>0</v>
      </c>
      <c r="F1503">
        <v>0</v>
      </c>
      <c r="G1503">
        <v>0</v>
      </c>
      <c r="H1503" s="3">
        <v>2.91</v>
      </c>
      <c r="I1503" s="3">
        <v>6.54</v>
      </c>
      <c r="J1503" s="36">
        <f t="shared" si="23"/>
        <v>4.7249999999999996</v>
      </c>
    </row>
    <row r="1504" spans="1:10" x14ac:dyDescent="0.2">
      <c r="A1504">
        <v>2002</v>
      </c>
      <c r="B1504">
        <v>3</v>
      </c>
      <c r="C1504" t="s">
        <v>15</v>
      </c>
      <c r="D1504" t="s">
        <v>37</v>
      </c>
      <c r="E1504">
        <v>0</v>
      </c>
      <c r="F1504">
        <v>0</v>
      </c>
      <c r="G1504">
        <v>0</v>
      </c>
      <c r="H1504" s="3">
        <v>3.5</v>
      </c>
      <c r="I1504" s="3">
        <v>6.5</v>
      </c>
      <c r="J1504" s="36">
        <f t="shared" si="23"/>
        <v>5</v>
      </c>
    </row>
    <row r="1505" spans="1:10" x14ac:dyDescent="0.2">
      <c r="A1505">
        <v>2002</v>
      </c>
      <c r="B1505">
        <v>4</v>
      </c>
      <c r="C1505" t="s">
        <v>15</v>
      </c>
      <c r="D1505" t="s">
        <v>37</v>
      </c>
      <c r="E1505">
        <v>0</v>
      </c>
      <c r="F1505">
        <v>0</v>
      </c>
      <c r="G1505">
        <v>0</v>
      </c>
      <c r="H1505" s="3">
        <v>4</v>
      </c>
      <c r="I1505" s="3">
        <v>6.5</v>
      </c>
      <c r="J1505" s="36">
        <f t="shared" si="23"/>
        <v>5.25</v>
      </c>
    </row>
    <row r="1506" spans="1:10" x14ac:dyDescent="0.2">
      <c r="A1506">
        <v>2002</v>
      </c>
      <c r="B1506">
        <v>5</v>
      </c>
      <c r="C1506" t="s">
        <v>15</v>
      </c>
      <c r="D1506" t="s">
        <v>37</v>
      </c>
      <c r="E1506">
        <v>0</v>
      </c>
      <c r="F1506">
        <v>0</v>
      </c>
      <c r="G1506">
        <v>0</v>
      </c>
      <c r="H1506" s="3">
        <v>4</v>
      </c>
      <c r="I1506" s="3">
        <v>6.5</v>
      </c>
      <c r="J1506" s="36">
        <f t="shared" si="23"/>
        <v>5.25</v>
      </c>
    </row>
    <row r="1507" spans="1:10" x14ac:dyDescent="0.2">
      <c r="A1507">
        <v>2002</v>
      </c>
      <c r="B1507">
        <v>6</v>
      </c>
      <c r="C1507" t="s">
        <v>15</v>
      </c>
      <c r="D1507" t="s">
        <v>37</v>
      </c>
      <c r="E1507">
        <v>0</v>
      </c>
      <c r="F1507">
        <v>0</v>
      </c>
      <c r="G1507">
        <v>0</v>
      </c>
      <c r="H1507" s="3">
        <v>4</v>
      </c>
      <c r="I1507" s="3">
        <v>6.5</v>
      </c>
      <c r="J1507" s="36">
        <f t="shared" si="23"/>
        <v>5.25</v>
      </c>
    </row>
    <row r="1508" spans="1:10" x14ac:dyDescent="0.2">
      <c r="A1508">
        <v>2002</v>
      </c>
      <c r="B1508">
        <v>7</v>
      </c>
      <c r="C1508" t="s">
        <v>15</v>
      </c>
      <c r="D1508" t="s">
        <v>37</v>
      </c>
      <c r="E1508">
        <v>0</v>
      </c>
      <c r="F1508">
        <v>0</v>
      </c>
      <c r="G1508">
        <v>0</v>
      </c>
      <c r="H1508" s="3">
        <v>4</v>
      </c>
      <c r="I1508" s="3">
        <v>6.5</v>
      </c>
      <c r="J1508" s="36">
        <f t="shared" si="23"/>
        <v>5.25</v>
      </c>
    </row>
    <row r="1509" spans="1:10" x14ac:dyDescent="0.2">
      <c r="A1509">
        <v>2002</v>
      </c>
      <c r="B1509">
        <v>8</v>
      </c>
      <c r="C1509" t="s">
        <v>15</v>
      </c>
      <c r="D1509" t="s">
        <v>37</v>
      </c>
      <c r="E1509">
        <v>0</v>
      </c>
      <c r="F1509">
        <v>0</v>
      </c>
      <c r="G1509">
        <v>0</v>
      </c>
      <c r="H1509" s="3">
        <v>4</v>
      </c>
      <c r="I1509" s="3">
        <v>6.5</v>
      </c>
      <c r="J1509" s="36">
        <f t="shared" si="23"/>
        <v>5.25</v>
      </c>
    </row>
    <row r="1510" spans="1:10" x14ac:dyDescent="0.2">
      <c r="A1510">
        <v>2002</v>
      </c>
      <c r="B1510">
        <v>9</v>
      </c>
      <c r="C1510" t="s">
        <v>15</v>
      </c>
      <c r="D1510" t="s">
        <v>37</v>
      </c>
      <c r="E1510">
        <v>0</v>
      </c>
      <c r="F1510">
        <v>0</v>
      </c>
      <c r="G1510">
        <v>0</v>
      </c>
      <c r="H1510" s="3">
        <v>4.2</v>
      </c>
      <c r="I1510" s="3">
        <v>6.5</v>
      </c>
      <c r="J1510" s="36">
        <f t="shared" si="23"/>
        <v>5.35</v>
      </c>
    </row>
    <row r="1511" spans="1:10" x14ac:dyDescent="0.2">
      <c r="A1511">
        <v>2002</v>
      </c>
      <c r="B1511">
        <v>10</v>
      </c>
      <c r="C1511" t="s">
        <v>15</v>
      </c>
      <c r="D1511" t="s">
        <v>37</v>
      </c>
      <c r="E1511">
        <v>0</v>
      </c>
      <c r="F1511">
        <v>0</v>
      </c>
      <c r="G1511">
        <v>0</v>
      </c>
      <c r="H1511" s="3">
        <v>4.2</v>
      </c>
      <c r="I1511" s="3">
        <v>6.8</v>
      </c>
      <c r="J1511" s="36">
        <f t="shared" si="23"/>
        <v>5.5</v>
      </c>
    </row>
    <row r="1512" spans="1:10" x14ac:dyDescent="0.2">
      <c r="A1512">
        <v>2002</v>
      </c>
      <c r="B1512">
        <v>11</v>
      </c>
      <c r="C1512" t="s">
        <v>15</v>
      </c>
      <c r="D1512" t="s">
        <v>37</v>
      </c>
      <c r="E1512">
        <v>0</v>
      </c>
      <c r="F1512">
        <v>0</v>
      </c>
      <c r="G1512">
        <v>0</v>
      </c>
      <c r="H1512" s="3">
        <v>4.2</v>
      </c>
      <c r="I1512" s="3">
        <v>6.8</v>
      </c>
      <c r="J1512" s="36">
        <f t="shared" si="23"/>
        <v>5.5</v>
      </c>
    </row>
    <row r="1513" spans="1:10" x14ac:dyDescent="0.2">
      <c r="A1513">
        <v>2002</v>
      </c>
      <c r="B1513">
        <v>12</v>
      </c>
      <c r="C1513" t="s">
        <v>15</v>
      </c>
      <c r="D1513" t="s">
        <v>37</v>
      </c>
      <c r="E1513">
        <v>0</v>
      </c>
      <c r="F1513">
        <v>0</v>
      </c>
      <c r="G1513">
        <v>0</v>
      </c>
      <c r="H1513" s="3">
        <v>4.2</v>
      </c>
      <c r="I1513" s="3">
        <v>6.8</v>
      </c>
      <c r="J1513" s="36">
        <f t="shared" si="23"/>
        <v>5.5</v>
      </c>
    </row>
    <row r="1514" spans="1:10" x14ac:dyDescent="0.2">
      <c r="A1514">
        <v>2001</v>
      </c>
      <c r="B1514">
        <v>1</v>
      </c>
      <c r="C1514" t="s">
        <v>9</v>
      </c>
      <c r="D1514" t="s">
        <v>10</v>
      </c>
      <c r="E1514" t="s">
        <v>11</v>
      </c>
      <c r="F1514" t="s">
        <v>21</v>
      </c>
      <c r="G1514" t="s">
        <v>12</v>
      </c>
      <c r="H1514" s="3">
        <v>71.94610582618111</v>
      </c>
      <c r="I1514" s="3">
        <v>77.033204217931285</v>
      </c>
      <c r="J1514" s="36">
        <f t="shared" si="23"/>
        <v>74.489655022056198</v>
      </c>
    </row>
    <row r="1515" spans="1:10" x14ac:dyDescent="0.2">
      <c r="A1515">
        <v>2001</v>
      </c>
      <c r="B1515">
        <v>2</v>
      </c>
      <c r="C1515" t="s">
        <v>9</v>
      </c>
      <c r="D1515" t="s">
        <v>10</v>
      </c>
      <c r="E1515" t="s">
        <v>11</v>
      </c>
      <c r="F1515" t="s">
        <v>21</v>
      </c>
      <c r="G1515" t="s">
        <v>12</v>
      </c>
      <c r="H1515" s="3">
        <v>71.94610582618111</v>
      </c>
      <c r="I1515" s="3">
        <v>76.306475876252691</v>
      </c>
      <c r="J1515" s="36">
        <f t="shared" si="23"/>
        <v>74.126290851216908</v>
      </c>
    </row>
    <row r="1516" spans="1:10" x14ac:dyDescent="0.2">
      <c r="A1516">
        <v>2001</v>
      </c>
      <c r="B1516">
        <v>3</v>
      </c>
      <c r="C1516" t="s">
        <v>9</v>
      </c>
      <c r="D1516" t="s">
        <v>10</v>
      </c>
      <c r="E1516" t="s">
        <v>11</v>
      </c>
      <c r="F1516" t="s">
        <v>21</v>
      </c>
      <c r="G1516" t="s">
        <v>12</v>
      </c>
      <c r="H1516" s="3">
        <v>71.94610582618111</v>
      </c>
      <c r="I1516" s="3">
        <v>76.306475876252691</v>
      </c>
      <c r="J1516" s="36">
        <f t="shared" si="23"/>
        <v>74.126290851216908</v>
      </c>
    </row>
    <row r="1517" spans="1:10" x14ac:dyDescent="0.2">
      <c r="A1517">
        <v>2001</v>
      </c>
      <c r="B1517">
        <v>4</v>
      </c>
      <c r="C1517" t="s">
        <v>9</v>
      </c>
      <c r="D1517" t="s">
        <v>10</v>
      </c>
      <c r="E1517" t="s">
        <v>11</v>
      </c>
      <c r="F1517" t="s">
        <v>21</v>
      </c>
      <c r="G1517" t="s">
        <v>12</v>
      </c>
      <c r="H1517" s="3">
        <v>71.219377484502516</v>
      </c>
      <c r="I1517" s="3">
        <v>76.306475876252691</v>
      </c>
      <c r="J1517" s="36">
        <f t="shared" si="23"/>
        <v>73.762926680377603</v>
      </c>
    </row>
    <row r="1518" spans="1:10" x14ac:dyDescent="0.2">
      <c r="A1518">
        <v>2001</v>
      </c>
      <c r="B1518">
        <v>5</v>
      </c>
      <c r="C1518" t="s">
        <v>9</v>
      </c>
      <c r="D1518" t="s">
        <v>10</v>
      </c>
      <c r="E1518" t="s">
        <v>11</v>
      </c>
      <c r="F1518" t="s">
        <v>21</v>
      </c>
      <c r="G1518" t="s">
        <v>12</v>
      </c>
      <c r="H1518" s="3">
        <v>71.219377484502516</v>
      </c>
      <c r="I1518" s="3">
        <v>76.306475876252691</v>
      </c>
      <c r="J1518" s="36">
        <f t="shared" si="23"/>
        <v>73.762926680377603</v>
      </c>
    </row>
    <row r="1519" spans="1:10" x14ac:dyDescent="0.2">
      <c r="A1519">
        <v>2001</v>
      </c>
      <c r="B1519">
        <v>6</v>
      </c>
      <c r="C1519" t="s">
        <v>9</v>
      </c>
      <c r="D1519" t="s">
        <v>10</v>
      </c>
      <c r="E1519" t="s">
        <v>11</v>
      </c>
      <c r="F1519" t="s">
        <v>21</v>
      </c>
      <c r="G1519" t="s">
        <v>12</v>
      </c>
      <c r="H1519" s="3">
        <v>70.492649142823922</v>
      </c>
      <c r="I1519" s="3">
        <v>76.306475876252691</v>
      </c>
      <c r="J1519" s="36">
        <f t="shared" si="23"/>
        <v>73.399562509538299</v>
      </c>
    </row>
    <row r="1520" spans="1:10" x14ac:dyDescent="0.2">
      <c r="A1520">
        <v>2001</v>
      </c>
      <c r="B1520">
        <v>7</v>
      </c>
      <c r="C1520" t="s">
        <v>9</v>
      </c>
      <c r="D1520" t="s">
        <v>10</v>
      </c>
      <c r="E1520" t="s">
        <v>11</v>
      </c>
      <c r="F1520" t="s">
        <v>21</v>
      </c>
      <c r="G1520" t="s">
        <v>12</v>
      </c>
      <c r="H1520" s="3">
        <v>70.492649142823922</v>
      </c>
      <c r="I1520" s="3">
        <v>76.306475876252691</v>
      </c>
      <c r="J1520" s="36">
        <f t="shared" si="23"/>
        <v>73.399562509538299</v>
      </c>
    </row>
    <row r="1521" spans="1:10" x14ac:dyDescent="0.2">
      <c r="A1521">
        <v>2001</v>
      </c>
      <c r="B1521">
        <v>8</v>
      </c>
      <c r="C1521" t="s">
        <v>9</v>
      </c>
      <c r="D1521" t="s">
        <v>10</v>
      </c>
      <c r="E1521" t="s">
        <v>11</v>
      </c>
      <c r="F1521" t="s">
        <v>21</v>
      </c>
      <c r="G1521" t="s">
        <v>12</v>
      </c>
      <c r="H1521" s="3">
        <v>71.219377484502516</v>
      </c>
      <c r="I1521" s="3">
        <v>77.033204217931285</v>
      </c>
      <c r="J1521" s="36">
        <f t="shared" si="23"/>
        <v>74.126290851216908</v>
      </c>
    </row>
    <row r="1522" spans="1:10" x14ac:dyDescent="0.2">
      <c r="A1522">
        <v>2001</v>
      </c>
      <c r="B1522">
        <v>9</v>
      </c>
      <c r="C1522" t="s">
        <v>9</v>
      </c>
      <c r="D1522" t="s">
        <v>10</v>
      </c>
      <c r="E1522" t="s">
        <v>11</v>
      </c>
      <c r="F1522" t="s">
        <v>21</v>
      </c>
      <c r="G1522" t="s">
        <v>12</v>
      </c>
      <c r="H1522" s="3">
        <v>71.219377484502516</v>
      </c>
      <c r="I1522" s="3">
        <v>77.033204217931285</v>
      </c>
      <c r="J1522" s="36">
        <f t="shared" si="23"/>
        <v>74.126290851216908</v>
      </c>
    </row>
    <row r="1523" spans="1:10" x14ac:dyDescent="0.2">
      <c r="A1523">
        <v>2001</v>
      </c>
      <c r="B1523">
        <v>10</v>
      </c>
      <c r="C1523" t="s">
        <v>9</v>
      </c>
      <c r="D1523" t="s">
        <v>10</v>
      </c>
      <c r="E1523" t="s">
        <v>11</v>
      </c>
      <c r="F1523" t="s">
        <v>21</v>
      </c>
      <c r="G1523" t="s">
        <v>12</v>
      </c>
      <c r="H1523" s="3">
        <v>71.219377484502516</v>
      </c>
      <c r="I1523" s="3">
        <v>77.033204217931285</v>
      </c>
      <c r="J1523" s="36">
        <f t="shared" si="23"/>
        <v>74.126290851216908</v>
      </c>
    </row>
    <row r="1524" spans="1:10" x14ac:dyDescent="0.2">
      <c r="A1524">
        <v>2001</v>
      </c>
      <c r="B1524">
        <v>11</v>
      </c>
      <c r="C1524" t="s">
        <v>9</v>
      </c>
      <c r="D1524" t="s">
        <v>10</v>
      </c>
      <c r="E1524" t="s">
        <v>11</v>
      </c>
      <c r="F1524" t="s">
        <v>21</v>
      </c>
      <c r="G1524" t="s">
        <v>12</v>
      </c>
      <c r="H1524" s="3">
        <v>71.219377484502516</v>
      </c>
      <c r="I1524" s="3">
        <v>77.033204217931285</v>
      </c>
      <c r="J1524" s="36">
        <f t="shared" si="23"/>
        <v>74.126290851216908</v>
      </c>
    </row>
    <row r="1525" spans="1:10" x14ac:dyDescent="0.2">
      <c r="A1525">
        <v>2001</v>
      </c>
      <c r="B1525">
        <v>12</v>
      </c>
      <c r="C1525" t="s">
        <v>9</v>
      </c>
      <c r="D1525" t="s">
        <v>10</v>
      </c>
      <c r="E1525" t="s">
        <v>11</v>
      </c>
      <c r="F1525" t="s">
        <v>21</v>
      </c>
      <c r="G1525" t="s">
        <v>12</v>
      </c>
      <c r="H1525" s="3">
        <v>71.219377484502516</v>
      </c>
      <c r="I1525" s="3">
        <v>77.033204217931285</v>
      </c>
      <c r="J1525" s="36">
        <f t="shared" si="23"/>
        <v>74.126290851216908</v>
      </c>
    </row>
    <row r="1526" spans="1:10" x14ac:dyDescent="0.2">
      <c r="A1526">
        <v>2001</v>
      </c>
      <c r="B1526">
        <v>1</v>
      </c>
      <c r="C1526" t="s">
        <v>13</v>
      </c>
      <c r="D1526" t="s">
        <v>10</v>
      </c>
      <c r="E1526" t="s">
        <v>11</v>
      </c>
      <c r="F1526" t="s">
        <v>21</v>
      </c>
      <c r="G1526" t="s">
        <v>12</v>
      </c>
      <c r="H1526" s="3">
        <v>71.219377484502516</v>
      </c>
      <c r="I1526" s="3">
        <v>76.306475876252691</v>
      </c>
      <c r="J1526" s="36">
        <f t="shared" si="23"/>
        <v>73.762926680377603</v>
      </c>
    </row>
    <row r="1527" spans="1:10" x14ac:dyDescent="0.2">
      <c r="A1527">
        <v>2001</v>
      </c>
      <c r="B1527">
        <v>2</v>
      </c>
      <c r="C1527" t="s">
        <v>13</v>
      </c>
      <c r="D1527" t="s">
        <v>10</v>
      </c>
      <c r="E1527" t="s">
        <v>11</v>
      </c>
      <c r="F1527" t="s">
        <v>21</v>
      </c>
      <c r="G1527" t="s">
        <v>12</v>
      </c>
      <c r="H1527" s="3">
        <v>71.219377484502516</v>
      </c>
      <c r="I1527" s="3">
        <v>75.579747534574096</v>
      </c>
      <c r="J1527" s="36">
        <f t="shared" si="23"/>
        <v>73.399562509538299</v>
      </c>
    </row>
    <row r="1528" spans="1:10" x14ac:dyDescent="0.2">
      <c r="A1528">
        <v>2001</v>
      </c>
      <c r="B1528">
        <v>3</v>
      </c>
      <c r="C1528" t="s">
        <v>13</v>
      </c>
      <c r="D1528" t="s">
        <v>10</v>
      </c>
      <c r="E1528" t="s">
        <v>11</v>
      </c>
      <c r="F1528" t="s">
        <v>21</v>
      </c>
      <c r="G1528" t="s">
        <v>12</v>
      </c>
      <c r="H1528" s="3">
        <v>71.219377484502516</v>
      </c>
      <c r="I1528" s="3">
        <v>75.579747534574096</v>
      </c>
      <c r="J1528" s="36">
        <f t="shared" si="23"/>
        <v>73.399562509538299</v>
      </c>
    </row>
    <row r="1529" spans="1:10" x14ac:dyDescent="0.2">
      <c r="A1529">
        <v>2001</v>
      </c>
      <c r="B1529">
        <v>4</v>
      </c>
      <c r="C1529" t="s">
        <v>13</v>
      </c>
      <c r="D1529" t="s">
        <v>10</v>
      </c>
      <c r="E1529" t="s">
        <v>11</v>
      </c>
      <c r="F1529" t="s">
        <v>21</v>
      </c>
      <c r="G1529" t="s">
        <v>12</v>
      </c>
      <c r="H1529" s="3">
        <v>70.492649142823922</v>
      </c>
      <c r="I1529" s="3">
        <v>75.579747534574096</v>
      </c>
      <c r="J1529" s="36">
        <f t="shared" si="23"/>
        <v>73.036198338699009</v>
      </c>
    </row>
    <row r="1530" spans="1:10" x14ac:dyDescent="0.2">
      <c r="A1530">
        <v>2001</v>
      </c>
      <c r="B1530">
        <v>5</v>
      </c>
      <c r="C1530" t="s">
        <v>13</v>
      </c>
      <c r="D1530" t="s">
        <v>10</v>
      </c>
      <c r="E1530" t="s">
        <v>11</v>
      </c>
      <c r="F1530" t="s">
        <v>21</v>
      </c>
      <c r="G1530" t="s">
        <v>12</v>
      </c>
      <c r="H1530" s="3">
        <v>70.492649142823922</v>
      </c>
      <c r="I1530" s="3">
        <v>75.579747534574096</v>
      </c>
      <c r="J1530" s="36">
        <f t="shared" si="23"/>
        <v>73.036198338699009</v>
      </c>
    </row>
    <row r="1531" spans="1:10" x14ac:dyDescent="0.2">
      <c r="A1531">
        <v>2001</v>
      </c>
      <c r="B1531">
        <v>6</v>
      </c>
      <c r="C1531" t="s">
        <v>13</v>
      </c>
      <c r="D1531" t="s">
        <v>10</v>
      </c>
      <c r="E1531" t="s">
        <v>11</v>
      </c>
      <c r="F1531" t="s">
        <v>21</v>
      </c>
      <c r="G1531" t="s">
        <v>12</v>
      </c>
      <c r="H1531" s="3">
        <v>69.765920801145313</v>
      </c>
      <c r="I1531" s="3">
        <v>75.579747534574096</v>
      </c>
      <c r="J1531" s="36">
        <f t="shared" si="23"/>
        <v>72.672834167859705</v>
      </c>
    </row>
    <row r="1532" spans="1:10" x14ac:dyDescent="0.2">
      <c r="A1532">
        <v>2001</v>
      </c>
      <c r="B1532">
        <v>7</v>
      </c>
      <c r="C1532" t="s">
        <v>13</v>
      </c>
      <c r="D1532" t="s">
        <v>10</v>
      </c>
      <c r="E1532" t="s">
        <v>11</v>
      </c>
      <c r="F1532" t="s">
        <v>21</v>
      </c>
      <c r="G1532" t="s">
        <v>12</v>
      </c>
      <c r="H1532" s="3">
        <v>69.765920801145313</v>
      </c>
      <c r="I1532" s="3">
        <v>75.579747534574096</v>
      </c>
      <c r="J1532" s="36">
        <f t="shared" si="23"/>
        <v>72.672834167859705</v>
      </c>
    </row>
    <row r="1533" spans="1:10" x14ac:dyDescent="0.2">
      <c r="A1533">
        <v>2001</v>
      </c>
      <c r="B1533">
        <v>8</v>
      </c>
      <c r="C1533" t="s">
        <v>13</v>
      </c>
      <c r="D1533" t="s">
        <v>10</v>
      </c>
      <c r="E1533" t="s">
        <v>11</v>
      </c>
      <c r="F1533" t="s">
        <v>21</v>
      </c>
      <c r="G1533" t="s">
        <v>12</v>
      </c>
      <c r="H1533" s="3">
        <v>70.492649142823922</v>
      </c>
      <c r="I1533" s="3">
        <v>76.306475876252691</v>
      </c>
      <c r="J1533" s="36">
        <f t="shared" si="23"/>
        <v>73.399562509538299</v>
      </c>
    </row>
    <row r="1534" spans="1:10" x14ac:dyDescent="0.2">
      <c r="A1534">
        <v>2001</v>
      </c>
      <c r="B1534">
        <v>9</v>
      </c>
      <c r="C1534" t="s">
        <v>13</v>
      </c>
      <c r="D1534" t="s">
        <v>10</v>
      </c>
      <c r="E1534" t="s">
        <v>11</v>
      </c>
      <c r="F1534" t="s">
        <v>21</v>
      </c>
      <c r="G1534" t="s">
        <v>12</v>
      </c>
      <c r="H1534" s="3">
        <v>70.492649142823922</v>
      </c>
      <c r="I1534" s="3">
        <v>76.306475876252691</v>
      </c>
      <c r="J1534" s="36">
        <f t="shared" si="23"/>
        <v>73.399562509538299</v>
      </c>
    </row>
    <row r="1535" spans="1:10" x14ac:dyDescent="0.2">
      <c r="A1535">
        <v>2001</v>
      </c>
      <c r="B1535">
        <v>10</v>
      </c>
      <c r="C1535" t="s">
        <v>13</v>
      </c>
      <c r="D1535" t="s">
        <v>10</v>
      </c>
      <c r="E1535" t="s">
        <v>11</v>
      </c>
      <c r="F1535" t="s">
        <v>21</v>
      </c>
      <c r="G1535" t="s">
        <v>12</v>
      </c>
      <c r="H1535" s="3">
        <v>70.492649142823922</v>
      </c>
      <c r="I1535" s="3">
        <v>76.306475876252691</v>
      </c>
      <c r="J1535" s="36">
        <f t="shared" si="23"/>
        <v>73.399562509538299</v>
      </c>
    </row>
    <row r="1536" spans="1:10" x14ac:dyDescent="0.2">
      <c r="A1536">
        <v>2001</v>
      </c>
      <c r="B1536">
        <v>11</v>
      </c>
      <c r="C1536" t="s">
        <v>13</v>
      </c>
      <c r="D1536" t="s">
        <v>10</v>
      </c>
      <c r="E1536" t="s">
        <v>11</v>
      </c>
      <c r="F1536" t="s">
        <v>21</v>
      </c>
      <c r="G1536" t="s">
        <v>12</v>
      </c>
      <c r="H1536" s="3">
        <v>70.492649142823922</v>
      </c>
      <c r="I1536" s="3">
        <v>76.306475876252691</v>
      </c>
      <c r="J1536" s="36">
        <f t="shared" si="23"/>
        <v>73.399562509538299</v>
      </c>
    </row>
    <row r="1537" spans="1:10" x14ac:dyDescent="0.2">
      <c r="A1537">
        <v>2001</v>
      </c>
      <c r="B1537">
        <v>12</v>
      </c>
      <c r="C1537" t="s">
        <v>13</v>
      </c>
      <c r="D1537" t="s">
        <v>10</v>
      </c>
      <c r="E1537" t="s">
        <v>11</v>
      </c>
      <c r="F1537" t="s">
        <v>21</v>
      </c>
      <c r="G1537" t="s">
        <v>12</v>
      </c>
      <c r="H1537" s="3">
        <v>70.492649142823922</v>
      </c>
      <c r="I1537" s="3">
        <v>76.306475876252691</v>
      </c>
      <c r="J1537" s="36">
        <f t="shared" si="23"/>
        <v>73.399562509538299</v>
      </c>
    </row>
    <row r="1538" spans="1:10" x14ac:dyDescent="0.2">
      <c r="A1538">
        <v>2001</v>
      </c>
      <c r="B1538">
        <v>1</v>
      </c>
      <c r="C1538" t="s">
        <v>14</v>
      </c>
      <c r="D1538" t="s">
        <v>10</v>
      </c>
      <c r="E1538" t="s">
        <v>11</v>
      </c>
      <c r="F1538" t="s">
        <v>21</v>
      </c>
      <c r="G1538" t="s">
        <v>12</v>
      </c>
      <c r="H1538" s="3">
        <v>70.492649142823922</v>
      </c>
      <c r="I1538" s="3">
        <v>75.579747534574096</v>
      </c>
      <c r="J1538" s="36">
        <f t="shared" si="23"/>
        <v>73.036198338699009</v>
      </c>
    </row>
    <row r="1539" spans="1:10" x14ac:dyDescent="0.2">
      <c r="A1539">
        <v>2001</v>
      </c>
      <c r="B1539">
        <v>2</v>
      </c>
      <c r="C1539" t="s">
        <v>14</v>
      </c>
      <c r="D1539" t="s">
        <v>10</v>
      </c>
      <c r="E1539" t="s">
        <v>11</v>
      </c>
      <c r="F1539" t="s">
        <v>21</v>
      </c>
      <c r="G1539" t="s">
        <v>12</v>
      </c>
      <c r="H1539" s="3">
        <v>70.492649142823922</v>
      </c>
      <c r="I1539" s="3">
        <v>74.853019192895502</v>
      </c>
      <c r="J1539" s="36">
        <f t="shared" ref="J1539:J1602" si="24">IF((H1539+I1539)=0,0,(H1539+I1539)/2)</f>
        <v>72.672834167859719</v>
      </c>
    </row>
    <row r="1540" spans="1:10" x14ac:dyDescent="0.2">
      <c r="A1540">
        <v>2001</v>
      </c>
      <c r="B1540">
        <v>3</v>
      </c>
      <c r="C1540" t="s">
        <v>14</v>
      </c>
      <c r="D1540" t="s">
        <v>10</v>
      </c>
      <c r="E1540" t="s">
        <v>11</v>
      </c>
      <c r="F1540" t="s">
        <v>21</v>
      </c>
      <c r="G1540" t="s">
        <v>12</v>
      </c>
      <c r="H1540" s="3">
        <v>70.492649142823922</v>
      </c>
      <c r="I1540" s="3">
        <v>74.853019192895502</v>
      </c>
      <c r="J1540" s="36">
        <f t="shared" si="24"/>
        <v>72.672834167859719</v>
      </c>
    </row>
    <row r="1541" spans="1:10" x14ac:dyDescent="0.2">
      <c r="A1541">
        <v>2001</v>
      </c>
      <c r="B1541">
        <v>4</v>
      </c>
      <c r="C1541" t="s">
        <v>14</v>
      </c>
      <c r="D1541" t="s">
        <v>10</v>
      </c>
      <c r="E1541" t="s">
        <v>11</v>
      </c>
      <c r="F1541" t="s">
        <v>21</v>
      </c>
      <c r="G1541" t="s">
        <v>12</v>
      </c>
      <c r="H1541" s="3">
        <v>69.765920801145313</v>
      </c>
      <c r="I1541" s="3">
        <v>74.853019192895502</v>
      </c>
      <c r="J1541" s="36">
        <f t="shared" si="24"/>
        <v>72.309469997020415</v>
      </c>
    </row>
    <row r="1542" spans="1:10" x14ac:dyDescent="0.2">
      <c r="A1542">
        <v>2001</v>
      </c>
      <c r="B1542">
        <v>5</v>
      </c>
      <c r="C1542" t="s">
        <v>14</v>
      </c>
      <c r="D1542" t="s">
        <v>10</v>
      </c>
      <c r="E1542" t="s">
        <v>11</v>
      </c>
      <c r="F1542" t="s">
        <v>21</v>
      </c>
      <c r="G1542" t="s">
        <v>12</v>
      </c>
      <c r="H1542" s="3">
        <v>69.765920801145313</v>
      </c>
      <c r="I1542" s="3">
        <v>74.853019192895502</v>
      </c>
      <c r="J1542" s="36">
        <f t="shared" si="24"/>
        <v>72.309469997020415</v>
      </c>
    </row>
    <row r="1543" spans="1:10" x14ac:dyDescent="0.2">
      <c r="A1543">
        <v>2001</v>
      </c>
      <c r="B1543">
        <v>6</v>
      </c>
      <c r="C1543" t="s">
        <v>14</v>
      </c>
      <c r="D1543" t="s">
        <v>10</v>
      </c>
      <c r="E1543" t="s">
        <v>11</v>
      </c>
      <c r="F1543" t="s">
        <v>21</v>
      </c>
      <c r="G1543" t="s">
        <v>12</v>
      </c>
      <c r="H1543" s="3">
        <v>69.039192459466719</v>
      </c>
      <c r="I1543" s="3">
        <v>74.853019192895502</v>
      </c>
      <c r="J1543" s="36">
        <f t="shared" si="24"/>
        <v>71.94610582618111</v>
      </c>
    </row>
    <row r="1544" spans="1:10" x14ac:dyDescent="0.2">
      <c r="A1544">
        <v>2001</v>
      </c>
      <c r="B1544">
        <v>7</v>
      </c>
      <c r="C1544" t="s">
        <v>14</v>
      </c>
      <c r="D1544" t="s">
        <v>10</v>
      </c>
      <c r="E1544" t="s">
        <v>11</v>
      </c>
      <c r="F1544" t="s">
        <v>21</v>
      </c>
      <c r="G1544" t="s">
        <v>12</v>
      </c>
      <c r="H1544" s="3">
        <v>69.039192459466719</v>
      </c>
      <c r="I1544" s="3">
        <v>74.853019192895502</v>
      </c>
      <c r="J1544" s="36">
        <f t="shared" si="24"/>
        <v>71.94610582618111</v>
      </c>
    </row>
    <row r="1545" spans="1:10" x14ac:dyDescent="0.2">
      <c r="A1545">
        <v>2001</v>
      </c>
      <c r="B1545">
        <v>8</v>
      </c>
      <c r="C1545" t="s">
        <v>14</v>
      </c>
      <c r="D1545" t="s">
        <v>10</v>
      </c>
      <c r="E1545" t="s">
        <v>11</v>
      </c>
      <c r="F1545" t="s">
        <v>21</v>
      </c>
      <c r="G1545" t="s">
        <v>12</v>
      </c>
      <c r="H1545" s="3">
        <v>69.765920801145313</v>
      </c>
      <c r="I1545" s="3">
        <v>75.579747534574096</v>
      </c>
      <c r="J1545" s="36">
        <f t="shared" si="24"/>
        <v>72.672834167859705</v>
      </c>
    </row>
    <row r="1546" spans="1:10" x14ac:dyDescent="0.2">
      <c r="A1546">
        <v>2001</v>
      </c>
      <c r="B1546">
        <v>9</v>
      </c>
      <c r="C1546" t="s">
        <v>14</v>
      </c>
      <c r="D1546" t="s">
        <v>10</v>
      </c>
      <c r="E1546" t="s">
        <v>11</v>
      </c>
      <c r="F1546" t="s">
        <v>21</v>
      </c>
      <c r="G1546" t="s">
        <v>12</v>
      </c>
      <c r="H1546" s="3">
        <v>69.765920801145313</v>
      </c>
      <c r="I1546" s="3">
        <v>75.579747534574096</v>
      </c>
      <c r="J1546" s="36">
        <f t="shared" si="24"/>
        <v>72.672834167859705</v>
      </c>
    </row>
    <row r="1547" spans="1:10" x14ac:dyDescent="0.2">
      <c r="A1547">
        <v>2001</v>
      </c>
      <c r="B1547">
        <v>10</v>
      </c>
      <c r="C1547" t="s">
        <v>14</v>
      </c>
      <c r="D1547" t="s">
        <v>10</v>
      </c>
      <c r="E1547" t="s">
        <v>11</v>
      </c>
      <c r="F1547" t="s">
        <v>21</v>
      </c>
      <c r="G1547" t="s">
        <v>12</v>
      </c>
      <c r="H1547" s="3">
        <v>69.765920801145313</v>
      </c>
      <c r="I1547" s="3">
        <v>75.579747534574096</v>
      </c>
      <c r="J1547" s="36">
        <f t="shared" si="24"/>
        <v>72.672834167859705</v>
      </c>
    </row>
    <row r="1548" spans="1:10" x14ac:dyDescent="0.2">
      <c r="A1548">
        <v>2001</v>
      </c>
      <c r="B1548">
        <v>11</v>
      </c>
      <c r="C1548" t="s">
        <v>14</v>
      </c>
      <c r="D1548" t="s">
        <v>10</v>
      </c>
      <c r="E1548" t="s">
        <v>11</v>
      </c>
      <c r="F1548" t="s">
        <v>21</v>
      </c>
      <c r="G1548" t="s">
        <v>12</v>
      </c>
      <c r="H1548" s="3">
        <v>69.765920801145313</v>
      </c>
      <c r="I1548" s="3">
        <v>75.579747534574096</v>
      </c>
      <c r="J1548" s="36">
        <f t="shared" si="24"/>
        <v>72.672834167859705</v>
      </c>
    </row>
    <row r="1549" spans="1:10" x14ac:dyDescent="0.2">
      <c r="A1549">
        <v>2001</v>
      </c>
      <c r="B1549">
        <v>12</v>
      </c>
      <c r="C1549" t="s">
        <v>14</v>
      </c>
      <c r="D1549" t="s">
        <v>10</v>
      </c>
      <c r="E1549" t="s">
        <v>11</v>
      </c>
      <c r="F1549" t="s">
        <v>21</v>
      </c>
      <c r="G1549" t="s">
        <v>12</v>
      </c>
      <c r="H1549" s="3">
        <v>69.765920801145313</v>
      </c>
      <c r="I1549" s="3">
        <v>75.579747534574096</v>
      </c>
      <c r="J1549" s="36">
        <f t="shared" si="24"/>
        <v>72.672834167859705</v>
      </c>
    </row>
    <row r="1550" spans="1:10" x14ac:dyDescent="0.2">
      <c r="A1550">
        <v>2001</v>
      </c>
      <c r="B1550">
        <v>1</v>
      </c>
      <c r="C1550" t="s">
        <v>15</v>
      </c>
      <c r="D1550" t="s">
        <v>10</v>
      </c>
      <c r="E1550" t="s">
        <v>11</v>
      </c>
      <c r="F1550" t="s">
        <v>21</v>
      </c>
      <c r="G1550" t="s">
        <v>38</v>
      </c>
      <c r="H1550" s="3">
        <v>43.603700500715824</v>
      </c>
      <c r="I1550" s="3">
        <v>47.23734220910881</v>
      </c>
      <c r="J1550" s="36">
        <f t="shared" si="24"/>
        <v>45.420521354912317</v>
      </c>
    </row>
    <row r="1551" spans="1:10" x14ac:dyDescent="0.2">
      <c r="A1551">
        <v>2001</v>
      </c>
      <c r="B1551">
        <v>2</v>
      </c>
      <c r="C1551" t="s">
        <v>15</v>
      </c>
      <c r="D1551" t="s">
        <v>10</v>
      </c>
      <c r="E1551" t="s">
        <v>11</v>
      </c>
      <c r="F1551" t="s">
        <v>21</v>
      </c>
      <c r="G1551" t="s">
        <v>38</v>
      </c>
      <c r="H1551" s="3">
        <v>43.603700500715824</v>
      </c>
      <c r="I1551" s="3">
        <v>45.05715718407302</v>
      </c>
      <c r="J1551" s="36">
        <f t="shared" si="24"/>
        <v>44.330428842394426</v>
      </c>
    </row>
    <row r="1552" spans="1:10" x14ac:dyDescent="0.2">
      <c r="A1552">
        <v>2001</v>
      </c>
      <c r="B1552">
        <v>3</v>
      </c>
      <c r="C1552" t="s">
        <v>15</v>
      </c>
      <c r="D1552" t="s">
        <v>10</v>
      </c>
      <c r="E1552" t="s">
        <v>11</v>
      </c>
      <c r="F1552" t="s">
        <v>21</v>
      </c>
      <c r="G1552" t="s">
        <v>38</v>
      </c>
      <c r="H1552" s="3">
        <v>43.603700500715824</v>
      </c>
      <c r="I1552" s="3">
        <v>45.05715718407302</v>
      </c>
      <c r="J1552" s="36">
        <f t="shared" si="24"/>
        <v>44.330428842394426</v>
      </c>
    </row>
    <row r="1553" spans="1:10" x14ac:dyDescent="0.2">
      <c r="A1553">
        <v>2001</v>
      </c>
      <c r="B1553">
        <v>4</v>
      </c>
      <c r="C1553" t="s">
        <v>15</v>
      </c>
      <c r="D1553" t="s">
        <v>10</v>
      </c>
      <c r="E1553" t="s">
        <v>11</v>
      </c>
      <c r="F1553" t="s">
        <v>21</v>
      </c>
      <c r="G1553" t="s">
        <v>38</v>
      </c>
      <c r="H1553" s="3">
        <v>42.150243817358628</v>
      </c>
      <c r="I1553" s="3">
        <v>45.783885525751614</v>
      </c>
      <c r="J1553" s="36">
        <f t="shared" si="24"/>
        <v>43.967064671555121</v>
      </c>
    </row>
    <row r="1554" spans="1:10" x14ac:dyDescent="0.2">
      <c r="A1554">
        <v>2001</v>
      </c>
      <c r="B1554">
        <v>5</v>
      </c>
      <c r="C1554" t="s">
        <v>15</v>
      </c>
      <c r="D1554" t="s">
        <v>10</v>
      </c>
      <c r="E1554" t="s">
        <v>11</v>
      </c>
      <c r="F1554" t="s">
        <v>21</v>
      </c>
      <c r="G1554" t="s">
        <v>38</v>
      </c>
      <c r="H1554" s="3">
        <v>42.150243817358628</v>
      </c>
      <c r="I1554" s="3">
        <v>45.783885525751614</v>
      </c>
      <c r="J1554" s="36">
        <f t="shared" si="24"/>
        <v>43.967064671555121</v>
      </c>
    </row>
    <row r="1555" spans="1:10" x14ac:dyDescent="0.2">
      <c r="A1555">
        <v>2001</v>
      </c>
      <c r="B1555">
        <v>6</v>
      </c>
      <c r="C1555" t="s">
        <v>15</v>
      </c>
      <c r="D1555" t="s">
        <v>10</v>
      </c>
      <c r="E1555" t="s">
        <v>11</v>
      </c>
      <c r="F1555" t="s">
        <v>21</v>
      </c>
      <c r="G1555" t="s">
        <v>38</v>
      </c>
      <c r="H1555" s="3">
        <v>42.150243817358628</v>
      </c>
      <c r="I1555" s="3">
        <v>45.783885525751614</v>
      </c>
      <c r="J1555" s="36">
        <f t="shared" si="24"/>
        <v>43.967064671555121</v>
      </c>
    </row>
    <row r="1556" spans="1:10" x14ac:dyDescent="0.2">
      <c r="A1556">
        <v>2001</v>
      </c>
      <c r="B1556">
        <v>7</v>
      </c>
      <c r="C1556" t="s">
        <v>15</v>
      </c>
      <c r="D1556" t="s">
        <v>10</v>
      </c>
      <c r="E1556" t="s">
        <v>11</v>
      </c>
      <c r="F1556" t="s">
        <v>21</v>
      </c>
      <c r="G1556" t="s">
        <v>38</v>
      </c>
      <c r="H1556" s="3">
        <v>42.150243817358628</v>
      </c>
      <c r="I1556" s="3">
        <v>45.783885525751614</v>
      </c>
      <c r="J1556" s="36">
        <f t="shared" si="24"/>
        <v>43.967064671555121</v>
      </c>
    </row>
    <row r="1557" spans="1:10" x14ac:dyDescent="0.2">
      <c r="A1557">
        <v>2001</v>
      </c>
      <c r="B1557">
        <v>8</v>
      </c>
      <c r="C1557" t="s">
        <v>15</v>
      </c>
      <c r="D1557" t="s">
        <v>10</v>
      </c>
      <c r="E1557" t="s">
        <v>11</v>
      </c>
      <c r="F1557" t="s">
        <v>21</v>
      </c>
      <c r="G1557" t="s">
        <v>38</v>
      </c>
      <c r="H1557" s="3">
        <v>42.150243817358628</v>
      </c>
      <c r="I1557" s="3">
        <v>45.783885525751614</v>
      </c>
      <c r="J1557" s="36">
        <f t="shared" si="24"/>
        <v>43.967064671555121</v>
      </c>
    </row>
    <row r="1558" spans="1:10" x14ac:dyDescent="0.2">
      <c r="A1558">
        <v>2001</v>
      </c>
      <c r="B1558">
        <v>9</v>
      </c>
      <c r="C1558" t="s">
        <v>15</v>
      </c>
      <c r="D1558" t="s">
        <v>10</v>
      </c>
      <c r="E1558" t="s">
        <v>11</v>
      </c>
      <c r="F1558" t="s">
        <v>21</v>
      </c>
      <c r="G1558" t="s">
        <v>38</v>
      </c>
      <c r="H1558" s="3">
        <v>42.150243817358628</v>
      </c>
      <c r="I1558" s="3">
        <v>45.783885525751614</v>
      </c>
      <c r="J1558" s="36">
        <f t="shared" si="24"/>
        <v>43.967064671555121</v>
      </c>
    </row>
    <row r="1559" spans="1:10" x14ac:dyDescent="0.2">
      <c r="A1559">
        <v>2001</v>
      </c>
      <c r="B1559">
        <v>10</v>
      </c>
      <c r="C1559" t="s">
        <v>15</v>
      </c>
      <c r="D1559" t="s">
        <v>10</v>
      </c>
      <c r="E1559" t="s">
        <v>11</v>
      </c>
      <c r="F1559" t="s">
        <v>21</v>
      </c>
      <c r="G1559" t="s">
        <v>38</v>
      </c>
      <c r="H1559" s="3">
        <v>42.150243817358628</v>
      </c>
      <c r="I1559" s="3">
        <v>45.783885525751614</v>
      </c>
      <c r="J1559" s="36">
        <f t="shared" si="24"/>
        <v>43.967064671555121</v>
      </c>
    </row>
    <row r="1560" spans="1:10" x14ac:dyDescent="0.2">
      <c r="A1560">
        <v>2001</v>
      </c>
      <c r="B1560">
        <v>11</v>
      </c>
      <c r="C1560" t="s">
        <v>15</v>
      </c>
      <c r="D1560" t="s">
        <v>10</v>
      </c>
      <c r="E1560" t="s">
        <v>11</v>
      </c>
      <c r="F1560" t="s">
        <v>21</v>
      </c>
      <c r="G1560" t="s">
        <v>38</v>
      </c>
      <c r="H1560" s="3">
        <v>42.150243817358628</v>
      </c>
      <c r="I1560" s="3">
        <v>45.783885525751614</v>
      </c>
      <c r="J1560" s="36">
        <f t="shared" si="24"/>
        <v>43.967064671555121</v>
      </c>
    </row>
    <row r="1561" spans="1:10" x14ac:dyDescent="0.2">
      <c r="A1561">
        <v>2001</v>
      </c>
      <c r="B1561">
        <v>12</v>
      </c>
      <c r="C1561" t="s">
        <v>15</v>
      </c>
      <c r="D1561" t="s">
        <v>10</v>
      </c>
      <c r="E1561" t="s">
        <v>11</v>
      </c>
      <c r="F1561" t="s">
        <v>21</v>
      </c>
      <c r="G1561" t="s">
        <v>38</v>
      </c>
      <c r="H1561" s="3">
        <v>42.150243817358628</v>
      </c>
      <c r="I1561" s="3">
        <v>45.783885525751614</v>
      </c>
      <c r="J1561" s="36">
        <f t="shared" si="24"/>
        <v>43.967064671555121</v>
      </c>
    </row>
    <row r="1562" spans="1:10" x14ac:dyDescent="0.2">
      <c r="A1562">
        <v>2001</v>
      </c>
      <c r="B1562">
        <v>1</v>
      </c>
      <c r="C1562" t="s">
        <v>15</v>
      </c>
      <c r="D1562" t="s">
        <v>10</v>
      </c>
      <c r="E1562" t="s">
        <v>11</v>
      </c>
      <c r="F1562" t="s">
        <v>17</v>
      </c>
      <c r="G1562" t="s">
        <v>12</v>
      </c>
      <c r="H1562" s="3">
        <v>50.870983917501796</v>
      </c>
      <c r="I1562" s="3">
        <v>58.138267334287768</v>
      </c>
      <c r="J1562" s="36">
        <f t="shared" si="24"/>
        <v>54.504625625894782</v>
      </c>
    </row>
    <row r="1563" spans="1:10" x14ac:dyDescent="0.2">
      <c r="A1563">
        <v>2001</v>
      </c>
      <c r="B1563">
        <v>2</v>
      </c>
      <c r="C1563" t="s">
        <v>15</v>
      </c>
      <c r="D1563" t="s">
        <v>10</v>
      </c>
      <c r="E1563" t="s">
        <v>11</v>
      </c>
      <c r="F1563" t="s">
        <v>17</v>
      </c>
      <c r="G1563" t="s">
        <v>12</v>
      </c>
      <c r="H1563" s="3">
        <v>50.870983917501796</v>
      </c>
      <c r="I1563" s="3">
        <v>58.138267334287768</v>
      </c>
      <c r="J1563" s="36">
        <f t="shared" si="24"/>
        <v>54.504625625894782</v>
      </c>
    </row>
    <row r="1564" spans="1:10" x14ac:dyDescent="0.2">
      <c r="A1564">
        <v>2001</v>
      </c>
      <c r="B1564">
        <v>3</v>
      </c>
      <c r="C1564" t="s">
        <v>15</v>
      </c>
      <c r="D1564" t="s">
        <v>10</v>
      </c>
      <c r="E1564" t="s">
        <v>11</v>
      </c>
      <c r="F1564" t="s">
        <v>17</v>
      </c>
      <c r="G1564" t="s">
        <v>12</v>
      </c>
      <c r="H1564" s="3">
        <v>50.870983917501796</v>
      </c>
      <c r="I1564" s="3">
        <v>58.138267334287768</v>
      </c>
      <c r="J1564" s="36">
        <f t="shared" si="24"/>
        <v>54.504625625894782</v>
      </c>
    </row>
    <row r="1565" spans="1:10" x14ac:dyDescent="0.2">
      <c r="A1565">
        <v>2001</v>
      </c>
      <c r="B1565">
        <v>4</v>
      </c>
      <c r="C1565" t="s">
        <v>15</v>
      </c>
      <c r="D1565" t="s">
        <v>10</v>
      </c>
      <c r="E1565" t="s">
        <v>11</v>
      </c>
      <c r="F1565" t="s">
        <v>17</v>
      </c>
      <c r="G1565" t="s">
        <v>12</v>
      </c>
      <c r="H1565" s="3">
        <v>50.870983917501796</v>
      </c>
      <c r="I1565" s="3">
        <v>63.225365726037943</v>
      </c>
      <c r="J1565" s="36">
        <f t="shared" si="24"/>
        <v>57.048174821769869</v>
      </c>
    </row>
    <row r="1566" spans="1:10" x14ac:dyDescent="0.2">
      <c r="A1566">
        <v>2001</v>
      </c>
      <c r="B1566">
        <v>5</v>
      </c>
      <c r="C1566" t="s">
        <v>15</v>
      </c>
      <c r="D1566" t="s">
        <v>10</v>
      </c>
      <c r="E1566" t="s">
        <v>11</v>
      </c>
      <c r="F1566" t="s">
        <v>17</v>
      </c>
      <c r="G1566" t="s">
        <v>12</v>
      </c>
      <c r="H1566" s="3">
        <v>50.870983917501796</v>
      </c>
      <c r="I1566" s="3">
        <v>63.225365726037943</v>
      </c>
      <c r="J1566" s="36">
        <f t="shared" si="24"/>
        <v>57.048174821769869</v>
      </c>
    </row>
    <row r="1567" spans="1:10" x14ac:dyDescent="0.2">
      <c r="A1567">
        <v>2001</v>
      </c>
      <c r="B1567">
        <v>6</v>
      </c>
      <c r="C1567" t="s">
        <v>15</v>
      </c>
      <c r="D1567" t="s">
        <v>10</v>
      </c>
      <c r="E1567" t="s">
        <v>11</v>
      </c>
      <c r="F1567" t="s">
        <v>17</v>
      </c>
      <c r="G1567" t="s">
        <v>12</v>
      </c>
      <c r="H1567" s="3">
        <v>50.870983917501796</v>
      </c>
      <c r="I1567" s="3">
        <v>63.225365726037943</v>
      </c>
      <c r="J1567" s="36">
        <f t="shared" si="24"/>
        <v>57.048174821769869</v>
      </c>
    </row>
    <row r="1568" spans="1:10" x14ac:dyDescent="0.2">
      <c r="A1568">
        <v>2001</v>
      </c>
      <c r="B1568">
        <v>7</v>
      </c>
      <c r="C1568" t="s">
        <v>15</v>
      </c>
      <c r="D1568" t="s">
        <v>10</v>
      </c>
      <c r="E1568" t="s">
        <v>11</v>
      </c>
      <c r="F1568" t="s">
        <v>17</v>
      </c>
      <c r="G1568" t="s">
        <v>12</v>
      </c>
      <c r="H1568" s="3">
        <v>50.870983917501796</v>
      </c>
      <c r="I1568" s="3">
        <v>63.225365726037943</v>
      </c>
      <c r="J1568" s="36">
        <f t="shared" si="24"/>
        <v>57.048174821769869</v>
      </c>
    </row>
    <row r="1569" spans="1:10" x14ac:dyDescent="0.2">
      <c r="A1569">
        <v>2001</v>
      </c>
      <c r="B1569">
        <v>8</v>
      </c>
      <c r="C1569" t="s">
        <v>15</v>
      </c>
      <c r="D1569" t="s">
        <v>10</v>
      </c>
      <c r="E1569" t="s">
        <v>11</v>
      </c>
      <c r="F1569" t="s">
        <v>17</v>
      </c>
      <c r="G1569" t="s">
        <v>12</v>
      </c>
      <c r="H1569" s="3">
        <v>50.870983917501796</v>
      </c>
      <c r="I1569" s="3">
        <v>63.225365726037943</v>
      </c>
      <c r="J1569" s="36">
        <f t="shared" si="24"/>
        <v>57.048174821769869</v>
      </c>
    </row>
    <row r="1570" spans="1:10" x14ac:dyDescent="0.2">
      <c r="A1570">
        <v>2001</v>
      </c>
      <c r="B1570">
        <v>9</v>
      </c>
      <c r="C1570" t="s">
        <v>15</v>
      </c>
      <c r="D1570" t="s">
        <v>10</v>
      </c>
      <c r="E1570" t="s">
        <v>11</v>
      </c>
      <c r="F1570" t="s">
        <v>17</v>
      </c>
      <c r="G1570" t="s">
        <v>12</v>
      </c>
      <c r="H1570" s="3">
        <v>50.870983917501796</v>
      </c>
      <c r="I1570" s="3">
        <v>63.225365726037943</v>
      </c>
      <c r="J1570" s="36">
        <f t="shared" si="24"/>
        <v>57.048174821769869</v>
      </c>
    </row>
    <row r="1571" spans="1:10" x14ac:dyDescent="0.2">
      <c r="A1571">
        <v>2001</v>
      </c>
      <c r="B1571">
        <v>10</v>
      </c>
      <c r="C1571" t="s">
        <v>15</v>
      </c>
      <c r="D1571" t="s">
        <v>10</v>
      </c>
      <c r="E1571" t="s">
        <v>11</v>
      </c>
      <c r="F1571" t="s">
        <v>17</v>
      </c>
      <c r="G1571" t="s">
        <v>12</v>
      </c>
      <c r="H1571" s="3">
        <v>50.870983917501796</v>
      </c>
      <c r="I1571" s="3">
        <v>63.225365726037943</v>
      </c>
      <c r="J1571" s="36">
        <f t="shared" si="24"/>
        <v>57.048174821769869</v>
      </c>
    </row>
    <row r="1572" spans="1:10" x14ac:dyDescent="0.2">
      <c r="A1572">
        <v>2001</v>
      </c>
      <c r="B1572">
        <v>11</v>
      </c>
      <c r="C1572" t="s">
        <v>15</v>
      </c>
      <c r="D1572" t="s">
        <v>10</v>
      </c>
      <c r="E1572" t="s">
        <v>11</v>
      </c>
      <c r="F1572" t="s">
        <v>17</v>
      </c>
      <c r="G1572" t="s">
        <v>12</v>
      </c>
      <c r="H1572" s="3">
        <v>50.870983917501796</v>
      </c>
      <c r="I1572" s="3">
        <v>63.225365726037943</v>
      </c>
      <c r="J1572" s="36">
        <f t="shared" si="24"/>
        <v>57.048174821769869</v>
      </c>
    </row>
    <row r="1573" spans="1:10" x14ac:dyDescent="0.2">
      <c r="A1573">
        <v>2001</v>
      </c>
      <c r="B1573">
        <v>12</v>
      </c>
      <c r="C1573" t="s">
        <v>15</v>
      </c>
      <c r="D1573" t="s">
        <v>10</v>
      </c>
      <c r="E1573" t="s">
        <v>11</v>
      </c>
      <c r="F1573" t="s">
        <v>17</v>
      </c>
      <c r="G1573" t="s">
        <v>12</v>
      </c>
      <c r="H1573" s="3">
        <v>50.870983917501796</v>
      </c>
      <c r="I1573" s="3">
        <v>63.225365726037943</v>
      </c>
      <c r="J1573" s="36">
        <f t="shared" si="24"/>
        <v>57.048174821769869</v>
      </c>
    </row>
    <row r="1574" spans="1:10" x14ac:dyDescent="0.2">
      <c r="A1574">
        <v>2001</v>
      </c>
      <c r="B1574">
        <v>1</v>
      </c>
      <c r="C1574" t="s">
        <v>15</v>
      </c>
      <c r="D1574" t="s">
        <v>18</v>
      </c>
      <c r="E1574" t="s">
        <v>11</v>
      </c>
      <c r="F1574" t="s">
        <v>19</v>
      </c>
      <c r="G1574" t="s">
        <v>12</v>
      </c>
      <c r="H1574" s="3">
        <v>43.603700500715824</v>
      </c>
      <c r="I1574" s="3">
        <v>47.23734220910881</v>
      </c>
      <c r="J1574" s="36">
        <f t="shared" si="24"/>
        <v>45.420521354912317</v>
      </c>
    </row>
    <row r="1575" spans="1:10" x14ac:dyDescent="0.2">
      <c r="A1575">
        <v>2001</v>
      </c>
      <c r="B1575">
        <v>2</v>
      </c>
      <c r="C1575" t="s">
        <v>15</v>
      </c>
      <c r="D1575" t="s">
        <v>18</v>
      </c>
      <c r="E1575" t="s">
        <v>11</v>
      </c>
      <c r="F1575" t="s">
        <v>19</v>
      </c>
      <c r="G1575" t="s">
        <v>12</v>
      </c>
      <c r="H1575" s="3">
        <v>43.603700500715824</v>
      </c>
      <c r="I1575" s="3">
        <v>47.23734220910881</v>
      </c>
      <c r="J1575" s="36">
        <f t="shared" si="24"/>
        <v>45.420521354912317</v>
      </c>
    </row>
    <row r="1576" spans="1:10" x14ac:dyDescent="0.2">
      <c r="A1576">
        <v>2001</v>
      </c>
      <c r="B1576">
        <v>3</v>
      </c>
      <c r="C1576" t="s">
        <v>15</v>
      </c>
      <c r="D1576" t="s">
        <v>18</v>
      </c>
      <c r="E1576" t="s">
        <v>11</v>
      </c>
      <c r="F1576" t="s">
        <v>19</v>
      </c>
      <c r="G1576" t="s">
        <v>12</v>
      </c>
      <c r="H1576" s="3">
        <v>43.603700500715824</v>
      </c>
      <c r="I1576" s="3">
        <v>47.23734220910881</v>
      </c>
      <c r="J1576" s="36">
        <f t="shared" si="24"/>
        <v>45.420521354912317</v>
      </c>
    </row>
    <row r="1577" spans="1:10" x14ac:dyDescent="0.2">
      <c r="A1577">
        <v>2001</v>
      </c>
      <c r="B1577">
        <v>4</v>
      </c>
      <c r="C1577" t="s">
        <v>15</v>
      </c>
      <c r="D1577" t="s">
        <v>18</v>
      </c>
      <c r="E1577" t="s">
        <v>11</v>
      </c>
      <c r="F1577" t="s">
        <v>19</v>
      </c>
      <c r="G1577" t="s">
        <v>12</v>
      </c>
      <c r="H1577" s="3">
        <v>43.603700500715824</v>
      </c>
      <c r="I1577" s="3">
        <v>50.870983917501796</v>
      </c>
      <c r="J1577" s="36">
        <f t="shared" si="24"/>
        <v>47.23734220910881</v>
      </c>
    </row>
    <row r="1578" spans="1:10" x14ac:dyDescent="0.2">
      <c r="A1578">
        <v>2001</v>
      </c>
      <c r="B1578">
        <v>5</v>
      </c>
      <c r="C1578" t="s">
        <v>15</v>
      </c>
      <c r="D1578" t="s">
        <v>18</v>
      </c>
      <c r="E1578" t="s">
        <v>11</v>
      </c>
      <c r="F1578" t="s">
        <v>19</v>
      </c>
      <c r="G1578" t="s">
        <v>12</v>
      </c>
      <c r="H1578" s="3">
        <v>43.603700500715824</v>
      </c>
      <c r="I1578" s="3">
        <v>50.870983917501796</v>
      </c>
      <c r="J1578" s="36">
        <f t="shared" si="24"/>
        <v>47.23734220910881</v>
      </c>
    </row>
    <row r="1579" spans="1:10" x14ac:dyDescent="0.2">
      <c r="A1579">
        <v>2001</v>
      </c>
      <c r="B1579">
        <v>6</v>
      </c>
      <c r="C1579" t="s">
        <v>15</v>
      </c>
      <c r="D1579" t="s">
        <v>18</v>
      </c>
      <c r="E1579" t="s">
        <v>11</v>
      </c>
      <c r="F1579" t="s">
        <v>19</v>
      </c>
      <c r="G1579" t="s">
        <v>12</v>
      </c>
      <c r="H1579" s="3">
        <v>43.603700500715824</v>
      </c>
      <c r="I1579" s="3">
        <v>50.870983917501796</v>
      </c>
      <c r="J1579" s="36">
        <f t="shared" si="24"/>
        <v>47.23734220910881</v>
      </c>
    </row>
    <row r="1580" spans="1:10" x14ac:dyDescent="0.2">
      <c r="A1580">
        <v>2001</v>
      </c>
      <c r="B1580">
        <v>7</v>
      </c>
      <c r="C1580" t="s">
        <v>15</v>
      </c>
      <c r="D1580" t="s">
        <v>18</v>
      </c>
      <c r="E1580" t="s">
        <v>11</v>
      </c>
      <c r="F1580" t="s">
        <v>19</v>
      </c>
      <c r="G1580" t="s">
        <v>12</v>
      </c>
      <c r="H1580" s="3">
        <v>43.603700500715824</v>
      </c>
      <c r="I1580" s="3">
        <v>50.870983917501796</v>
      </c>
      <c r="J1580" s="36">
        <f t="shared" si="24"/>
        <v>47.23734220910881</v>
      </c>
    </row>
    <row r="1581" spans="1:10" x14ac:dyDescent="0.2">
      <c r="A1581">
        <v>2001</v>
      </c>
      <c r="B1581">
        <v>8</v>
      </c>
      <c r="C1581" t="s">
        <v>15</v>
      </c>
      <c r="D1581" t="s">
        <v>18</v>
      </c>
      <c r="E1581" t="s">
        <v>11</v>
      </c>
      <c r="F1581" t="s">
        <v>19</v>
      </c>
      <c r="G1581" t="s">
        <v>12</v>
      </c>
      <c r="H1581" s="3">
        <v>43.603700500715824</v>
      </c>
      <c r="I1581" s="3">
        <v>50.870983917501796</v>
      </c>
      <c r="J1581" s="36">
        <f t="shared" si="24"/>
        <v>47.23734220910881</v>
      </c>
    </row>
    <row r="1582" spans="1:10" x14ac:dyDescent="0.2">
      <c r="A1582">
        <v>2001</v>
      </c>
      <c r="B1582">
        <v>9</v>
      </c>
      <c r="C1582" t="s">
        <v>15</v>
      </c>
      <c r="D1582" t="s">
        <v>18</v>
      </c>
      <c r="E1582" t="s">
        <v>11</v>
      </c>
      <c r="F1582" t="s">
        <v>19</v>
      </c>
      <c r="G1582" t="s">
        <v>12</v>
      </c>
      <c r="H1582" s="3">
        <v>43.603700500715824</v>
      </c>
      <c r="I1582" s="3">
        <v>50.870983917501796</v>
      </c>
      <c r="J1582" s="36">
        <f t="shared" si="24"/>
        <v>47.23734220910881</v>
      </c>
    </row>
    <row r="1583" spans="1:10" x14ac:dyDescent="0.2">
      <c r="A1583">
        <v>2001</v>
      </c>
      <c r="B1583">
        <v>10</v>
      </c>
      <c r="C1583" t="s">
        <v>15</v>
      </c>
      <c r="D1583" t="s">
        <v>18</v>
      </c>
      <c r="E1583" t="s">
        <v>11</v>
      </c>
      <c r="F1583" t="s">
        <v>19</v>
      </c>
      <c r="G1583" t="s">
        <v>12</v>
      </c>
      <c r="H1583" s="3">
        <v>43.603700500715824</v>
      </c>
      <c r="I1583" s="3">
        <v>50.870983917501796</v>
      </c>
      <c r="J1583" s="36">
        <f t="shared" si="24"/>
        <v>47.23734220910881</v>
      </c>
    </row>
    <row r="1584" spans="1:10" x14ac:dyDescent="0.2">
      <c r="A1584">
        <v>2001</v>
      </c>
      <c r="B1584">
        <v>11</v>
      </c>
      <c r="C1584" t="s">
        <v>15</v>
      </c>
      <c r="D1584" t="s">
        <v>18</v>
      </c>
      <c r="E1584" t="s">
        <v>11</v>
      </c>
      <c r="F1584" t="s">
        <v>19</v>
      </c>
      <c r="G1584" t="s">
        <v>12</v>
      </c>
      <c r="H1584" s="3">
        <v>43.603700500715824</v>
      </c>
      <c r="I1584" s="3">
        <v>50.870983917501796</v>
      </c>
      <c r="J1584" s="36">
        <f t="shared" si="24"/>
        <v>47.23734220910881</v>
      </c>
    </row>
    <row r="1585" spans="1:10" x14ac:dyDescent="0.2">
      <c r="A1585">
        <v>2001</v>
      </c>
      <c r="B1585">
        <v>12</v>
      </c>
      <c r="C1585" t="s">
        <v>15</v>
      </c>
      <c r="D1585" t="s">
        <v>18</v>
      </c>
      <c r="E1585" t="s">
        <v>11</v>
      </c>
      <c r="F1585" t="s">
        <v>19</v>
      </c>
      <c r="G1585" t="s">
        <v>12</v>
      </c>
      <c r="H1585" s="3">
        <v>43.603700500715824</v>
      </c>
      <c r="I1585" s="3">
        <v>50.870983917501796</v>
      </c>
      <c r="J1585" s="36">
        <f t="shared" si="24"/>
        <v>47.23734220910881</v>
      </c>
    </row>
    <row r="1586" spans="1:10" x14ac:dyDescent="0.2">
      <c r="A1586">
        <v>2001</v>
      </c>
      <c r="B1586">
        <v>1</v>
      </c>
      <c r="C1586" t="s">
        <v>15</v>
      </c>
      <c r="D1586" t="s">
        <v>10</v>
      </c>
      <c r="E1586" t="s">
        <v>20</v>
      </c>
      <c r="F1586" t="s">
        <v>21</v>
      </c>
      <c r="G1586" t="s">
        <v>12</v>
      </c>
      <c r="H1586" s="3">
        <v>50.870983917501796</v>
      </c>
      <c r="I1586" s="3">
        <v>58.138267334287768</v>
      </c>
      <c r="J1586" s="36">
        <f t="shared" si="24"/>
        <v>54.504625625894782</v>
      </c>
    </row>
    <row r="1587" spans="1:10" x14ac:dyDescent="0.2">
      <c r="A1587">
        <v>2001</v>
      </c>
      <c r="B1587">
        <v>2</v>
      </c>
      <c r="C1587" t="s">
        <v>15</v>
      </c>
      <c r="D1587" t="s">
        <v>10</v>
      </c>
      <c r="E1587" t="s">
        <v>20</v>
      </c>
      <c r="F1587" t="s">
        <v>21</v>
      </c>
      <c r="G1587" t="s">
        <v>12</v>
      </c>
      <c r="H1587" s="3">
        <v>50.870983917501796</v>
      </c>
      <c r="I1587" s="3">
        <v>58.138267334287768</v>
      </c>
      <c r="J1587" s="36">
        <f t="shared" si="24"/>
        <v>54.504625625894782</v>
      </c>
    </row>
    <row r="1588" spans="1:10" x14ac:dyDescent="0.2">
      <c r="A1588">
        <v>2001</v>
      </c>
      <c r="B1588">
        <v>3</v>
      </c>
      <c r="C1588" t="s">
        <v>15</v>
      </c>
      <c r="D1588" t="s">
        <v>10</v>
      </c>
      <c r="E1588" t="s">
        <v>20</v>
      </c>
      <c r="F1588" t="s">
        <v>21</v>
      </c>
      <c r="G1588" t="s">
        <v>12</v>
      </c>
      <c r="H1588" s="3">
        <v>50.870983917501796</v>
      </c>
      <c r="I1588" s="3">
        <v>58.138267334287768</v>
      </c>
      <c r="J1588" s="36">
        <f t="shared" si="24"/>
        <v>54.504625625894782</v>
      </c>
    </row>
    <row r="1589" spans="1:10" x14ac:dyDescent="0.2">
      <c r="A1589">
        <v>2001</v>
      </c>
      <c r="B1589">
        <v>4</v>
      </c>
      <c r="C1589" t="s">
        <v>15</v>
      </c>
      <c r="D1589" t="s">
        <v>10</v>
      </c>
      <c r="E1589" t="s">
        <v>20</v>
      </c>
      <c r="F1589" t="s">
        <v>21</v>
      </c>
      <c r="G1589" t="s">
        <v>12</v>
      </c>
      <c r="H1589" s="3">
        <v>50.870983917501796</v>
      </c>
      <c r="I1589" s="3">
        <v>60.318452359323558</v>
      </c>
      <c r="J1589" s="36">
        <f t="shared" si="24"/>
        <v>55.594718138412674</v>
      </c>
    </row>
    <row r="1590" spans="1:10" x14ac:dyDescent="0.2">
      <c r="A1590">
        <v>2001</v>
      </c>
      <c r="B1590">
        <v>5</v>
      </c>
      <c r="C1590" t="s">
        <v>15</v>
      </c>
      <c r="D1590" t="s">
        <v>10</v>
      </c>
      <c r="E1590" t="s">
        <v>20</v>
      </c>
      <c r="F1590" t="s">
        <v>21</v>
      </c>
      <c r="G1590" t="s">
        <v>12</v>
      </c>
      <c r="H1590" s="3">
        <v>50.870983917501796</v>
      </c>
      <c r="I1590" s="3">
        <v>60.318452359323558</v>
      </c>
      <c r="J1590" s="36">
        <f t="shared" si="24"/>
        <v>55.594718138412674</v>
      </c>
    </row>
    <row r="1591" spans="1:10" x14ac:dyDescent="0.2">
      <c r="A1591">
        <v>2001</v>
      </c>
      <c r="B1591">
        <v>6</v>
      </c>
      <c r="C1591" t="s">
        <v>15</v>
      </c>
      <c r="D1591" t="s">
        <v>10</v>
      </c>
      <c r="E1591" t="s">
        <v>20</v>
      </c>
      <c r="F1591" t="s">
        <v>21</v>
      </c>
      <c r="G1591" t="s">
        <v>12</v>
      </c>
      <c r="H1591" s="3">
        <v>50.870983917501796</v>
      </c>
      <c r="I1591" s="3">
        <v>60.318452359323558</v>
      </c>
      <c r="J1591" s="36">
        <f t="shared" si="24"/>
        <v>55.594718138412674</v>
      </c>
    </row>
    <row r="1592" spans="1:10" x14ac:dyDescent="0.2">
      <c r="A1592">
        <v>2001</v>
      </c>
      <c r="B1592">
        <v>7</v>
      </c>
      <c r="C1592" t="s">
        <v>15</v>
      </c>
      <c r="D1592" t="s">
        <v>10</v>
      </c>
      <c r="E1592" t="s">
        <v>20</v>
      </c>
      <c r="F1592" t="s">
        <v>21</v>
      </c>
      <c r="G1592" t="s">
        <v>12</v>
      </c>
      <c r="H1592" s="3">
        <v>50.870983917501796</v>
      </c>
      <c r="I1592" s="3">
        <v>60.318452359323558</v>
      </c>
      <c r="J1592" s="36">
        <f t="shared" si="24"/>
        <v>55.594718138412674</v>
      </c>
    </row>
    <row r="1593" spans="1:10" x14ac:dyDescent="0.2">
      <c r="A1593">
        <v>2001</v>
      </c>
      <c r="B1593">
        <v>8</v>
      </c>
      <c r="C1593" t="s">
        <v>15</v>
      </c>
      <c r="D1593" t="s">
        <v>10</v>
      </c>
      <c r="E1593" t="s">
        <v>20</v>
      </c>
      <c r="F1593" t="s">
        <v>21</v>
      </c>
      <c r="G1593" t="s">
        <v>12</v>
      </c>
      <c r="H1593" s="3">
        <v>50.870983917501796</v>
      </c>
      <c r="I1593" s="3">
        <v>60.318452359323558</v>
      </c>
      <c r="J1593" s="36">
        <f t="shared" si="24"/>
        <v>55.594718138412674</v>
      </c>
    </row>
    <row r="1594" spans="1:10" x14ac:dyDescent="0.2">
      <c r="A1594">
        <v>2001</v>
      </c>
      <c r="B1594">
        <v>9</v>
      </c>
      <c r="C1594" t="s">
        <v>15</v>
      </c>
      <c r="D1594" t="s">
        <v>10</v>
      </c>
      <c r="E1594" t="s">
        <v>20</v>
      </c>
      <c r="F1594" t="s">
        <v>21</v>
      </c>
      <c r="G1594" t="s">
        <v>12</v>
      </c>
      <c r="H1594" s="3">
        <v>50.870983917501796</v>
      </c>
      <c r="I1594" s="3">
        <v>60.318452359323558</v>
      </c>
      <c r="J1594" s="36">
        <f t="shared" si="24"/>
        <v>55.594718138412674</v>
      </c>
    </row>
    <row r="1595" spans="1:10" x14ac:dyDescent="0.2">
      <c r="A1595">
        <v>2001</v>
      </c>
      <c r="B1595">
        <v>10</v>
      </c>
      <c r="C1595" t="s">
        <v>15</v>
      </c>
      <c r="D1595" t="s">
        <v>10</v>
      </c>
      <c r="E1595" t="s">
        <v>20</v>
      </c>
      <c r="F1595" t="s">
        <v>21</v>
      </c>
      <c r="G1595" t="s">
        <v>12</v>
      </c>
      <c r="H1595" s="3">
        <v>50.870983917501796</v>
      </c>
      <c r="I1595" s="3">
        <v>60.318452359323558</v>
      </c>
      <c r="J1595" s="36">
        <f t="shared" si="24"/>
        <v>55.594718138412674</v>
      </c>
    </row>
    <row r="1596" spans="1:10" x14ac:dyDescent="0.2">
      <c r="A1596">
        <v>2001</v>
      </c>
      <c r="B1596">
        <v>11</v>
      </c>
      <c r="C1596" t="s">
        <v>15</v>
      </c>
      <c r="D1596" t="s">
        <v>10</v>
      </c>
      <c r="E1596" t="s">
        <v>20</v>
      </c>
      <c r="F1596" t="s">
        <v>21</v>
      </c>
      <c r="G1596" t="s">
        <v>12</v>
      </c>
      <c r="H1596" s="3">
        <v>50.870983917501796</v>
      </c>
      <c r="I1596" s="3">
        <v>60.318452359323558</v>
      </c>
      <c r="J1596" s="36">
        <f t="shared" si="24"/>
        <v>55.594718138412674</v>
      </c>
    </row>
    <row r="1597" spans="1:10" x14ac:dyDescent="0.2">
      <c r="A1597">
        <v>2001</v>
      </c>
      <c r="B1597">
        <v>12</v>
      </c>
      <c r="C1597" t="s">
        <v>15</v>
      </c>
      <c r="D1597" t="s">
        <v>10</v>
      </c>
      <c r="E1597" t="s">
        <v>20</v>
      </c>
      <c r="F1597" t="s">
        <v>21</v>
      </c>
      <c r="G1597" t="s">
        <v>12</v>
      </c>
      <c r="H1597" s="3">
        <v>50.870983917501796</v>
      </c>
      <c r="I1597" s="3">
        <v>60.318452359323558</v>
      </c>
      <c r="J1597" s="36">
        <f t="shared" si="24"/>
        <v>55.594718138412674</v>
      </c>
    </row>
    <row r="1598" spans="1:10" x14ac:dyDescent="0.2">
      <c r="A1598">
        <v>2001</v>
      </c>
      <c r="B1598">
        <v>1</v>
      </c>
      <c r="C1598" t="s">
        <v>15</v>
      </c>
      <c r="D1598" t="s">
        <v>10</v>
      </c>
      <c r="E1598" t="s">
        <v>22</v>
      </c>
      <c r="F1598" t="s">
        <v>21</v>
      </c>
      <c r="G1598" t="s">
        <v>12</v>
      </c>
      <c r="H1598" s="3">
        <v>90.841042709824634</v>
      </c>
      <c r="I1598" s="3">
        <v>94.47468441821762</v>
      </c>
      <c r="J1598" s="36">
        <f t="shared" si="24"/>
        <v>92.657863564021127</v>
      </c>
    </row>
    <row r="1599" spans="1:10" x14ac:dyDescent="0.2">
      <c r="A1599">
        <v>2001</v>
      </c>
      <c r="B1599">
        <v>2</v>
      </c>
      <c r="C1599" t="s">
        <v>15</v>
      </c>
      <c r="D1599" t="s">
        <v>10</v>
      </c>
      <c r="E1599" t="s">
        <v>22</v>
      </c>
      <c r="F1599" t="s">
        <v>21</v>
      </c>
      <c r="G1599" t="s">
        <v>12</v>
      </c>
      <c r="H1599" s="3">
        <v>90.841042709824634</v>
      </c>
      <c r="I1599" s="3">
        <v>94.47468441821762</v>
      </c>
      <c r="J1599" s="36">
        <f t="shared" si="24"/>
        <v>92.657863564021127</v>
      </c>
    </row>
    <row r="1600" spans="1:10" x14ac:dyDescent="0.2">
      <c r="A1600">
        <v>2001</v>
      </c>
      <c r="B1600">
        <v>3</v>
      </c>
      <c r="C1600" t="s">
        <v>15</v>
      </c>
      <c r="D1600" t="s">
        <v>10</v>
      </c>
      <c r="E1600" t="s">
        <v>22</v>
      </c>
      <c r="F1600" t="s">
        <v>21</v>
      </c>
      <c r="G1600" t="s">
        <v>12</v>
      </c>
      <c r="H1600" s="3">
        <v>90.841042709824634</v>
      </c>
      <c r="I1600" s="3">
        <v>94.47468441821762</v>
      </c>
      <c r="J1600" s="36">
        <f t="shared" si="24"/>
        <v>92.657863564021127</v>
      </c>
    </row>
    <row r="1601" spans="1:10" x14ac:dyDescent="0.2">
      <c r="A1601">
        <v>2001</v>
      </c>
      <c r="B1601">
        <v>4</v>
      </c>
      <c r="C1601" t="s">
        <v>15</v>
      </c>
      <c r="D1601" t="s">
        <v>10</v>
      </c>
      <c r="E1601" t="s">
        <v>22</v>
      </c>
      <c r="F1601" t="s">
        <v>21</v>
      </c>
      <c r="G1601" t="s">
        <v>12</v>
      </c>
      <c r="H1601" s="3">
        <v>90.841042709824634</v>
      </c>
      <c r="I1601" s="3">
        <v>98.108326126610606</v>
      </c>
      <c r="J1601" s="36">
        <f t="shared" si="24"/>
        <v>94.47468441821762</v>
      </c>
    </row>
    <row r="1602" spans="1:10" x14ac:dyDescent="0.2">
      <c r="A1602">
        <v>2001</v>
      </c>
      <c r="B1602">
        <v>5</v>
      </c>
      <c r="C1602" t="s">
        <v>15</v>
      </c>
      <c r="D1602" t="s">
        <v>10</v>
      </c>
      <c r="E1602" t="s">
        <v>22</v>
      </c>
      <c r="F1602" t="s">
        <v>21</v>
      </c>
      <c r="G1602" t="s">
        <v>12</v>
      </c>
      <c r="H1602" s="3">
        <v>90.841042709824634</v>
      </c>
      <c r="I1602" s="3">
        <v>98.108326126610606</v>
      </c>
      <c r="J1602" s="36">
        <f t="shared" si="24"/>
        <v>94.47468441821762</v>
      </c>
    </row>
    <row r="1603" spans="1:10" x14ac:dyDescent="0.2">
      <c r="A1603">
        <v>2001</v>
      </c>
      <c r="B1603">
        <v>6</v>
      </c>
      <c r="C1603" t="s">
        <v>15</v>
      </c>
      <c r="D1603" t="s">
        <v>10</v>
      </c>
      <c r="E1603" t="s">
        <v>22</v>
      </c>
      <c r="F1603" t="s">
        <v>21</v>
      </c>
      <c r="G1603" t="s">
        <v>12</v>
      </c>
      <c r="H1603" s="3">
        <v>90.841042709824634</v>
      </c>
      <c r="I1603" s="3">
        <v>98.108326126610606</v>
      </c>
      <c r="J1603" s="36">
        <f t="shared" ref="J1603:J1666" si="25">IF((H1603+I1603)=0,0,(H1603+I1603)/2)</f>
        <v>94.47468441821762</v>
      </c>
    </row>
    <row r="1604" spans="1:10" x14ac:dyDescent="0.2">
      <c r="A1604">
        <v>2001</v>
      </c>
      <c r="B1604">
        <v>7</v>
      </c>
      <c r="C1604" t="s">
        <v>15</v>
      </c>
      <c r="D1604" t="s">
        <v>10</v>
      </c>
      <c r="E1604" t="s">
        <v>22</v>
      </c>
      <c r="F1604" t="s">
        <v>21</v>
      </c>
      <c r="G1604" t="s">
        <v>12</v>
      </c>
      <c r="H1604" s="3">
        <v>90.841042709824634</v>
      </c>
      <c r="I1604" s="3">
        <v>98.108326126610606</v>
      </c>
      <c r="J1604" s="36">
        <f t="shared" si="25"/>
        <v>94.47468441821762</v>
      </c>
    </row>
    <row r="1605" spans="1:10" x14ac:dyDescent="0.2">
      <c r="A1605">
        <v>2001</v>
      </c>
      <c r="B1605">
        <v>8</v>
      </c>
      <c r="C1605" t="s">
        <v>15</v>
      </c>
      <c r="D1605" t="s">
        <v>10</v>
      </c>
      <c r="E1605" t="s">
        <v>22</v>
      </c>
      <c r="F1605" t="s">
        <v>21</v>
      </c>
      <c r="G1605" t="s">
        <v>12</v>
      </c>
      <c r="H1605" s="3">
        <v>90.841042709824634</v>
      </c>
      <c r="I1605" s="3">
        <v>98.108326126610606</v>
      </c>
      <c r="J1605" s="36">
        <f t="shared" si="25"/>
        <v>94.47468441821762</v>
      </c>
    </row>
    <row r="1606" spans="1:10" x14ac:dyDescent="0.2">
      <c r="A1606">
        <v>2001</v>
      </c>
      <c r="B1606">
        <v>9</v>
      </c>
      <c r="C1606" t="s">
        <v>15</v>
      </c>
      <c r="D1606" t="s">
        <v>10</v>
      </c>
      <c r="E1606" t="s">
        <v>22</v>
      </c>
      <c r="F1606" t="s">
        <v>21</v>
      </c>
      <c r="G1606" t="s">
        <v>12</v>
      </c>
      <c r="H1606" s="3">
        <v>90.841042709824634</v>
      </c>
      <c r="I1606" s="3">
        <v>98.108326126610606</v>
      </c>
      <c r="J1606" s="36">
        <f t="shared" si="25"/>
        <v>94.47468441821762</v>
      </c>
    </row>
    <row r="1607" spans="1:10" x14ac:dyDescent="0.2">
      <c r="A1607">
        <v>2001</v>
      </c>
      <c r="B1607">
        <v>10</v>
      </c>
      <c r="C1607" t="s">
        <v>15</v>
      </c>
      <c r="D1607" t="s">
        <v>10</v>
      </c>
      <c r="E1607" t="s">
        <v>22</v>
      </c>
      <c r="F1607" t="s">
        <v>21</v>
      </c>
      <c r="G1607" t="s">
        <v>12</v>
      </c>
      <c r="H1607" s="3">
        <v>90.841042709824634</v>
      </c>
      <c r="I1607" s="3">
        <v>98.108326126610606</v>
      </c>
      <c r="J1607" s="36">
        <f t="shared" si="25"/>
        <v>94.47468441821762</v>
      </c>
    </row>
    <row r="1608" spans="1:10" x14ac:dyDescent="0.2">
      <c r="A1608">
        <v>2001</v>
      </c>
      <c r="B1608">
        <v>11</v>
      </c>
      <c r="C1608" t="s">
        <v>15</v>
      </c>
      <c r="D1608" t="s">
        <v>10</v>
      </c>
      <c r="E1608" t="s">
        <v>22</v>
      </c>
      <c r="F1608" t="s">
        <v>21</v>
      </c>
      <c r="G1608" t="s">
        <v>12</v>
      </c>
      <c r="H1608" s="3">
        <v>90.841042709824634</v>
      </c>
      <c r="I1608" s="3">
        <v>98.108326126610606</v>
      </c>
      <c r="J1608" s="36">
        <f t="shared" si="25"/>
        <v>94.47468441821762</v>
      </c>
    </row>
    <row r="1609" spans="1:10" x14ac:dyDescent="0.2">
      <c r="A1609">
        <v>2001</v>
      </c>
      <c r="B1609">
        <v>12</v>
      </c>
      <c r="C1609" t="s">
        <v>15</v>
      </c>
      <c r="D1609" t="s">
        <v>10</v>
      </c>
      <c r="E1609" t="s">
        <v>22</v>
      </c>
      <c r="F1609" t="s">
        <v>21</v>
      </c>
      <c r="G1609" t="s">
        <v>12</v>
      </c>
      <c r="H1609" s="3">
        <v>90.841042709824634</v>
      </c>
      <c r="I1609" s="3">
        <v>98.108326126610606</v>
      </c>
      <c r="J1609" s="36">
        <f t="shared" si="25"/>
        <v>94.47468441821762</v>
      </c>
    </row>
    <row r="1610" spans="1:10" x14ac:dyDescent="0.2">
      <c r="A1610">
        <v>2001</v>
      </c>
      <c r="B1610">
        <v>1</v>
      </c>
      <c r="C1610" t="s">
        <v>15</v>
      </c>
      <c r="D1610" t="s">
        <v>10</v>
      </c>
      <c r="E1610" t="s">
        <v>23</v>
      </c>
      <c r="F1610" t="s">
        <v>21</v>
      </c>
      <c r="G1610" t="s">
        <v>24</v>
      </c>
      <c r="H1610" s="3">
        <v>49.4175272341446</v>
      </c>
      <c r="I1610" s="3">
        <v>51.597712259180391</v>
      </c>
      <c r="J1610" s="36">
        <f t="shared" si="25"/>
        <v>50.507619746662499</v>
      </c>
    </row>
    <row r="1611" spans="1:10" x14ac:dyDescent="0.2">
      <c r="A1611">
        <v>2001</v>
      </c>
      <c r="B1611">
        <v>2</v>
      </c>
      <c r="C1611" t="s">
        <v>15</v>
      </c>
      <c r="D1611" t="s">
        <v>10</v>
      </c>
      <c r="E1611" t="s">
        <v>23</v>
      </c>
      <c r="F1611" t="s">
        <v>21</v>
      </c>
      <c r="G1611" t="s">
        <v>24</v>
      </c>
      <c r="H1611" s="3">
        <v>49.4175272341446</v>
      </c>
      <c r="I1611" s="3">
        <v>51.597712259180391</v>
      </c>
      <c r="J1611" s="36">
        <f t="shared" si="25"/>
        <v>50.507619746662499</v>
      </c>
    </row>
    <row r="1612" spans="1:10" x14ac:dyDescent="0.2">
      <c r="A1612">
        <v>2001</v>
      </c>
      <c r="B1612">
        <v>3</v>
      </c>
      <c r="C1612" t="s">
        <v>15</v>
      </c>
      <c r="D1612" t="s">
        <v>10</v>
      </c>
      <c r="E1612" t="s">
        <v>23</v>
      </c>
      <c r="F1612" t="s">
        <v>21</v>
      </c>
      <c r="G1612" t="s">
        <v>24</v>
      </c>
      <c r="H1612" s="3">
        <v>49.4175272341446</v>
      </c>
      <c r="I1612" s="3">
        <v>51.597712259180391</v>
      </c>
      <c r="J1612" s="36">
        <f t="shared" si="25"/>
        <v>50.507619746662499</v>
      </c>
    </row>
    <row r="1613" spans="1:10" x14ac:dyDescent="0.2">
      <c r="A1613">
        <v>2001</v>
      </c>
      <c r="B1613">
        <v>4</v>
      </c>
      <c r="C1613" t="s">
        <v>15</v>
      </c>
      <c r="D1613" t="s">
        <v>10</v>
      </c>
      <c r="E1613" t="s">
        <v>23</v>
      </c>
      <c r="F1613" t="s">
        <v>21</v>
      </c>
      <c r="G1613" t="s">
        <v>24</v>
      </c>
      <c r="H1613" s="3">
        <v>49.4175272341446</v>
      </c>
      <c r="I1613" s="3">
        <v>54.504625625894782</v>
      </c>
      <c r="J1613" s="36">
        <f t="shared" si="25"/>
        <v>51.961076430019688</v>
      </c>
    </row>
    <row r="1614" spans="1:10" x14ac:dyDescent="0.2">
      <c r="A1614">
        <v>2001</v>
      </c>
      <c r="B1614">
        <v>5</v>
      </c>
      <c r="C1614" t="s">
        <v>15</v>
      </c>
      <c r="D1614" t="s">
        <v>10</v>
      </c>
      <c r="E1614" t="s">
        <v>23</v>
      </c>
      <c r="F1614" t="s">
        <v>21</v>
      </c>
      <c r="G1614" t="s">
        <v>24</v>
      </c>
      <c r="H1614" s="3">
        <v>49.4175272341446</v>
      </c>
      <c r="I1614" s="3">
        <v>54.504625625894782</v>
      </c>
      <c r="J1614" s="36">
        <f t="shared" si="25"/>
        <v>51.961076430019688</v>
      </c>
    </row>
    <row r="1615" spans="1:10" x14ac:dyDescent="0.2">
      <c r="A1615">
        <v>2001</v>
      </c>
      <c r="B1615">
        <v>6</v>
      </c>
      <c r="C1615" t="s">
        <v>15</v>
      </c>
      <c r="D1615" t="s">
        <v>10</v>
      </c>
      <c r="E1615" t="s">
        <v>23</v>
      </c>
      <c r="F1615" t="s">
        <v>21</v>
      </c>
      <c r="G1615" t="s">
        <v>24</v>
      </c>
      <c r="H1615" s="3">
        <v>49.4175272341446</v>
      </c>
      <c r="I1615" s="3">
        <v>54.504625625894782</v>
      </c>
      <c r="J1615" s="36">
        <f t="shared" si="25"/>
        <v>51.961076430019688</v>
      </c>
    </row>
    <row r="1616" spans="1:10" x14ac:dyDescent="0.2">
      <c r="A1616">
        <v>2001</v>
      </c>
      <c r="B1616">
        <v>7</v>
      </c>
      <c r="C1616" t="s">
        <v>15</v>
      </c>
      <c r="D1616" t="s">
        <v>10</v>
      </c>
      <c r="E1616" t="s">
        <v>23</v>
      </c>
      <c r="F1616" t="s">
        <v>21</v>
      </c>
      <c r="G1616" t="s">
        <v>24</v>
      </c>
      <c r="H1616" s="3">
        <v>49.4175272341446</v>
      </c>
      <c r="I1616" s="3">
        <v>54.504625625894782</v>
      </c>
      <c r="J1616" s="36">
        <f t="shared" si="25"/>
        <v>51.961076430019688</v>
      </c>
    </row>
    <row r="1617" spans="1:10" x14ac:dyDescent="0.2">
      <c r="A1617">
        <v>2001</v>
      </c>
      <c r="B1617">
        <v>8</v>
      </c>
      <c r="C1617" t="s">
        <v>15</v>
      </c>
      <c r="D1617" t="s">
        <v>10</v>
      </c>
      <c r="E1617" t="s">
        <v>23</v>
      </c>
      <c r="F1617" t="s">
        <v>21</v>
      </c>
      <c r="G1617" t="s">
        <v>24</v>
      </c>
      <c r="H1617" s="3">
        <v>49.4175272341446</v>
      </c>
      <c r="I1617" s="3">
        <v>54.504625625894782</v>
      </c>
      <c r="J1617" s="36">
        <f t="shared" si="25"/>
        <v>51.961076430019688</v>
      </c>
    </row>
    <row r="1618" spans="1:10" x14ac:dyDescent="0.2">
      <c r="A1618">
        <v>2001</v>
      </c>
      <c r="B1618">
        <v>9</v>
      </c>
      <c r="C1618" t="s">
        <v>15</v>
      </c>
      <c r="D1618" t="s">
        <v>10</v>
      </c>
      <c r="E1618" t="s">
        <v>23</v>
      </c>
      <c r="F1618" t="s">
        <v>21</v>
      </c>
      <c r="G1618" t="s">
        <v>24</v>
      </c>
      <c r="H1618" s="3">
        <v>49.4175272341446</v>
      </c>
      <c r="I1618" s="3">
        <v>54.504625625894782</v>
      </c>
      <c r="J1618" s="36">
        <f t="shared" si="25"/>
        <v>51.961076430019688</v>
      </c>
    </row>
    <row r="1619" spans="1:10" x14ac:dyDescent="0.2">
      <c r="A1619">
        <v>2001</v>
      </c>
      <c r="B1619">
        <v>10</v>
      </c>
      <c r="C1619" t="s">
        <v>15</v>
      </c>
      <c r="D1619" t="s">
        <v>10</v>
      </c>
      <c r="E1619" t="s">
        <v>23</v>
      </c>
      <c r="F1619" t="s">
        <v>21</v>
      </c>
      <c r="G1619" t="s">
        <v>24</v>
      </c>
      <c r="H1619" s="3">
        <v>49.4175272341446</v>
      </c>
      <c r="I1619" s="3">
        <v>54.504625625894782</v>
      </c>
      <c r="J1619" s="36">
        <f t="shared" si="25"/>
        <v>51.961076430019688</v>
      </c>
    </row>
    <row r="1620" spans="1:10" x14ac:dyDescent="0.2">
      <c r="A1620">
        <v>2001</v>
      </c>
      <c r="B1620">
        <v>11</v>
      </c>
      <c r="C1620" t="s">
        <v>15</v>
      </c>
      <c r="D1620" t="s">
        <v>10</v>
      </c>
      <c r="E1620" t="s">
        <v>23</v>
      </c>
      <c r="F1620" t="s">
        <v>21</v>
      </c>
      <c r="G1620" t="s">
        <v>24</v>
      </c>
      <c r="H1620" s="3">
        <v>49.4175272341446</v>
      </c>
      <c r="I1620" s="3">
        <v>54.504625625894782</v>
      </c>
      <c r="J1620" s="36">
        <f t="shared" si="25"/>
        <v>51.961076430019688</v>
      </c>
    </row>
    <row r="1621" spans="1:10" x14ac:dyDescent="0.2">
      <c r="A1621">
        <v>2001</v>
      </c>
      <c r="B1621">
        <v>12</v>
      </c>
      <c r="C1621" t="s">
        <v>15</v>
      </c>
      <c r="D1621" t="s">
        <v>10</v>
      </c>
      <c r="E1621" t="s">
        <v>23</v>
      </c>
      <c r="F1621" t="s">
        <v>21</v>
      </c>
      <c r="G1621" t="s">
        <v>24</v>
      </c>
      <c r="H1621" s="3">
        <v>49.4175272341446</v>
      </c>
      <c r="I1621" s="3">
        <v>54.504625625894782</v>
      </c>
      <c r="J1621" s="36">
        <f t="shared" si="25"/>
        <v>51.961076430019688</v>
      </c>
    </row>
    <row r="1622" spans="1:10" x14ac:dyDescent="0.2">
      <c r="A1622">
        <v>2001</v>
      </c>
      <c r="B1622">
        <v>1</v>
      </c>
      <c r="C1622" t="s">
        <v>15</v>
      </c>
      <c r="D1622" t="s">
        <v>25</v>
      </c>
      <c r="E1622" t="s">
        <v>26</v>
      </c>
      <c r="F1622">
        <v>0</v>
      </c>
      <c r="G1622" t="s">
        <v>28</v>
      </c>
      <c r="H1622" s="3">
        <v>50.870983917501796</v>
      </c>
      <c r="I1622" s="3">
        <v>58.138267334287768</v>
      </c>
      <c r="J1622" s="36">
        <f t="shared" si="25"/>
        <v>54.504625625894782</v>
      </c>
    </row>
    <row r="1623" spans="1:10" x14ac:dyDescent="0.2">
      <c r="A1623">
        <v>2001</v>
      </c>
      <c r="B1623">
        <v>2</v>
      </c>
      <c r="C1623" t="s">
        <v>15</v>
      </c>
      <c r="D1623" t="s">
        <v>25</v>
      </c>
      <c r="E1623" t="s">
        <v>26</v>
      </c>
      <c r="F1623">
        <v>0</v>
      </c>
      <c r="G1623" t="s">
        <v>28</v>
      </c>
      <c r="H1623" s="3">
        <v>50.870983917501796</v>
      </c>
      <c r="I1623" s="3">
        <v>58.138267334287768</v>
      </c>
      <c r="J1623" s="36">
        <f t="shared" si="25"/>
        <v>54.504625625894782</v>
      </c>
    </row>
    <row r="1624" spans="1:10" x14ac:dyDescent="0.2">
      <c r="A1624">
        <v>2001</v>
      </c>
      <c r="B1624">
        <v>3</v>
      </c>
      <c r="C1624" t="s">
        <v>15</v>
      </c>
      <c r="D1624" t="s">
        <v>25</v>
      </c>
      <c r="E1624" t="s">
        <v>26</v>
      </c>
      <c r="F1624">
        <v>0</v>
      </c>
      <c r="G1624" t="s">
        <v>28</v>
      </c>
      <c r="H1624" s="3">
        <v>50.870983917501796</v>
      </c>
      <c r="I1624" s="3">
        <v>58.138267334287768</v>
      </c>
      <c r="J1624" s="36">
        <f t="shared" si="25"/>
        <v>54.504625625894782</v>
      </c>
    </row>
    <row r="1625" spans="1:10" x14ac:dyDescent="0.2">
      <c r="A1625">
        <v>2001</v>
      </c>
      <c r="B1625">
        <v>4</v>
      </c>
      <c r="C1625" t="s">
        <v>15</v>
      </c>
      <c r="D1625" t="s">
        <v>25</v>
      </c>
      <c r="E1625" t="s">
        <v>26</v>
      </c>
      <c r="F1625">
        <v>0</v>
      </c>
      <c r="G1625" t="s">
        <v>28</v>
      </c>
      <c r="H1625" s="3">
        <v>50.870983917501796</v>
      </c>
      <c r="I1625" s="3">
        <v>63.225365726037943</v>
      </c>
      <c r="J1625" s="36">
        <f t="shared" si="25"/>
        <v>57.048174821769869</v>
      </c>
    </row>
    <row r="1626" spans="1:10" x14ac:dyDescent="0.2">
      <c r="A1626">
        <v>2001</v>
      </c>
      <c r="B1626">
        <v>5</v>
      </c>
      <c r="C1626" t="s">
        <v>15</v>
      </c>
      <c r="D1626" t="s">
        <v>25</v>
      </c>
      <c r="E1626" t="s">
        <v>26</v>
      </c>
      <c r="F1626">
        <v>0</v>
      </c>
      <c r="G1626" t="s">
        <v>28</v>
      </c>
      <c r="H1626" s="3">
        <v>50.870983917501796</v>
      </c>
      <c r="I1626" s="3">
        <v>63.225365726037943</v>
      </c>
      <c r="J1626" s="36">
        <f t="shared" si="25"/>
        <v>57.048174821769869</v>
      </c>
    </row>
    <row r="1627" spans="1:10" x14ac:dyDescent="0.2">
      <c r="A1627">
        <v>2001</v>
      </c>
      <c r="B1627">
        <v>6</v>
      </c>
      <c r="C1627" t="s">
        <v>15</v>
      </c>
      <c r="D1627" t="s">
        <v>25</v>
      </c>
      <c r="E1627" t="s">
        <v>26</v>
      </c>
      <c r="F1627">
        <v>0</v>
      </c>
      <c r="G1627" t="s">
        <v>28</v>
      </c>
      <c r="H1627" s="3">
        <v>50.870983917501796</v>
      </c>
      <c r="I1627" s="3">
        <v>63.225365726037943</v>
      </c>
      <c r="J1627" s="36">
        <f t="shared" si="25"/>
        <v>57.048174821769869</v>
      </c>
    </row>
    <row r="1628" spans="1:10" x14ac:dyDescent="0.2">
      <c r="A1628">
        <v>2001</v>
      </c>
      <c r="B1628">
        <v>7</v>
      </c>
      <c r="C1628" t="s">
        <v>15</v>
      </c>
      <c r="D1628" t="s">
        <v>25</v>
      </c>
      <c r="E1628" t="s">
        <v>26</v>
      </c>
      <c r="F1628">
        <v>0</v>
      </c>
      <c r="G1628" t="s">
        <v>28</v>
      </c>
      <c r="H1628" s="3">
        <v>50.870983917501796</v>
      </c>
      <c r="I1628" s="3">
        <v>63.225365726037943</v>
      </c>
      <c r="J1628" s="36">
        <f t="shared" si="25"/>
        <v>57.048174821769869</v>
      </c>
    </row>
    <row r="1629" spans="1:10" x14ac:dyDescent="0.2">
      <c r="A1629">
        <v>2001</v>
      </c>
      <c r="B1629">
        <v>8</v>
      </c>
      <c r="C1629" t="s">
        <v>15</v>
      </c>
      <c r="D1629" t="s">
        <v>25</v>
      </c>
      <c r="E1629" t="s">
        <v>26</v>
      </c>
      <c r="F1629">
        <v>0</v>
      </c>
      <c r="G1629" t="s">
        <v>28</v>
      </c>
      <c r="H1629" s="3">
        <v>50.870983917501796</v>
      </c>
      <c r="I1629" s="3">
        <v>63.225365726037943</v>
      </c>
      <c r="J1629" s="36">
        <f t="shared" si="25"/>
        <v>57.048174821769869</v>
      </c>
    </row>
    <row r="1630" spans="1:10" x14ac:dyDescent="0.2">
      <c r="A1630">
        <v>2001</v>
      </c>
      <c r="B1630">
        <v>9</v>
      </c>
      <c r="C1630" t="s">
        <v>15</v>
      </c>
      <c r="D1630" t="s">
        <v>25</v>
      </c>
      <c r="E1630" t="s">
        <v>26</v>
      </c>
      <c r="F1630">
        <v>0</v>
      </c>
      <c r="G1630" t="s">
        <v>28</v>
      </c>
      <c r="H1630" s="3">
        <v>50.870983917501796</v>
      </c>
      <c r="I1630" s="3">
        <v>63.225365726037943</v>
      </c>
      <c r="J1630" s="36">
        <f t="shared" si="25"/>
        <v>57.048174821769869</v>
      </c>
    </row>
    <row r="1631" spans="1:10" x14ac:dyDescent="0.2">
      <c r="A1631">
        <v>2001</v>
      </c>
      <c r="B1631">
        <v>10</v>
      </c>
      <c r="C1631" t="s">
        <v>15</v>
      </c>
      <c r="D1631" t="s">
        <v>25</v>
      </c>
      <c r="E1631" t="s">
        <v>26</v>
      </c>
      <c r="F1631">
        <v>0</v>
      </c>
      <c r="G1631" t="s">
        <v>28</v>
      </c>
      <c r="H1631" s="3">
        <v>50.870983917501796</v>
      </c>
      <c r="I1631" s="3">
        <v>63.225365726037943</v>
      </c>
      <c r="J1631" s="36">
        <f t="shared" si="25"/>
        <v>57.048174821769869</v>
      </c>
    </row>
    <row r="1632" spans="1:10" x14ac:dyDescent="0.2">
      <c r="A1632">
        <v>2001</v>
      </c>
      <c r="B1632">
        <v>11</v>
      </c>
      <c r="C1632" t="s">
        <v>15</v>
      </c>
      <c r="D1632" t="s">
        <v>25</v>
      </c>
      <c r="E1632" t="s">
        <v>26</v>
      </c>
      <c r="F1632">
        <v>0</v>
      </c>
      <c r="G1632" t="s">
        <v>28</v>
      </c>
      <c r="H1632" s="3">
        <v>50.870983917501796</v>
      </c>
      <c r="I1632" s="3">
        <v>63.225365726037943</v>
      </c>
      <c r="J1632" s="36">
        <f t="shared" si="25"/>
        <v>57.048174821769869</v>
      </c>
    </row>
    <row r="1633" spans="1:10" x14ac:dyDescent="0.2">
      <c r="A1633">
        <v>2001</v>
      </c>
      <c r="B1633">
        <v>12</v>
      </c>
      <c r="C1633" t="s">
        <v>15</v>
      </c>
      <c r="D1633" t="s">
        <v>25</v>
      </c>
      <c r="E1633" t="s">
        <v>26</v>
      </c>
      <c r="F1633">
        <v>0</v>
      </c>
      <c r="G1633" t="s">
        <v>28</v>
      </c>
      <c r="H1633" s="3">
        <v>50.870983917501796</v>
      </c>
      <c r="I1633" s="3">
        <v>63.225365726037943</v>
      </c>
      <c r="J1633" s="36">
        <f t="shared" si="25"/>
        <v>57.048174821769869</v>
      </c>
    </row>
    <row r="1634" spans="1:10" x14ac:dyDescent="0.2">
      <c r="A1634">
        <v>2001</v>
      </c>
      <c r="B1634">
        <v>1</v>
      </c>
      <c r="C1634" t="s">
        <v>15</v>
      </c>
      <c r="D1634" t="s">
        <v>25</v>
      </c>
      <c r="E1634" t="s">
        <v>26</v>
      </c>
      <c r="F1634">
        <v>0</v>
      </c>
      <c r="G1634" t="s">
        <v>27</v>
      </c>
      <c r="H1634" s="3">
        <v>65.405550751073733</v>
      </c>
      <c r="I1634" s="3">
        <v>69.039192459466719</v>
      </c>
      <c r="J1634" s="36">
        <f t="shared" si="25"/>
        <v>67.222371605270226</v>
      </c>
    </row>
    <row r="1635" spans="1:10" x14ac:dyDescent="0.2">
      <c r="A1635">
        <v>2001</v>
      </c>
      <c r="B1635">
        <v>2</v>
      </c>
      <c r="C1635" t="s">
        <v>15</v>
      </c>
      <c r="D1635" t="s">
        <v>25</v>
      </c>
      <c r="E1635" t="s">
        <v>26</v>
      </c>
      <c r="F1635">
        <v>0</v>
      </c>
      <c r="G1635" t="s">
        <v>27</v>
      </c>
      <c r="H1635" s="3">
        <v>65.405550751073733</v>
      </c>
      <c r="I1635" s="3">
        <v>69.039192459466719</v>
      </c>
      <c r="J1635" s="36">
        <f t="shared" si="25"/>
        <v>67.222371605270226</v>
      </c>
    </row>
    <row r="1636" spans="1:10" x14ac:dyDescent="0.2">
      <c r="A1636">
        <v>2001</v>
      </c>
      <c r="B1636">
        <v>3</v>
      </c>
      <c r="C1636" t="s">
        <v>15</v>
      </c>
      <c r="D1636" t="s">
        <v>25</v>
      </c>
      <c r="E1636" t="s">
        <v>26</v>
      </c>
      <c r="F1636">
        <v>0</v>
      </c>
      <c r="G1636" t="s">
        <v>27</v>
      </c>
      <c r="H1636" s="3">
        <v>65.405550751073733</v>
      </c>
      <c r="I1636" s="3">
        <v>69.039192459466719</v>
      </c>
      <c r="J1636" s="36">
        <f t="shared" si="25"/>
        <v>67.222371605270226</v>
      </c>
    </row>
    <row r="1637" spans="1:10" x14ac:dyDescent="0.2">
      <c r="A1637">
        <v>2001</v>
      </c>
      <c r="B1637">
        <v>4</v>
      </c>
      <c r="C1637" t="s">
        <v>15</v>
      </c>
      <c r="D1637" t="s">
        <v>25</v>
      </c>
      <c r="E1637" t="s">
        <v>26</v>
      </c>
      <c r="F1637">
        <v>0</v>
      </c>
      <c r="G1637" t="s">
        <v>27</v>
      </c>
      <c r="H1637" s="3">
        <v>65.405550751073733</v>
      </c>
      <c r="I1637" s="3">
        <v>70.492649142823922</v>
      </c>
      <c r="J1637" s="36">
        <f t="shared" si="25"/>
        <v>67.94909994694882</v>
      </c>
    </row>
    <row r="1638" spans="1:10" x14ac:dyDescent="0.2">
      <c r="A1638">
        <v>2001</v>
      </c>
      <c r="B1638">
        <v>5</v>
      </c>
      <c r="C1638" t="s">
        <v>15</v>
      </c>
      <c r="D1638" t="s">
        <v>25</v>
      </c>
      <c r="E1638" t="s">
        <v>26</v>
      </c>
      <c r="F1638">
        <v>0</v>
      </c>
      <c r="G1638" t="s">
        <v>27</v>
      </c>
      <c r="H1638" s="3">
        <v>65.405550751073733</v>
      </c>
      <c r="I1638" s="3">
        <v>70.492649142823922</v>
      </c>
      <c r="J1638" s="36">
        <f t="shared" si="25"/>
        <v>67.94909994694882</v>
      </c>
    </row>
    <row r="1639" spans="1:10" x14ac:dyDescent="0.2">
      <c r="A1639">
        <v>2001</v>
      </c>
      <c r="B1639">
        <v>6</v>
      </c>
      <c r="C1639" t="s">
        <v>15</v>
      </c>
      <c r="D1639" t="s">
        <v>25</v>
      </c>
      <c r="E1639" t="s">
        <v>26</v>
      </c>
      <c r="F1639">
        <v>0</v>
      </c>
      <c r="G1639" t="s">
        <v>27</v>
      </c>
      <c r="H1639" s="3">
        <v>65.405550751073733</v>
      </c>
      <c r="I1639" s="3">
        <v>70.492649142823922</v>
      </c>
      <c r="J1639" s="36">
        <f t="shared" si="25"/>
        <v>67.94909994694882</v>
      </c>
    </row>
    <row r="1640" spans="1:10" x14ac:dyDescent="0.2">
      <c r="A1640">
        <v>2001</v>
      </c>
      <c r="B1640">
        <v>7</v>
      </c>
      <c r="C1640" t="s">
        <v>15</v>
      </c>
      <c r="D1640" t="s">
        <v>25</v>
      </c>
      <c r="E1640" t="s">
        <v>26</v>
      </c>
      <c r="F1640">
        <v>0</v>
      </c>
      <c r="G1640" t="s">
        <v>27</v>
      </c>
      <c r="H1640" s="3">
        <v>65.405550751073733</v>
      </c>
      <c r="I1640" s="3">
        <v>70.492649142823922</v>
      </c>
      <c r="J1640" s="36">
        <f t="shared" si="25"/>
        <v>67.94909994694882</v>
      </c>
    </row>
    <row r="1641" spans="1:10" x14ac:dyDescent="0.2">
      <c r="A1641">
        <v>2001</v>
      </c>
      <c r="B1641">
        <v>8</v>
      </c>
      <c r="C1641" t="s">
        <v>15</v>
      </c>
      <c r="D1641" t="s">
        <v>25</v>
      </c>
      <c r="E1641" t="s">
        <v>26</v>
      </c>
      <c r="F1641">
        <v>0</v>
      </c>
      <c r="G1641" t="s">
        <v>27</v>
      </c>
      <c r="H1641" s="3">
        <v>65.405550751073733</v>
      </c>
      <c r="I1641" s="3">
        <v>70.492649142823922</v>
      </c>
      <c r="J1641" s="36">
        <f t="shared" si="25"/>
        <v>67.94909994694882</v>
      </c>
    </row>
    <row r="1642" spans="1:10" x14ac:dyDescent="0.2">
      <c r="A1642">
        <v>2001</v>
      </c>
      <c r="B1642">
        <v>9</v>
      </c>
      <c r="C1642" t="s">
        <v>15</v>
      </c>
      <c r="D1642" t="s">
        <v>25</v>
      </c>
      <c r="E1642" t="s">
        <v>26</v>
      </c>
      <c r="F1642">
        <v>0</v>
      </c>
      <c r="G1642" t="s">
        <v>27</v>
      </c>
      <c r="H1642" s="3">
        <v>65.405550751073733</v>
      </c>
      <c r="I1642" s="3">
        <v>70.492649142823922</v>
      </c>
      <c r="J1642" s="36">
        <f t="shared" si="25"/>
        <v>67.94909994694882</v>
      </c>
    </row>
    <row r="1643" spans="1:10" x14ac:dyDescent="0.2">
      <c r="A1643">
        <v>2001</v>
      </c>
      <c r="B1643">
        <v>10</v>
      </c>
      <c r="C1643" t="s">
        <v>15</v>
      </c>
      <c r="D1643" t="s">
        <v>25</v>
      </c>
      <c r="E1643" t="s">
        <v>26</v>
      </c>
      <c r="F1643">
        <v>0</v>
      </c>
      <c r="G1643" t="s">
        <v>27</v>
      </c>
      <c r="H1643" s="3">
        <v>65.405550751073733</v>
      </c>
      <c r="I1643" s="3">
        <v>70.492649142823922</v>
      </c>
      <c r="J1643" s="36">
        <f t="shared" si="25"/>
        <v>67.94909994694882</v>
      </c>
    </row>
    <row r="1644" spans="1:10" x14ac:dyDescent="0.2">
      <c r="A1644">
        <v>2001</v>
      </c>
      <c r="B1644">
        <v>11</v>
      </c>
      <c r="C1644" t="s">
        <v>15</v>
      </c>
      <c r="D1644" t="s">
        <v>25</v>
      </c>
      <c r="E1644" t="s">
        <v>26</v>
      </c>
      <c r="F1644">
        <v>0</v>
      </c>
      <c r="G1644" t="s">
        <v>27</v>
      </c>
      <c r="H1644" s="3">
        <v>65.405550751073733</v>
      </c>
      <c r="I1644" s="3">
        <v>70.492649142823922</v>
      </c>
      <c r="J1644" s="36">
        <f t="shared" si="25"/>
        <v>67.94909994694882</v>
      </c>
    </row>
    <row r="1645" spans="1:10" x14ac:dyDescent="0.2">
      <c r="A1645">
        <v>2001</v>
      </c>
      <c r="B1645">
        <v>12</v>
      </c>
      <c r="C1645" t="s">
        <v>15</v>
      </c>
      <c r="D1645" t="s">
        <v>25</v>
      </c>
      <c r="E1645" t="s">
        <v>26</v>
      </c>
      <c r="F1645">
        <v>0</v>
      </c>
      <c r="G1645" t="s">
        <v>27</v>
      </c>
      <c r="H1645" s="3">
        <v>65.405550751073733</v>
      </c>
      <c r="I1645" s="3">
        <v>70.492649142823922</v>
      </c>
      <c r="J1645" s="36">
        <f t="shared" si="25"/>
        <v>67.94909994694882</v>
      </c>
    </row>
    <row r="1646" spans="1:10" x14ac:dyDescent="0.2">
      <c r="A1646">
        <v>2001</v>
      </c>
      <c r="B1646">
        <v>1</v>
      </c>
      <c r="C1646" t="s">
        <v>15</v>
      </c>
      <c r="D1646" t="s">
        <v>29</v>
      </c>
      <c r="E1646">
        <v>0</v>
      </c>
      <c r="F1646">
        <v>0</v>
      </c>
      <c r="G1646" t="s">
        <v>31</v>
      </c>
      <c r="H1646" s="3">
        <v>29.069133667143884</v>
      </c>
      <c r="I1646" s="3">
        <v>32.702775375536866</v>
      </c>
      <c r="J1646" s="36">
        <f t="shared" si="25"/>
        <v>30.885954521340373</v>
      </c>
    </row>
    <row r="1647" spans="1:10" x14ac:dyDescent="0.2">
      <c r="A1647">
        <v>2001</v>
      </c>
      <c r="B1647">
        <v>2</v>
      </c>
      <c r="C1647" t="s">
        <v>15</v>
      </c>
      <c r="D1647" t="s">
        <v>29</v>
      </c>
      <c r="E1647">
        <v>0</v>
      </c>
      <c r="F1647">
        <v>0</v>
      </c>
      <c r="G1647" t="s">
        <v>31</v>
      </c>
      <c r="H1647" s="3">
        <v>29.069133667143884</v>
      </c>
      <c r="I1647" s="3">
        <v>32.702775375536866</v>
      </c>
      <c r="J1647" s="36">
        <f t="shared" si="25"/>
        <v>30.885954521340373</v>
      </c>
    </row>
    <row r="1648" spans="1:10" x14ac:dyDescent="0.2">
      <c r="A1648">
        <v>2001</v>
      </c>
      <c r="B1648">
        <v>3</v>
      </c>
      <c r="C1648" t="s">
        <v>15</v>
      </c>
      <c r="D1648" t="s">
        <v>29</v>
      </c>
      <c r="E1648">
        <v>0</v>
      </c>
      <c r="F1648">
        <v>0</v>
      </c>
      <c r="G1648" t="s">
        <v>31</v>
      </c>
      <c r="H1648" s="3">
        <v>29.069133667143884</v>
      </c>
      <c r="I1648" s="3">
        <v>32.702775375536866</v>
      </c>
      <c r="J1648" s="36">
        <f t="shared" si="25"/>
        <v>30.885954521340373</v>
      </c>
    </row>
    <row r="1649" spans="1:10" x14ac:dyDescent="0.2">
      <c r="A1649">
        <v>2001</v>
      </c>
      <c r="B1649">
        <v>4</v>
      </c>
      <c r="C1649" t="s">
        <v>15</v>
      </c>
      <c r="D1649" t="s">
        <v>29</v>
      </c>
      <c r="E1649">
        <v>0</v>
      </c>
      <c r="F1649">
        <v>0</v>
      </c>
      <c r="G1649" t="s">
        <v>31</v>
      </c>
      <c r="H1649" s="3">
        <v>29.069133667143884</v>
      </c>
      <c r="I1649" s="3">
        <v>32.702775375536866</v>
      </c>
      <c r="J1649" s="36">
        <f t="shared" si="25"/>
        <v>30.885954521340373</v>
      </c>
    </row>
    <row r="1650" spans="1:10" x14ac:dyDescent="0.2">
      <c r="A1650">
        <v>2001</v>
      </c>
      <c r="B1650">
        <v>5</v>
      </c>
      <c r="C1650" t="s">
        <v>15</v>
      </c>
      <c r="D1650" t="s">
        <v>29</v>
      </c>
      <c r="E1650">
        <v>0</v>
      </c>
      <c r="F1650">
        <v>0</v>
      </c>
      <c r="G1650" t="s">
        <v>31</v>
      </c>
      <c r="H1650" s="3">
        <v>29.069133667143884</v>
      </c>
      <c r="I1650" s="3">
        <v>32.702775375536866</v>
      </c>
      <c r="J1650" s="36">
        <f t="shared" si="25"/>
        <v>30.885954521340373</v>
      </c>
    </row>
    <row r="1651" spans="1:10" x14ac:dyDescent="0.2">
      <c r="A1651">
        <v>2001</v>
      </c>
      <c r="B1651">
        <v>6</v>
      </c>
      <c r="C1651" t="s">
        <v>15</v>
      </c>
      <c r="D1651" t="s">
        <v>29</v>
      </c>
      <c r="E1651">
        <v>0</v>
      </c>
      <c r="F1651">
        <v>0</v>
      </c>
      <c r="G1651" t="s">
        <v>31</v>
      </c>
      <c r="H1651" s="3">
        <v>29.069133667143884</v>
      </c>
      <c r="I1651" s="3">
        <v>32.702775375536866</v>
      </c>
      <c r="J1651" s="36">
        <f t="shared" si="25"/>
        <v>30.885954521340373</v>
      </c>
    </row>
    <row r="1652" spans="1:10" x14ac:dyDescent="0.2">
      <c r="A1652">
        <v>2001</v>
      </c>
      <c r="B1652">
        <v>7</v>
      </c>
      <c r="C1652" t="s">
        <v>15</v>
      </c>
      <c r="D1652" t="s">
        <v>29</v>
      </c>
      <c r="E1652">
        <v>0</v>
      </c>
      <c r="F1652">
        <v>0</v>
      </c>
      <c r="G1652" t="s">
        <v>31</v>
      </c>
      <c r="H1652" s="3">
        <v>29.069133667143884</v>
      </c>
      <c r="I1652" s="3">
        <v>32.702775375536866</v>
      </c>
      <c r="J1652" s="36">
        <f t="shared" si="25"/>
        <v>30.885954521340373</v>
      </c>
    </row>
    <row r="1653" spans="1:10" x14ac:dyDescent="0.2">
      <c r="A1653">
        <v>2001</v>
      </c>
      <c r="B1653">
        <v>8</v>
      </c>
      <c r="C1653" t="s">
        <v>15</v>
      </c>
      <c r="D1653" t="s">
        <v>29</v>
      </c>
      <c r="E1653">
        <v>0</v>
      </c>
      <c r="F1653">
        <v>0</v>
      </c>
      <c r="G1653" t="s">
        <v>31</v>
      </c>
      <c r="H1653" s="3">
        <v>29.069133667143884</v>
      </c>
      <c r="I1653" s="3">
        <v>32.702775375536866</v>
      </c>
      <c r="J1653" s="36">
        <f t="shared" si="25"/>
        <v>30.885954521340373</v>
      </c>
    </row>
    <row r="1654" spans="1:10" x14ac:dyDescent="0.2">
      <c r="A1654">
        <v>2001</v>
      </c>
      <c r="B1654">
        <v>9</v>
      </c>
      <c r="C1654" t="s">
        <v>15</v>
      </c>
      <c r="D1654" t="s">
        <v>29</v>
      </c>
      <c r="E1654">
        <v>0</v>
      </c>
      <c r="F1654">
        <v>0</v>
      </c>
      <c r="G1654" t="s">
        <v>31</v>
      </c>
      <c r="H1654" s="3">
        <v>29.069133667143884</v>
      </c>
      <c r="I1654" s="3">
        <v>32.702775375536866</v>
      </c>
      <c r="J1654" s="36">
        <f t="shared" si="25"/>
        <v>30.885954521340373</v>
      </c>
    </row>
    <row r="1655" spans="1:10" x14ac:dyDescent="0.2">
      <c r="A1655">
        <v>2001</v>
      </c>
      <c r="B1655">
        <v>10</v>
      </c>
      <c r="C1655" t="s">
        <v>15</v>
      </c>
      <c r="D1655" t="s">
        <v>29</v>
      </c>
      <c r="E1655">
        <v>0</v>
      </c>
      <c r="F1655">
        <v>0</v>
      </c>
      <c r="G1655" t="s">
        <v>31</v>
      </c>
      <c r="H1655" s="3">
        <v>29.069133667143884</v>
      </c>
      <c r="I1655" s="3">
        <v>32.702775375536866</v>
      </c>
      <c r="J1655" s="36">
        <f t="shared" si="25"/>
        <v>30.885954521340373</v>
      </c>
    </row>
    <row r="1656" spans="1:10" x14ac:dyDescent="0.2">
      <c r="A1656">
        <v>2001</v>
      </c>
      <c r="B1656">
        <v>11</v>
      </c>
      <c r="C1656" t="s">
        <v>15</v>
      </c>
      <c r="D1656" t="s">
        <v>29</v>
      </c>
      <c r="E1656">
        <v>0</v>
      </c>
      <c r="F1656">
        <v>0</v>
      </c>
      <c r="G1656" t="s">
        <v>31</v>
      </c>
      <c r="H1656" s="3">
        <v>29.069133667143884</v>
      </c>
      <c r="I1656" s="3">
        <v>32.702775375536866</v>
      </c>
      <c r="J1656" s="36">
        <f t="shared" si="25"/>
        <v>30.885954521340373</v>
      </c>
    </row>
    <row r="1657" spans="1:10" x14ac:dyDescent="0.2">
      <c r="A1657">
        <v>2001</v>
      </c>
      <c r="B1657">
        <v>12</v>
      </c>
      <c r="C1657" t="s">
        <v>15</v>
      </c>
      <c r="D1657" t="s">
        <v>29</v>
      </c>
      <c r="E1657">
        <v>0</v>
      </c>
      <c r="F1657">
        <v>0</v>
      </c>
      <c r="G1657" t="s">
        <v>31</v>
      </c>
      <c r="H1657" s="3">
        <v>29.069133667143884</v>
      </c>
      <c r="I1657" s="3">
        <v>32.702775375536866</v>
      </c>
      <c r="J1657" s="36">
        <f t="shared" si="25"/>
        <v>30.885954521340373</v>
      </c>
    </row>
    <row r="1658" spans="1:10" x14ac:dyDescent="0.2">
      <c r="A1658">
        <v>2001</v>
      </c>
      <c r="B1658">
        <v>1</v>
      </c>
      <c r="C1658" t="s">
        <v>15</v>
      </c>
      <c r="D1658" t="s">
        <v>29</v>
      </c>
      <c r="E1658">
        <v>0</v>
      </c>
      <c r="F1658">
        <v>0</v>
      </c>
      <c r="G1658" t="s">
        <v>30</v>
      </c>
      <c r="H1658" s="3">
        <v>39.970058792322838</v>
      </c>
      <c r="I1658" s="3">
        <v>47.23734220910881</v>
      </c>
      <c r="J1658" s="36">
        <f t="shared" si="25"/>
        <v>43.603700500715824</v>
      </c>
    </row>
    <row r="1659" spans="1:10" x14ac:dyDescent="0.2">
      <c r="A1659">
        <v>2001</v>
      </c>
      <c r="B1659">
        <v>2</v>
      </c>
      <c r="C1659" t="s">
        <v>15</v>
      </c>
      <c r="D1659" t="s">
        <v>29</v>
      </c>
      <c r="E1659">
        <v>0</v>
      </c>
      <c r="F1659">
        <v>0</v>
      </c>
      <c r="G1659" t="s">
        <v>30</v>
      </c>
      <c r="H1659" s="3">
        <v>39.970058792322838</v>
      </c>
      <c r="I1659" s="3">
        <v>47.23734220910881</v>
      </c>
      <c r="J1659" s="36">
        <f t="shared" si="25"/>
        <v>43.603700500715824</v>
      </c>
    </row>
    <row r="1660" spans="1:10" x14ac:dyDescent="0.2">
      <c r="A1660">
        <v>2001</v>
      </c>
      <c r="B1660">
        <v>3</v>
      </c>
      <c r="C1660" t="s">
        <v>15</v>
      </c>
      <c r="D1660" t="s">
        <v>29</v>
      </c>
      <c r="E1660">
        <v>0</v>
      </c>
      <c r="F1660">
        <v>0</v>
      </c>
      <c r="G1660" t="s">
        <v>30</v>
      </c>
      <c r="H1660" s="3">
        <v>39.970058792322838</v>
      </c>
      <c r="I1660" s="3">
        <v>47.23734220910881</v>
      </c>
      <c r="J1660" s="36">
        <f t="shared" si="25"/>
        <v>43.603700500715824</v>
      </c>
    </row>
    <row r="1661" spans="1:10" x14ac:dyDescent="0.2">
      <c r="A1661">
        <v>2001</v>
      </c>
      <c r="B1661">
        <v>4</v>
      </c>
      <c r="C1661" t="s">
        <v>15</v>
      </c>
      <c r="D1661" t="s">
        <v>29</v>
      </c>
      <c r="E1661">
        <v>0</v>
      </c>
      <c r="F1661">
        <v>0</v>
      </c>
      <c r="G1661" t="s">
        <v>30</v>
      </c>
      <c r="H1661" s="3">
        <v>39.970058792322838</v>
      </c>
      <c r="I1661" s="3">
        <v>47.23734220910881</v>
      </c>
      <c r="J1661" s="36">
        <f t="shared" si="25"/>
        <v>43.603700500715824</v>
      </c>
    </row>
    <row r="1662" spans="1:10" x14ac:dyDescent="0.2">
      <c r="A1662">
        <v>2001</v>
      </c>
      <c r="B1662">
        <v>5</v>
      </c>
      <c r="C1662" t="s">
        <v>15</v>
      </c>
      <c r="D1662" t="s">
        <v>29</v>
      </c>
      <c r="E1662">
        <v>0</v>
      </c>
      <c r="F1662">
        <v>0</v>
      </c>
      <c r="G1662" t="s">
        <v>30</v>
      </c>
      <c r="H1662" s="3">
        <v>39.970058792322838</v>
      </c>
      <c r="I1662" s="3">
        <v>47.23734220910881</v>
      </c>
      <c r="J1662" s="36">
        <f t="shared" si="25"/>
        <v>43.603700500715824</v>
      </c>
    </row>
    <row r="1663" spans="1:10" x14ac:dyDescent="0.2">
      <c r="A1663">
        <v>2001</v>
      </c>
      <c r="B1663">
        <v>6</v>
      </c>
      <c r="C1663" t="s">
        <v>15</v>
      </c>
      <c r="D1663" t="s">
        <v>29</v>
      </c>
      <c r="E1663">
        <v>0</v>
      </c>
      <c r="F1663">
        <v>0</v>
      </c>
      <c r="G1663" t="s">
        <v>30</v>
      </c>
      <c r="H1663" s="3">
        <v>39.970058792322838</v>
      </c>
      <c r="I1663" s="3">
        <v>47.23734220910881</v>
      </c>
      <c r="J1663" s="36">
        <f t="shared" si="25"/>
        <v>43.603700500715824</v>
      </c>
    </row>
    <row r="1664" spans="1:10" x14ac:dyDescent="0.2">
      <c r="A1664">
        <v>2001</v>
      </c>
      <c r="B1664">
        <v>7</v>
      </c>
      <c r="C1664" t="s">
        <v>15</v>
      </c>
      <c r="D1664" t="s">
        <v>29</v>
      </c>
      <c r="E1664">
        <v>0</v>
      </c>
      <c r="F1664">
        <v>0</v>
      </c>
      <c r="G1664" t="s">
        <v>30</v>
      </c>
      <c r="H1664" s="3">
        <v>39.970058792322838</v>
      </c>
      <c r="I1664" s="3">
        <v>47.23734220910881</v>
      </c>
      <c r="J1664" s="36">
        <f t="shared" si="25"/>
        <v>43.603700500715824</v>
      </c>
    </row>
    <row r="1665" spans="1:10" x14ac:dyDescent="0.2">
      <c r="A1665">
        <v>2001</v>
      </c>
      <c r="B1665">
        <v>8</v>
      </c>
      <c r="C1665" t="s">
        <v>15</v>
      </c>
      <c r="D1665" t="s">
        <v>29</v>
      </c>
      <c r="E1665">
        <v>0</v>
      </c>
      <c r="F1665">
        <v>0</v>
      </c>
      <c r="G1665" t="s">
        <v>30</v>
      </c>
      <c r="H1665" s="3">
        <v>39.970058792322838</v>
      </c>
      <c r="I1665" s="3">
        <v>47.23734220910881</v>
      </c>
      <c r="J1665" s="36">
        <f t="shared" si="25"/>
        <v>43.603700500715824</v>
      </c>
    </row>
    <row r="1666" spans="1:10" x14ac:dyDescent="0.2">
      <c r="A1666">
        <v>2001</v>
      </c>
      <c r="B1666">
        <v>9</v>
      </c>
      <c r="C1666" t="s">
        <v>15</v>
      </c>
      <c r="D1666" t="s">
        <v>29</v>
      </c>
      <c r="E1666">
        <v>0</v>
      </c>
      <c r="F1666">
        <v>0</v>
      </c>
      <c r="G1666" t="s">
        <v>30</v>
      </c>
      <c r="H1666" s="3">
        <v>39.970058792322838</v>
      </c>
      <c r="I1666" s="3">
        <v>47.23734220910881</v>
      </c>
      <c r="J1666" s="36">
        <f t="shared" si="25"/>
        <v>43.603700500715824</v>
      </c>
    </row>
    <row r="1667" spans="1:10" x14ac:dyDescent="0.2">
      <c r="A1667">
        <v>2001</v>
      </c>
      <c r="B1667">
        <v>10</v>
      </c>
      <c r="C1667" t="s">
        <v>15</v>
      </c>
      <c r="D1667" t="s">
        <v>29</v>
      </c>
      <c r="E1667">
        <v>0</v>
      </c>
      <c r="F1667">
        <v>0</v>
      </c>
      <c r="G1667" t="s">
        <v>30</v>
      </c>
      <c r="H1667" s="3">
        <v>39.970058792322838</v>
      </c>
      <c r="I1667" s="3">
        <v>47.23734220910881</v>
      </c>
      <c r="J1667" s="36">
        <f t="shared" ref="J1667:J1730" si="26">IF((H1667+I1667)=0,0,(H1667+I1667)/2)</f>
        <v>43.603700500715824</v>
      </c>
    </row>
    <row r="1668" spans="1:10" x14ac:dyDescent="0.2">
      <c r="A1668">
        <v>2001</v>
      </c>
      <c r="B1668">
        <v>11</v>
      </c>
      <c r="C1668" t="s">
        <v>15</v>
      </c>
      <c r="D1668" t="s">
        <v>29</v>
      </c>
      <c r="E1668">
        <v>0</v>
      </c>
      <c r="F1668">
        <v>0</v>
      </c>
      <c r="G1668" t="s">
        <v>30</v>
      </c>
      <c r="H1668" s="3">
        <v>39.970058792322838</v>
      </c>
      <c r="I1668" s="3">
        <v>47.23734220910881</v>
      </c>
      <c r="J1668" s="36">
        <f t="shared" si="26"/>
        <v>43.603700500715824</v>
      </c>
    </row>
    <row r="1669" spans="1:10" x14ac:dyDescent="0.2">
      <c r="A1669">
        <v>2001</v>
      </c>
      <c r="B1669">
        <v>12</v>
      </c>
      <c r="C1669" t="s">
        <v>15</v>
      </c>
      <c r="D1669" t="s">
        <v>29</v>
      </c>
      <c r="E1669">
        <v>0</v>
      </c>
      <c r="F1669">
        <v>0</v>
      </c>
      <c r="G1669" t="s">
        <v>30</v>
      </c>
      <c r="H1669" s="3">
        <v>39.970058792322838</v>
      </c>
      <c r="I1669" s="3">
        <v>47.23734220910881</v>
      </c>
      <c r="J1669" s="36">
        <f t="shared" si="26"/>
        <v>43.603700500715824</v>
      </c>
    </row>
    <row r="1670" spans="1:10" x14ac:dyDescent="0.2">
      <c r="A1670">
        <v>2001</v>
      </c>
      <c r="B1670">
        <v>1</v>
      </c>
      <c r="C1670" t="s">
        <v>15</v>
      </c>
      <c r="D1670" t="s">
        <v>48</v>
      </c>
      <c r="E1670" t="s">
        <v>33</v>
      </c>
      <c r="F1670">
        <v>0</v>
      </c>
      <c r="G1670" t="s">
        <v>32</v>
      </c>
      <c r="H1670" s="3">
        <v>30.522590350501076</v>
      </c>
      <c r="I1670" s="3">
        <v>32.702775375536866</v>
      </c>
      <c r="J1670" s="36">
        <f t="shared" si="26"/>
        <v>31.612682863018971</v>
      </c>
    </row>
    <row r="1671" spans="1:10" x14ac:dyDescent="0.2">
      <c r="A1671">
        <v>2001</v>
      </c>
      <c r="B1671">
        <v>2</v>
      </c>
      <c r="C1671" t="s">
        <v>15</v>
      </c>
      <c r="D1671" t="s">
        <v>48</v>
      </c>
      <c r="E1671" t="s">
        <v>33</v>
      </c>
      <c r="F1671">
        <v>0</v>
      </c>
      <c r="G1671" t="s">
        <v>32</v>
      </c>
      <c r="H1671" s="3">
        <v>30.522590350501076</v>
      </c>
      <c r="I1671" s="3">
        <v>32.702775375536866</v>
      </c>
      <c r="J1671" s="36">
        <f t="shared" si="26"/>
        <v>31.612682863018971</v>
      </c>
    </row>
    <row r="1672" spans="1:10" x14ac:dyDescent="0.2">
      <c r="A1672">
        <v>2001</v>
      </c>
      <c r="B1672">
        <v>3</v>
      </c>
      <c r="C1672" t="s">
        <v>15</v>
      </c>
      <c r="D1672" t="s">
        <v>48</v>
      </c>
      <c r="E1672" t="s">
        <v>33</v>
      </c>
      <c r="F1672">
        <v>0</v>
      </c>
      <c r="G1672" t="s">
        <v>32</v>
      </c>
      <c r="H1672" s="3">
        <v>30.522590350501076</v>
      </c>
      <c r="I1672" s="3">
        <v>32.702775375536866</v>
      </c>
      <c r="J1672" s="36">
        <f t="shared" si="26"/>
        <v>31.612682863018971</v>
      </c>
    </row>
    <row r="1673" spans="1:10" x14ac:dyDescent="0.2">
      <c r="A1673">
        <v>2001</v>
      </c>
      <c r="B1673">
        <v>4</v>
      </c>
      <c r="C1673" t="s">
        <v>15</v>
      </c>
      <c r="D1673" t="s">
        <v>48</v>
      </c>
      <c r="E1673" t="s">
        <v>33</v>
      </c>
      <c r="F1673">
        <v>0</v>
      </c>
      <c r="G1673" t="s">
        <v>32</v>
      </c>
      <c r="H1673" s="3">
        <v>30.522590350501076</v>
      </c>
      <c r="I1673" s="3">
        <v>32.702775375536866</v>
      </c>
      <c r="J1673" s="36">
        <f t="shared" si="26"/>
        <v>31.612682863018971</v>
      </c>
    </row>
    <row r="1674" spans="1:10" x14ac:dyDescent="0.2">
      <c r="A1674">
        <v>2001</v>
      </c>
      <c r="B1674">
        <v>5</v>
      </c>
      <c r="C1674" t="s">
        <v>15</v>
      </c>
      <c r="D1674" t="s">
        <v>48</v>
      </c>
      <c r="E1674" t="s">
        <v>33</v>
      </c>
      <c r="F1674">
        <v>0</v>
      </c>
      <c r="G1674" t="s">
        <v>32</v>
      </c>
      <c r="H1674" s="3">
        <v>30.522590350501076</v>
      </c>
      <c r="I1674" s="3">
        <v>32.702775375536866</v>
      </c>
      <c r="J1674" s="36">
        <f t="shared" si="26"/>
        <v>31.612682863018971</v>
      </c>
    </row>
    <row r="1675" spans="1:10" x14ac:dyDescent="0.2">
      <c r="A1675">
        <v>2001</v>
      </c>
      <c r="B1675">
        <v>6</v>
      </c>
      <c r="C1675" t="s">
        <v>15</v>
      </c>
      <c r="D1675" t="s">
        <v>48</v>
      </c>
      <c r="E1675" t="s">
        <v>33</v>
      </c>
      <c r="F1675">
        <v>0</v>
      </c>
      <c r="G1675" t="s">
        <v>32</v>
      </c>
      <c r="H1675" s="3">
        <v>30.522590350501076</v>
      </c>
      <c r="I1675" s="3">
        <v>32.702775375536866</v>
      </c>
      <c r="J1675" s="36">
        <f t="shared" si="26"/>
        <v>31.612682863018971</v>
      </c>
    </row>
    <row r="1676" spans="1:10" x14ac:dyDescent="0.2">
      <c r="A1676">
        <v>2001</v>
      </c>
      <c r="B1676">
        <v>7</v>
      </c>
      <c r="C1676" t="s">
        <v>15</v>
      </c>
      <c r="D1676" t="s">
        <v>48</v>
      </c>
      <c r="E1676" t="s">
        <v>33</v>
      </c>
      <c r="F1676">
        <v>0</v>
      </c>
      <c r="G1676" t="s">
        <v>32</v>
      </c>
      <c r="H1676" s="3">
        <v>30.522590350501076</v>
      </c>
      <c r="I1676" s="3">
        <v>32.702775375536866</v>
      </c>
      <c r="J1676" s="36">
        <f t="shared" si="26"/>
        <v>31.612682863018971</v>
      </c>
    </row>
    <row r="1677" spans="1:10" x14ac:dyDescent="0.2">
      <c r="A1677">
        <v>2001</v>
      </c>
      <c r="B1677">
        <v>8</v>
      </c>
      <c r="C1677" t="s">
        <v>15</v>
      </c>
      <c r="D1677" t="s">
        <v>48</v>
      </c>
      <c r="E1677" t="s">
        <v>33</v>
      </c>
      <c r="F1677">
        <v>0</v>
      </c>
      <c r="G1677" t="s">
        <v>32</v>
      </c>
      <c r="H1677" s="3">
        <v>30.522590350501076</v>
      </c>
      <c r="I1677" s="3">
        <v>32.702775375536866</v>
      </c>
      <c r="J1677" s="36">
        <f t="shared" si="26"/>
        <v>31.612682863018971</v>
      </c>
    </row>
    <row r="1678" spans="1:10" x14ac:dyDescent="0.2">
      <c r="A1678">
        <v>2001</v>
      </c>
      <c r="B1678">
        <v>9</v>
      </c>
      <c r="C1678" t="s">
        <v>15</v>
      </c>
      <c r="D1678" t="s">
        <v>48</v>
      </c>
      <c r="E1678" t="s">
        <v>33</v>
      </c>
      <c r="F1678">
        <v>0</v>
      </c>
      <c r="G1678" t="s">
        <v>32</v>
      </c>
      <c r="H1678" s="3">
        <v>30.522590350501076</v>
      </c>
      <c r="I1678" s="3">
        <v>32.702775375536866</v>
      </c>
      <c r="J1678" s="36">
        <f t="shared" si="26"/>
        <v>31.612682863018971</v>
      </c>
    </row>
    <row r="1679" spans="1:10" x14ac:dyDescent="0.2">
      <c r="A1679">
        <v>2001</v>
      </c>
      <c r="B1679">
        <v>10</v>
      </c>
      <c r="C1679" t="s">
        <v>15</v>
      </c>
      <c r="D1679" t="s">
        <v>48</v>
      </c>
      <c r="E1679" t="s">
        <v>33</v>
      </c>
      <c r="F1679">
        <v>0</v>
      </c>
      <c r="G1679" t="s">
        <v>32</v>
      </c>
      <c r="H1679" s="3">
        <v>30.522590350501076</v>
      </c>
      <c r="I1679" s="3">
        <v>32.702775375536866</v>
      </c>
      <c r="J1679" s="36">
        <f t="shared" si="26"/>
        <v>31.612682863018971</v>
      </c>
    </row>
    <row r="1680" spans="1:10" x14ac:dyDescent="0.2">
      <c r="A1680">
        <v>2001</v>
      </c>
      <c r="B1680">
        <v>11</v>
      </c>
      <c r="C1680" t="s">
        <v>15</v>
      </c>
      <c r="D1680" t="s">
        <v>48</v>
      </c>
      <c r="E1680" t="s">
        <v>33</v>
      </c>
      <c r="F1680">
        <v>0</v>
      </c>
      <c r="G1680" t="s">
        <v>32</v>
      </c>
      <c r="H1680" s="3">
        <v>30.522590350501076</v>
      </c>
      <c r="I1680" s="3">
        <v>32.702775375536866</v>
      </c>
      <c r="J1680" s="36">
        <f t="shared" si="26"/>
        <v>31.612682863018971</v>
      </c>
    </row>
    <row r="1681" spans="1:10" x14ac:dyDescent="0.2">
      <c r="A1681">
        <v>2001</v>
      </c>
      <c r="B1681">
        <v>12</v>
      </c>
      <c r="C1681" t="s">
        <v>15</v>
      </c>
      <c r="D1681" t="s">
        <v>48</v>
      </c>
      <c r="E1681" t="s">
        <v>33</v>
      </c>
      <c r="F1681">
        <v>0</v>
      </c>
      <c r="G1681" t="s">
        <v>32</v>
      </c>
      <c r="H1681" s="3">
        <v>30.522590350501076</v>
      </c>
      <c r="I1681" s="3">
        <v>32.702775375536866</v>
      </c>
      <c r="J1681" s="36">
        <f t="shared" si="26"/>
        <v>31.612682863018971</v>
      </c>
    </row>
    <row r="1682" spans="1:10" x14ac:dyDescent="0.2">
      <c r="A1682">
        <v>2001</v>
      </c>
      <c r="B1682">
        <v>1</v>
      </c>
      <c r="C1682" t="s">
        <v>15</v>
      </c>
      <c r="D1682" t="s">
        <v>48</v>
      </c>
      <c r="E1682" t="s">
        <v>33</v>
      </c>
      <c r="F1682">
        <v>0</v>
      </c>
      <c r="G1682" t="s">
        <v>34</v>
      </c>
      <c r="H1682" s="3">
        <v>24.7087636170723</v>
      </c>
      <c r="I1682" s="3">
        <v>26.88894864210809</v>
      </c>
      <c r="J1682" s="36">
        <f t="shared" si="26"/>
        <v>25.798856129590195</v>
      </c>
    </row>
    <row r="1683" spans="1:10" x14ac:dyDescent="0.2">
      <c r="A1683">
        <v>2001</v>
      </c>
      <c r="B1683">
        <v>2</v>
      </c>
      <c r="C1683" t="s">
        <v>15</v>
      </c>
      <c r="D1683" t="s">
        <v>48</v>
      </c>
      <c r="E1683" t="s">
        <v>33</v>
      </c>
      <c r="F1683">
        <v>0</v>
      </c>
      <c r="G1683" t="s">
        <v>34</v>
      </c>
      <c r="H1683" s="3">
        <v>24.7087636170723</v>
      </c>
      <c r="I1683" s="3">
        <v>26.88894864210809</v>
      </c>
      <c r="J1683" s="36">
        <f t="shared" si="26"/>
        <v>25.798856129590195</v>
      </c>
    </row>
    <row r="1684" spans="1:10" x14ac:dyDescent="0.2">
      <c r="A1684">
        <v>2001</v>
      </c>
      <c r="B1684">
        <v>3</v>
      </c>
      <c r="C1684" t="s">
        <v>15</v>
      </c>
      <c r="D1684" t="s">
        <v>48</v>
      </c>
      <c r="E1684" t="s">
        <v>33</v>
      </c>
      <c r="F1684">
        <v>0</v>
      </c>
      <c r="G1684" t="s">
        <v>34</v>
      </c>
      <c r="H1684" s="3">
        <v>24.7087636170723</v>
      </c>
      <c r="I1684" s="3">
        <v>26.88894864210809</v>
      </c>
      <c r="J1684" s="36">
        <f t="shared" si="26"/>
        <v>25.798856129590195</v>
      </c>
    </row>
    <row r="1685" spans="1:10" x14ac:dyDescent="0.2">
      <c r="A1685">
        <v>2001</v>
      </c>
      <c r="B1685">
        <v>4</v>
      </c>
      <c r="C1685" t="s">
        <v>15</v>
      </c>
      <c r="D1685" t="s">
        <v>48</v>
      </c>
      <c r="E1685" t="s">
        <v>33</v>
      </c>
      <c r="F1685">
        <v>0</v>
      </c>
      <c r="G1685" t="s">
        <v>34</v>
      </c>
      <c r="H1685" s="3">
        <v>24.7087636170723</v>
      </c>
      <c r="I1685" s="3">
        <v>26.88894864210809</v>
      </c>
      <c r="J1685" s="36">
        <f t="shared" si="26"/>
        <v>25.798856129590195</v>
      </c>
    </row>
    <row r="1686" spans="1:10" x14ac:dyDescent="0.2">
      <c r="A1686">
        <v>2001</v>
      </c>
      <c r="B1686">
        <v>5</v>
      </c>
      <c r="C1686" t="s">
        <v>15</v>
      </c>
      <c r="D1686" t="s">
        <v>48</v>
      </c>
      <c r="E1686" t="s">
        <v>33</v>
      </c>
      <c r="F1686">
        <v>0</v>
      </c>
      <c r="G1686" t="s">
        <v>34</v>
      </c>
      <c r="H1686" s="3">
        <v>24.7087636170723</v>
      </c>
      <c r="I1686" s="3">
        <v>26.88894864210809</v>
      </c>
      <c r="J1686" s="36">
        <f t="shared" si="26"/>
        <v>25.798856129590195</v>
      </c>
    </row>
    <row r="1687" spans="1:10" x14ac:dyDescent="0.2">
      <c r="A1687">
        <v>2001</v>
      </c>
      <c r="B1687">
        <v>6</v>
      </c>
      <c r="C1687" t="s">
        <v>15</v>
      </c>
      <c r="D1687" t="s">
        <v>48</v>
      </c>
      <c r="E1687" t="s">
        <v>33</v>
      </c>
      <c r="F1687">
        <v>0</v>
      </c>
      <c r="G1687" t="s">
        <v>34</v>
      </c>
      <c r="H1687" s="3">
        <v>24.7087636170723</v>
      </c>
      <c r="I1687" s="3">
        <v>26.88894864210809</v>
      </c>
      <c r="J1687" s="36">
        <f t="shared" si="26"/>
        <v>25.798856129590195</v>
      </c>
    </row>
    <row r="1688" spans="1:10" x14ac:dyDescent="0.2">
      <c r="A1688">
        <v>2001</v>
      </c>
      <c r="B1688">
        <v>7</v>
      </c>
      <c r="C1688" t="s">
        <v>15</v>
      </c>
      <c r="D1688" t="s">
        <v>48</v>
      </c>
      <c r="E1688" t="s">
        <v>33</v>
      </c>
      <c r="F1688">
        <v>0</v>
      </c>
      <c r="G1688" t="s">
        <v>34</v>
      </c>
      <c r="H1688" s="3">
        <v>24.7087636170723</v>
      </c>
      <c r="I1688" s="3">
        <v>26.88894864210809</v>
      </c>
      <c r="J1688" s="36">
        <f t="shared" si="26"/>
        <v>25.798856129590195</v>
      </c>
    </row>
    <row r="1689" spans="1:10" x14ac:dyDescent="0.2">
      <c r="A1689">
        <v>2001</v>
      </c>
      <c r="B1689">
        <v>8</v>
      </c>
      <c r="C1689" t="s">
        <v>15</v>
      </c>
      <c r="D1689" t="s">
        <v>48</v>
      </c>
      <c r="E1689" t="s">
        <v>33</v>
      </c>
      <c r="F1689">
        <v>0</v>
      </c>
      <c r="G1689" t="s">
        <v>34</v>
      </c>
      <c r="H1689" s="3">
        <v>24.7087636170723</v>
      </c>
      <c r="I1689" s="3">
        <v>26.88894864210809</v>
      </c>
      <c r="J1689" s="36">
        <f t="shared" si="26"/>
        <v>25.798856129590195</v>
      </c>
    </row>
    <row r="1690" spans="1:10" x14ac:dyDescent="0.2">
      <c r="A1690">
        <v>2001</v>
      </c>
      <c r="B1690">
        <v>9</v>
      </c>
      <c r="C1690" t="s">
        <v>15</v>
      </c>
      <c r="D1690" t="s">
        <v>48</v>
      </c>
      <c r="E1690" t="s">
        <v>33</v>
      </c>
      <c r="F1690">
        <v>0</v>
      </c>
      <c r="G1690" t="s">
        <v>34</v>
      </c>
      <c r="H1690" s="3">
        <v>24.7087636170723</v>
      </c>
      <c r="I1690" s="3">
        <v>26.88894864210809</v>
      </c>
      <c r="J1690" s="36">
        <f t="shared" si="26"/>
        <v>25.798856129590195</v>
      </c>
    </row>
    <row r="1691" spans="1:10" x14ac:dyDescent="0.2">
      <c r="A1691">
        <v>2001</v>
      </c>
      <c r="B1691">
        <v>10</v>
      </c>
      <c r="C1691" t="s">
        <v>15</v>
      </c>
      <c r="D1691" t="s">
        <v>48</v>
      </c>
      <c r="E1691" t="s">
        <v>33</v>
      </c>
      <c r="F1691">
        <v>0</v>
      </c>
      <c r="G1691" t="s">
        <v>34</v>
      </c>
      <c r="H1691" s="3">
        <v>24.7087636170723</v>
      </c>
      <c r="I1691" s="3">
        <v>26.88894864210809</v>
      </c>
      <c r="J1691" s="36">
        <f t="shared" si="26"/>
        <v>25.798856129590195</v>
      </c>
    </row>
    <row r="1692" spans="1:10" x14ac:dyDescent="0.2">
      <c r="A1692">
        <v>2001</v>
      </c>
      <c r="B1692">
        <v>11</v>
      </c>
      <c r="C1692" t="s">
        <v>15</v>
      </c>
      <c r="D1692" t="s">
        <v>48</v>
      </c>
      <c r="E1692" t="s">
        <v>33</v>
      </c>
      <c r="F1692">
        <v>0</v>
      </c>
      <c r="G1692" t="s">
        <v>34</v>
      </c>
      <c r="H1692" s="3">
        <v>24.7087636170723</v>
      </c>
      <c r="I1692" s="3">
        <v>26.88894864210809</v>
      </c>
      <c r="J1692" s="36">
        <f t="shared" si="26"/>
        <v>25.798856129590195</v>
      </c>
    </row>
    <row r="1693" spans="1:10" x14ac:dyDescent="0.2">
      <c r="A1693">
        <v>2001</v>
      </c>
      <c r="B1693">
        <v>12</v>
      </c>
      <c r="C1693" t="s">
        <v>15</v>
      </c>
      <c r="D1693" t="s">
        <v>48</v>
      </c>
      <c r="E1693" t="s">
        <v>33</v>
      </c>
      <c r="F1693">
        <v>0</v>
      </c>
      <c r="G1693" t="s">
        <v>34</v>
      </c>
      <c r="H1693" s="3">
        <v>24.7087636170723</v>
      </c>
      <c r="I1693" s="3">
        <v>26.88894864210809</v>
      </c>
      <c r="J1693" s="36">
        <f t="shared" si="26"/>
        <v>25.798856129590195</v>
      </c>
    </row>
    <row r="1694" spans="1:10" x14ac:dyDescent="0.2">
      <c r="A1694">
        <v>2001</v>
      </c>
      <c r="B1694">
        <v>1</v>
      </c>
      <c r="C1694" t="s">
        <v>15</v>
      </c>
      <c r="D1694" t="s">
        <v>48</v>
      </c>
      <c r="E1694" t="s">
        <v>20</v>
      </c>
      <c r="F1694">
        <v>0</v>
      </c>
      <c r="G1694" t="s">
        <v>34</v>
      </c>
      <c r="H1694" s="3">
        <v>24.7087636170723</v>
      </c>
      <c r="I1694" s="3">
        <v>26.88894864210809</v>
      </c>
      <c r="J1694" s="36">
        <f t="shared" si="26"/>
        <v>25.798856129590195</v>
      </c>
    </row>
    <row r="1695" spans="1:10" x14ac:dyDescent="0.2">
      <c r="A1695">
        <v>2001</v>
      </c>
      <c r="B1695">
        <v>2</v>
      </c>
      <c r="C1695" t="s">
        <v>15</v>
      </c>
      <c r="D1695" t="s">
        <v>48</v>
      </c>
      <c r="E1695" t="s">
        <v>20</v>
      </c>
      <c r="F1695">
        <v>0</v>
      </c>
      <c r="G1695" t="s">
        <v>34</v>
      </c>
      <c r="H1695" s="3">
        <v>24.7087636170723</v>
      </c>
      <c r="I1695" s="3">
        <v>26.88894864210809</v>
      </c>
      <c r="J1695" s="36">
        <f t="shared" si="26"/>
        <v>25.798856129590195</v>
      </c>
    </row>
    <row r="1696" spans="1:10" x14ac:dyDescent="0.2">
      <c r="A1696">
        <v>2001</v>
      </c>
      <c r="B1696">
        <v>3</v>
      </c>
      <c r="C1696" t="s">
        <v>15</v>
      </c>
      <c r="D1696" t="s">
        <v>48</v>
      </c>
      <c r="E1696" t="s">
        <v>20</v>
      </c>
      <c r="F1696">
        <v>0</v>
      </c>
      <c r="G1696" t="s">
        <v>34</v>
      </c>
      <c r="H1696" s="3">
        <v>24.7087636170723</v>
      </c>
      <c r="I1696" s="3">
        <v>26.88894864210809</v>
      </c>
      <c r="J1696" s="36">
        <f t="shared" si="26"/>
        <v>25.798856129590195</v>
      </c>
    </row>
    <row r="1697" spans="1:10" x14ac:dyDescent="0.2">
      <c r="A1697">
        <v>2001</v>
      </c>
      <c r="B1697">
        <v>4</v>
      </c>
      <c r="C1697" t="s">
        <v>15</v>
      </c>
      <c r="D1697" t="s">
        <v>48</v>
      </c>
      <c r="E1697" t="s">
        <v>20</v>
      </c>
      <c r="F1697">
        <v>0</v>
      </c>
      <c r="G1697" t="s">
        <v>34</v>
      </c>
      <c r="H1697" s="3">
        <v>24.7087636170723</v>
      </c>
      <c r="I1697" s="3">
        <v>26.88894864210809</v>
      </c>
      <c r="J1697" s="36">
        <f t="shared" si="26"/>
        <v>25.798856129590195</v>
      </c>
    </row>
    <row r="1698" spans="1:10" x14ac:dyDescent="0.2">
      <c r="A1698">
        <v>2001</v>
      </c>
      <c r="B1698">
        <v>5</v>
      </c>
      <c r="C1698" t="s">
        <v>15</v>
      </c>
      <c r="D1698" t="s">
        <v>48</v>
      </c>
      <c r="E1698" t="s">
        <v>20</v>
      </c>
      <c r="F1698">
        <v>0</v>
      </c>
      <c r="G1698" t="s">
        <v>34</v>
      </c>
      <c r="H1698" s="3">
        <v>24.7087636170723</v>
      </c>
      <c r="I1698" s="3">
        <v>26.88894864210809</v>
      </c>
      <c r="J1698" s="36">
        <f t="shared" si="26"/>
        <v>25.798856129590195</v>
      </c>
    </row>
    <row r="1699" spans="1:10" x14ac:dyDescent="0.2">
      <c r="A1699">
        <v>2001</v>
      </c>
      <c r="B1699">
        <v>6</v>
      </c>
      <c r="C1699" t="s">
        <v>15</v>
      </c>
      <c r="D1699" t="s">
        <v>48</v>
      </c>
      <c r="E1699" t="s">
        <v>20</v>
      </c>
      <c r="F1699">
        <v>0</v>
      </c>
      <c r="G1699" t="s">
        <v>34</v>
      </c>
      <c r="H1699" s="3">
        <v>24.7087636170723</v>
      </c>
      <c r="I1699" s="3">
        <v>26.88894864210809</v>
      </c>
      <c r="J1699" s="36">
        <f t="shared" si="26"/>
        <v>25.798856129590195</v>
      </c>
    </row>
    <row r="1700" spans="1:10" x14ac:dyDescent="0.2">
      <c r="A1700">
        <v>2001</v>
      </c>
      <c r="B1700">
        <v>7</v>
      </c>
      <c r="C1700" t="s">
        <v>15</v>
      </c>
      <c r="D1700" t="s">
        <v>48</v>
      </c>
      <c r="E1700" t="s">
        <v>20</v>
      </c>
      <c r="F1700">
        <v>0</v>
      </c>
      <c r="G1700" t="s">
        <v>34</v>
      </c>
      <c r="H1700" s="3">
        <v>24.7087636170723</v>
      </c>
      <c r="I1700" s="3">
        <v>26.88894864210809</v>
      </c>
      <c r="J1700" s="36">
        <f t="shared" si="26"/>
        <v>25.798856129590195</v>
      </c>
    </row>
    <row r="1701" spans="1:10" x14ac:dyDescent="0.2">
      <c r="A1701">
        <v>2001</v>
      </c>
      <c r="B1701">
        <v>8</v>
      </c>
      <c r="C1701" t="s">
        <v>15</v>
      </c>
      <c r="D1701" t="s">
        <v>48</v>
      </c>
      <c r="E1701" t="s">
        <v>20</v>
      </c>
      <c r="F1701">
        <v>0</v>
      </c>
      <c r="G1701" t="s">
        <v>34</v>
      </c>
      <c r="H1701" s="3">
        <v>24.7087636170723</v>
      </c>
      <c r="I1701" s="3">
        <v>26.88894864210809</v>
      </c>
      <c r="J1701" s="36">
        <f t="shared" si="26"/>
        <v>25.798856129590195</v>
      </c>
    </row>
    <row r="1702" spans="1:10" x14ac:dyDescent="0.2">
      <c r="A1702">
        <v>2001</v>
      </c>
      <c r="B1702">
        <v>9</v>
      </c>
      <c r="C1702" t="s">
        <v>15</v>
      </c>
      <c r="D1702" t="s">
        <v>48</v>
      </c>
      <c r="E1702" t="s">
        <v>20</v>
      </c>
      <c r="F1702">
        <v>0</v>
      </c>
      <c r="G1702" t="s">
        <v>34</v>
      </c>
      <c r="H1702" s="3">
        <v>24.7087636170723</v>
      </c>
      <c r="I1702" s="3">
        <v>26.88894864210809</v>
      </c>
      <c r="J1702" s="36">
        <f t="shared" si="26"/>
        <v>25.798856129590195</v>
      </c>
    </row>
    <row r="1703" spans="1:10" x14ac:dyDescent="0.2">
      <c r="A1703">
        <v>2001</v>
      </c>
      <c r="B1703">
        <v>10</v>
      </c>
      <c r="C1703" t="s">
        <v>15</v>
      </c>
      <c r="D1703" t="s">
        <v>48</v>
      </c>
      <c r="E1703" t="s">
        <v>20</v>
      </c>
      <c r="F1703">
        <v>0</v>
      </c>
      <c r="G1703" t="s">
        <v>34</v>
      </c>
      <c r="H1703" s="3">
        <v>24.7087636170723</v>
      </c>
      <c r="I1703" s="3">
        <v>26.88894864210809</v>
      </c>
      <c r="J1703" s="36">
        <f t="shared" si="26"/>
        <v>25.798856129590195</v>
      </c>
    </row>
    <row r="1704" spans="1:10" x14ac:dyDescent="0.2">
      <c r="A1704">
        <v>2001</v>
      </c>
      <c r="B1704">
        <v>11</v>
      </c>
      <c r="C1704" t="s">
        <v>15</v>
      </c>
      <c r="D1704" t="s">
        <v>48</v>
      </c>
      <c r="E1704" t="s">
        <v>20</v>
      </c>
      <c r="F1704">
        <v>0</v>
      </c>
      <c r="G1704" t="s">
        <v>34</v>
      </c>
      <c r="H1704" s="3">
        <v>24.7087636170723</v>
      </c>
      <c r="I1704" s="3">
        <v>26.88894864210809</v>
      </c>
      <c r="J1704" s="36">
        <f t="shared" si="26"/>
        <v>25.798856129590195</v>
      </c>
    </row>
    <row r="1705" spans="1:10" x14ac:dyDescent="0.2">
      <c r="A1705">
        <v>2001</v>
      </c>
      <c r="B1705">
        <v>12</v>
      </c>
      <c r="C1705" t="s">
        <v>15</v>
      </c>
      <c r="D1705" t="s">
        <v>48</v>
      </c>
      <c r="E1705" t="s">
        <v>20</v>
      </c>
      <c r="F1705">
        <v>0</v>
      </c>
      <c r="G1705" t="s">
        <v>34</v>
      </c>
      <c r="H1705" s="3">
        <v>24.7087636170723</v>
      </c>
      <c r="I1705" s="3">
        <v>26.88894864210809</v>
      </c>
      <c r="J1705" s="36">
        <f t="shared" si="26"/>
        <v>25.798856129590195</v>
      </c>
    </row>
    <row r="1706" spans="1:10" x14ac:dyDescent="0.2">
      <c r="A1706">
        <v>2001</v>
      </c>
      <c r="B1706">
        <v>1</v>
      </c>
      <c r="C1706" t="s">
        <v>15</v>
      </c>
      <c r="D1706" t="s">
        <v>48</v>
      </c>
      <c r="E1706" t="s">
        <v>22</v>
      </c>
      <c r="F1706">
        <v>0</v>
      </c>
      <c r="G1706" t="s">
        <v>34</v>
      </c>
      <c r="H1706" s="3">
        <v>24.7087636170723</v>
      </c>
      <c r="I1706" s="3">
        <v>26.88894864210809</v>
      </c>
      <c r="J1706" s="36">
        <f t="shared" si="26"/>
        <v>25.798856129590195</v>
      </c>
    </row>
    <row r="1707" spans="1:10" x14ac:dyDescent="0.2">
      <c r="A1707">
        <v>2001</v>
      </c>
      <c r="B1707">
        <v>2</v>
      </c>
      <c r="C1707" t="s">
        <v>15</v>
      </c>
      <c r="D1707" t="s">
        <v>48</v>
      </c>
      <c r="E1707" t="s">
        <v>22</v>
      </c>
      <c r="F1707">
        <v>0</v>
      </c>
      <c r="G1707" t="s">
        <v>34</v>
      </c>
      <c r="H1707" s="3">
        <v>24.7087636170723</v>
      </c>
      <c r="I1707" s="3">
        <v>26.88894864210809</v>
      </c>
      <c r="J1707" s="36">
        <f t="shared" si="26"/>
        <v>25.798856129590195</v>
      </c>
    </row>
    <row r="1708" spans="1:10" x14ac:dyDescent="0.2">
      <c r="A1708">
        <v>2001</v>
      </c>
      <c r="B1708">
        <v>3</v>
      </c>
      <c r="C1708" t="s">
        <v>15</v>
      </c>
      <c r="D1708" t="s">
        <v>48</v>
      </c>
      <c r="E1708" t="s">
        <v>22</v>
      </c>
      <c r="F1708">
        <v>0</v>
      </c>
      <c r="G1708" t="s">
        <v>34</v>
      </c>
      <c r="H1708" s="3">
        <v>24.7087636170723</v>
      </c>
      <c r="I1708" s="3">
        <v>26.88894864210809</v>
      </c>
      <c r="J1708" s="36">
        <f t="shared" si="26"/>
        <v>25.798856129590195</v>
      </c>
    </row>
    <row r="1709" spans="1:10" x14ac:dyDescent="0.2">
      <c r="A1709">
        <v>2001</v>
      </c>
      <c r="B1709">
        <v>4</v>
      </c>
      <c r="C1709" t="s">
        <v>15</v>
      </c>
      <c r="D1709" t="s">
        <v>48</v>
      </c>
      <c r="E1709" t="s">
        <v>22</v>
      </c>
      <c r="F1709">
        <v>0</v>
      </c>
      <c r="G1709" t="s">
        <v>34</v>
      </c>
      <c r="H1709" s="3">
        <v>24.7087636170723</v>
      </c>
      <c r="I1709" s="3">
        <v>26.88894864210809</v>
      </c>
      <c r="J1709" s="36">
        <f t="shared" si="26"/>
        <v>25.798856129590195</v>
      </c>
    </row>
    <row r="1710" spans="1:10" x14ac:dyDescent="0.2">
      <c r="A1710">
        <v>2001</v>
      </c>
      <c r="B1710">
        <v>5</v>
      </c>
      <c r="C1710" t="s">
        <v>15</v>
      </c>
      <c r="D1710" t="s">
        <v>48</v>
      </c>
      <c r="E1710" t="s">
        <v>22</v>
      </c>
      <c r="F1710">
        <v>0</v>
      </c>
      <c r="G1710" t="s">
        <v>34</v>
      </c>
      <c r="H1710" s="3">
        <v>24.7087636170723</v>
      </c>
      <c r="I1710" s="3">
        <v>26.88894864210809</v>
      </c>
      <c r="J1710" s="36">
        <f t="shared" si="26"/>
        <v>25.798856129590195</v>
      </c>
    </row>
    <row r="1711" spans="1:10" x14ac:dyDescent="0.2">
      <c r="A1711">
        <v>2001</v>
      </c>
      <c r="B1711">
        <v>6</v>
      </c>
      <c r="C1711" t="s">
        <v>15</v>
      </c>
      <c r="D1711" t="s">
        <v>48</v>
      </c>
      <c r="E1711" t="s">
        <v>22</v>
      </c>
      <c r="F1711">
        <v>0</v>
      </c>
      <c r="G1711" t="s">
        <v>34</v>
      </c>
      <c r="H1711" s="3">
        <v>24.7087636170723</v>
      </c>
      <c r="I1711" s="3">
        <v>26.88894864210809</v>
      </c>
      <c r="J1711" s="36">
        <f t="shared" si="26"/>
        <v>25.798856129590195</v>
      </c>
    </row>
    <row r="1712" spans="1:10" x14ac:dyDescent="0.2">
      <c r="A1712">
        <v>2001</v>
      </c>
      <c r="B1712">
        <v>7</v>
      </c>
      <c r="C1712" t="s">
        <v>15</v>
      </c>
      <c r="D1712" t="s">
        <v>48</v>
      </c>
      <c r="E1712" t="s">
        <v>22</v>
      </c>
      <c r="F1712">
        <v>0</v>
      </c>
      <c r="G1712" t="s">
        <v>34</v>
      </c>
      <c r="H1712" s="3">
        <v>24.7087636170723</v>
      </c>
      <c r="I1712" s="3">
        <v>26.88894864210809</v>
      </c>
      <c r="J1712" s="36">
        <f t="shared" si="26"/>
        <v>25.798856129590195</v>
      </c>
    </row>
    <row r="1713" spans="1:10" x14ac:dyDescent="0.2">
      <c r="A1713">
        <v>2001</v>
      </c>
      <c r="B1713">
        <v>8</v>
      </c>
      <c r="C1713" t="s">
        <v>15</v>
      </c>
      <c r="D1713" t="s">
        <v>48</v>
      </c>
      <c r="E1713" t="s">
        <v>22</v>
      </c>
      <c r="F1713">
        <v>0</v>
      </c>
      <c r="G1713" t="s">
        <v>34</v>
      </c>
      <c r="H1713" s="3">
        <v>24.7087636170723</v>
      </c>
      <c r="I1713" s="3">
        <v>26.88894864210809</v>
      </c>
      <c r="J1713" s="36">
        <f t="shared" si="26"/>
        <v>25.798856129590195</v>
      </c>
    </row>
    <row r="1714" spans="1:10" x14ac:dyDescent="0.2">
      <c r="A1714">
        <v>2001</v>
      </c>
      <c r="B1714">
        <v>9</v>
      </c>
      <c r="C1714" t="s">
        <v>15</v>
      </c>
      <c r="D1714" t="s">
        <v>48</v>
      </c>
      <c r="E1714" t="s">
        <v>22</v>
      </c>
      <c r="F1714">
        <v>0</v>
      </c>
      <c r="G1714" t="s">
        <v>34</v>
      </c>
      <c r="H1714" s="3">
        <v>24.7087636170723</v>
      </c>
      <c r="I1714" s="3">
        <v>26.88894864210809</v>
      </c>
      <c r="J1714" s="36">
        <f t="shared" si="26"/>
        <v>25.798856129590195</v>
      </c>
    </row>
    <row r="1715" spans="1:10" x14ac:dyDescent="0.2">
      <c r="A1715">
        <v>2001</v>
      </c>
      <c r="B1715">
        <v>10</v>
      </c>
      <c r="C1715" t="s">
        <v>15</v>
      </c>
      <c r="D1715" t="s">
        <v>48</v>
      </c>
      <c r="E1715" t="s">
        <v>22</v>
      </c>
      <c r="F1715">
        <v>0</v>
      </c>
      <c r="G1715" t="s">
        <v>34</v>
      </c>
      <c r="H1715" s="3">
        <v>24.7087636170723</v>
      </c>
      <c r="I1715" s="3">
        <v>26.88894864210809</v>
      </c>
      <c r="J1715" s="36">
        <f t="shared" si="26"/>
        <v>25.798856129590195</v>
      </c>
    </row>
    <row r="1716" spans="1:10" x14ac:dyDescent="0.2">
      <c r="A1716">
        <v>2001</v>
      </c>
      <c r="B1716">
        <v>11</v>
      </c>
      <c r="C1716" t="s">
        <v>15</v>
      </c>
      <c r="D1716" t="s">
        <v>48</v>
      </c>
      <c r="E1716" t="s">
        <v>22</v>
      </c>
      <c r="F1716">
        <v>0</v>
      </c>
      <c r="G1716" t="s">
        <v>34</v>
      </c>
      <c r="H1716" s="3">
        <v>24.7087636170723</v>
      </c>
      <c r="I1716" s="3">
        <v>26.88894864210809</v>
      </c>
      <c r="J1716" s="36">
        <f t="shared" si="26"/>
        <v>25.798856129590195</v>
      </c>
    </row>
    <row r="1717" spans="1:10" x14ac:dyDescent="0.2">
      <c r="A1717">
        <v>2001</v>
      </c>
      <c r="B1717">
        <v>12</v>
      </c>
      <c r="C1717" t="s">
        <v>15</v>
      </c>
      <c r="D1717" t="s">
        <v>48</v>
      </c>
      <c r="E1717" t="s">
        <v>22</v>
      </c>
      <c r="F1717">
        <v>0</v>
      </c>
      <c r="G1717" t="s">
        <v>34</v>
      </c>
      <c r="H1717" s="3">
        <v>24.7087636170723</v>
      </c>
      <c r="I1717" s="3">
        <v>26.88894864210809</v>
      </c>
      <c r="J1717" s="36">
        <f t="shared" si="26"/>
        <v>25.798856129590195</v>
      </c>
    </row>
    <row r="1718" spans="1:10" x14ac:dyDescent="0.2">
      <c r="A1718">
        <v>2001</v>
      </c>
      <c r="B1718">
        <v>1</v>
      </c>
      <c r="C1718" t="s">
        <v>15</v>
      </c>
      <c r="D1718" t="s">
        <v>35</v>
      </c>
      <c r="E1718" t="s">
        <v>33</v>
      </c>
      <c r="F1718">
        <v>0</v>
      </c>
      <c r="G1718">
        <v>0</v>
      </c>
      <c r="H1718" s="3">
        <v>7.267283416785971</v>
      </c>
      <c r="I1718" s="3">
        <v>8.7207401001431641</v>
      </c>
      <c r="J1718" s="36">
        <f t="shared" si="26"/>
        <v>7.994011758464568</v>
      </c>
    </row>
    <row r="1719" spans="1:10" x14ac:dyDescent="0.2">
      <c r="A1719">
        <v>2001</v>
      </c>
      <c r="B1719">
        <v>2</v>
      </c>
      <c r="C1719" t="s">
        <v>15</v>
      </c>
      <c r="D1719" t="s">
        <v>35</v>
      </c>
      <c r="E1719" t="s">
        <v>33</v>
      </c>
      <c r="F1719">
        <v>0</v>
      </c>
      <c r="G1719">
        <v>0</v>
      </c>
      <c r="H1719" s="3">
        <v>7.267283416785971</v>
      </c>
      <c r="I1719" s="3">
        <v>8.7207401001431641</v>
      </c>
      <c r="J1719" s="36">
        <f t="shared" si="26"/>
        <v>7.994011758464568</v>
      </c>
    </row>
    <row r="1720" spans="1:10" x14ac:dyDescent="0.2">
      <c r="A1720">
        <v>2001</v>
      </c>
      <c r="B1720">
        <v>3</v>
      </c>
      <c r="C1720" t="s">
        <v>15</v>
      </c>
      <c r="D1720" t="s">
        <v>35</v>
      </c>
      <c r="E1720" t="s">
        <v>33</v>
      </c>
      <c r="F1720">
        <v>0</v>
      </c>
      <c r="G1720">
        <v>0</v>
      </c>
      <c r="H1720" s="3">
        <v>7.267283416785971</v>
      </c>
      <c r="I1720" s="3">
        <v>8.7207401001431641</v>
      </c>
      <c r="J1720" s="36">
        <f t="shared" si="26"/>
        <v>7.994011758464568</v>
      </c>
    </row>
    <row r="1721" spans="1:10" x14ac:dyDescent="0.2">
      <c r="A1721">
        <v>2001</v>
      </c>
      <c r="B1721">
        <v>4</v>
      </c>
      <c r="C1721" t="s">
        <v>15</v>
      </c>
      <c r="D1721" t="s">
        <v>35</v>
      </c>
      <c r="E1721" t="s">
        <v>33</v>
      </c>
      <c r="F1721">
        <v>0</v>
      </c>
      <c r="G1721">
        <v>0</v>
      </c>
      <c r="H1721" s="3">
        <v>7.267283416785971</v>
      </c>
      <c r="I1721" s="3">
        <v>9.447468441821762</v>
      </c>
      <c r="J1721" s="36">
        <f t="shared" si="26"/>
        <v>8.357375929303867</v>
      </c>
    </row>
    <row r="1722" spans="1:10" x14ac:dyDescent="0.2">
      <c r="A1722">
        <v>2001</v>
      </c>
      <c r="B1722">
        <v>5</v>
      </c>
      <c r="C1722" t="s">
        <v>15</v>
      </c>
      <c r="D1722" t="s">
        <v>35</v>
      </c>
      <c r="E1722" t="s">
        <v>33</v>
      </c>
      <c r="F1722">
        <v>0</v>
      </c>
      <c r="G1722">
        <v>0</v>
      </c>
      <c r="H1722" s="3">
        <v>7.267283416785971</v>
      </c>
      <c r="I1722" s="3">
        <v>9.447468441821762</v>
      </c>
      <c r="J1722" s="36">
        <f t="shared" si="26"/>
        <v>8.357375929303867</v>
      </c>
    </row>
    <row r="1723" spans="1:10" x14ac:dyDescent="0.2">
      <c r="A1723">
        <v>2001</v>
      </c>
      <c r="B1723">
        <v>6</v>
      </c>
      <c r="C1723" t="s">
        <v>15</v>
      </c>
      <c r="D1723" t="s">
        <v>35</v>
      </c>
      <c r="E1723" t="s">
        <v>33</v>
      </c>
      <c r="F1723">
        <v>0</v>
      </c>
      <c r="G1723">
        <v>0</v>
      </c>
      <c r="H1723" s="3">
        <v>7.267283416785971</v>
      </c>
      <c r="I1723" s="3">
        <v>9.447468441821762</v>
      </c>
      <c r="J1723" s="36">
        <f t="shared" si="26"/>
        <v>8.357375929303867</v>
      </c>
    </row>
    <row r="1724" spans="1:10" x14ac:dyDescent="0.2">
      <c r="A1724">
        <v>2001</v>
      </c>
      <c r="B1724">
        <v>7</v>
      </c>
      <c r="C1724" t="s">
        <v>15</v>
      </c>
      <c r="D1724" t="s">
        <v>35</v>
      </c>
      <c r="E1724" t="s">
        <v>33</v>
      </c>
      <c r="F1724">
        <v>0</v>
      </c>
      <c r="G1724">
        <v>0</v>
      </c>
      <c r="H1724" s="3">
        <v>7.267283416785971</v>
      </c>
      <c r="I1724" s="3">
        <v>9.447468441821762</v>
      </c>
      <c r="J1724" s="36">
        <f t="shared" si="26"/>
        <v>8.357375929303867</v>
      </c>
    </row>
    <row r="1725" spans="1:10" x14ac:dyDescent="0.2">
      <c r="A1725">
        <v>2001</v>
      </c>
      <c r="B1725">
        <v>8</v>
      </c>
      <c r="C1725" t="s">
        <v>15</v>
      </c>
      <c r="D1725" t="s">
        <v>35</v>
      </c>
      <c r="E1725" t="s">
        <v>33</v>
      </c>
      <c r="F1725">
        <v>0</v>
      </c>
      <c r="G1725">
        <v>0</v>
      </c>
      <c r="H1725" s="3">
        <v>7.267283416785971</v>
      </c>
      <c r="I1725" s="3">
        <v>9.447468441821762</v>
      </c>
      <c r="J1725" s="36">
        <f t="shared" si="26"/>
        <v>8.357375929303867</v>
      </c>
    </row>
    <row r="1726" spans="1:10" x14ac:dyDescent="0.2">
      <c r="A1726">
        <v>2001</v>
      </c>
      <c r="B1726">
        <v>9</v>
      </c>
      <c r="C1726" t="s">
        <v>15</v>
      </c>
      <c r="D1726" t="s">
        <v>35</v>
      </c>
      <c r="E1726" t="s">
        <v>33</v>
      </c>
      <c r="F1726">
        <v>0</v>
      </c>
      <c r="G1726">
        <v>0</v>
      </c>
      <c r="H1726" s="3">
        <v>7.267283416785971</v>
      </c>
      <c r="I1726" s="3">
        <v>9.447468441821762</v>
      </c>
      <c r="J1726" s="36">
        <f t="shared" si="26"/>
        <v>8.357375929303867</v>
      </c>
    </row>
    <row r="1727" spans="1:10" x14ac:dyDescent="0.2">
      <c r="A1727">
        <v>2001</v>
      </c>
      <c r="B1727">
        <v>10</v>
      </c>
      <c r="C1727" t="s">
        <v>15</v>
      </c>
      <c r="D1727" t="s">
        <v>35</v>
      </c>
      <c r="E1727" t="s">
        <v>33</v>
      </c>
      <c r="F1727">
        <v>0</v>
      </c>
      <c r="G1727">
        <v>0</v>
      </c>
      <c r="H1727" s="3">
        <v>7.267283416785971</v>
      </c>
      <c r="I1727" s="3">
        <v>9.447468441821762</v>
      </c>
      <c r="J1727" s="36">
        <f t="shared" si="26"/>
        <v>8.357375929303867</v>
      </c>
    </row>
    <row r="1728" spans="1:10" x14ac:dyDescent="0.2">
      <c r="A1728">
        <v>2001</v>
      </c>
      <c r="B1728">
        <v>11</v>
      </c>
      <c r="C1728" t="s">
        <v>15</v>
      </c>
      <c r="D1728" t="s">
        <v>35</v>
      </c>
      <c r="E1728" t="s">
        <v>33</v>
      </c>
      <c r="F1728">
        <v>0</v>
      </c>
      <c r="G1728">
        <v>0</v>
      </c>
      <c r="H1728" s="3">
        <v>7.267283416785971</v>
      </c>
      <c r="I1728" s="3">
        <v>9.447468441821762</v>
      </c>
      <c r="J1728" s="36">
        <f t="shared" si="26"/>
        <v>8.357375929303867</v>
      </c>
    </row>
    <row r="1729" spans="1:10" x14ac:dyDescent="0.2">
      <c r="A1729">
        <v>2001</v>
      </c>
      <c r="B1729">
        <v>12</v>
      </c>
      <c r="C1729" t="s">
        <v>15</v>
      </c>
      <c r="D1729" t="s">
        <v>35</v>
      </c>
      <c r="E1729" t="s">
        <v>33</v>
      </c>
      <c r="F1729">
        <v>0</v>
      </c>
      <c r="G1729">
        <v>0</v>
      </c>
      <c r="H1729" s="3">
        <v>7.267283416785971</v>
      </c>
      <c r="I1729" s="3">
        <v>9.447468441821762</v>
      </c>
      <c r="J1729" s="36">
        <f t="shared" si="26"/>
        <v>8.357375929303867</v>
      </c>
    </row>
    <row r="1730" spans="1:10" x14ac:dyDescent="0.2">
      <c r="A1730">
        <v>2001</v>
      </c>
      <c r="B1730">
        <v>1</v>
      </c>
      <c r="C1730" t="s">
        <v>15</v>
      </c>
      <c r="D1730" t="s">
        <v>35</v>
      </c>
      <c r="E1730" t="s">
        <v>26</v>
      </c>
      <c r="F1730">
        <v>0</v>
      </c>
      <c r="G1730">
        <v>0</v>
      </c>
      <c r="H1730" s="3">
        <v>6.9039192459466721</v>
      </c>
      <c r="I1730" s="3">
        <v>7.6306475876252691</v>
      </c>
      <c r="J1730" s="36">
        <f t="shared" si="26"/>
        <v>7.2672834167859701</v>
      </c>
    </row>
    <row r="1731" spans="1:10" x14ac:dyDescent="0.2">
      <c r="A1731">
        <v>2001</v>
      </c>
      <c r="B1731">
        <v>2</v>
      </c>
      <c r="C1731" t="s">
        <v>15</v>
      </c>
      <c r="D1731" t="s">
        <v>35</v>
      </c>
      <c r="E1731" t="s">
        <v>26</v>
      </c>
      <c r="F1731">
        <v>0</v>
      </c>
      <c r="G1731">
        <v>0</v>
      </c>
      <c r="H1731" s="3">
        <v>6.9039192459466721</v>
      </c>
      <c r="I1731" s="3">
        <v>7.6306475876252691</v>
      </c>
      <c r="J1731" s="36">
        <f t="shared" ref="J1731:J1794" si="27">IF((H1731+I1731)=0,0,(H1731+I1731)/2)</f>
        <v>7.2672834167859701</v>
      </c>
    </row>
    <row r="1732" spans="1:10" x14ac:dyDescent="0.2">
      <c r="A1732">
        <v>2001</v>
      </c>
      <c r="B1732">
        <v>3</v>
      </c>
      <c r="C1732" t="s">
        <v>15</v>
      </c>
      <c r="D1732" t="s">
        <v>35</v>
      </c>
      <c r="E1732" t="s">
        <v>26</v>
      </c>
      <c r="F1732">
        <v>0</v>
      </c>
      <c r="G1732">
        <v>0</v>
      </c>
      <c r="H1732" s="3">
        <v>6.9039192459466721</v>
      </c>
      <c r="I1732" s="3">
        <v>7.6306475876252691</v>
      </c>
      <c r="J1732" s="36">
        <f t="shared" si="27"/>
        <v>7.2672834167859701</v>
      </c>
    </row>
    <row r="1733" spans="1:10" x14ac:dyDescent="0.2">
      <c r="A1733">
        <v>2001</v>
      </c>
      <c r="B1733">
        <v>4</v>
      </c>
      <c r="C1733" t="s">
        <v>15</v>
      </c>
      <c r="D1733" t="s">
        <v>35</v>
      </c>
      <c r="E1733" t="s">
        <v>26</v>
      </c>
      <c r="F1733">
        <v>0</v>
      </c>
      <c r="G1733">
        <v>0</v>
      </c>
      <c r="H1733" s="3">
        <v>7.267283416785971</v>
      </c>
      <c r="I1733" s="3">
        <v>7.994011758464568</v>
      </c>
      <c r="J1733" s="36">
        <f t="shared" si="27"/>
        <v>7.6306475876252691</v>
      </c>
    </row>
    <row r="1734" spans="1:10" x14ac:dyDescent="0.2">
      <c r="A1734">
        <v>2001</v>
      </c>
      <c r="B1734">
        <v>5</v>
      </c>
      <c r="C1734" t="s">
        <v>15</v>
      </c>
      <c r="D1734" t="s">
        <v>35</v>
      </c>
      <c r="E1734" t="s">
        <v>26</v>
      </c>
      <c r="F1734">
        <v>0</v>
      </c>
      <c r="G1734">
        <v>0</v>
      </c>
      <c r="H1734" s="3">
        <v>7.267283416785971</v>
      </c>
      <c r="I1734" s="3">
        <v>7.994011758464568</v>
      </c>
      <c r="J1734" s="36">
        <f t="shared" si="27"/>
        <v>7.6306475876252691</v>
      </c>
    </row>
    <row r="1735" spans="1:10" x14ac:dyDescent="0.2">
      <c r="A1735">
        <v>2001</v>
      </c>
      <c r="B1735">
        <v>6</v>
      </c>
      <c r="C1735" t="s">
        <v>15</v>
      </c>
      <c r="D1735" t="s">
        <v>35</v>
      </c>
      <c r="E1735" t="s">
        <v>26</v>
      </c>
      <c r="F1735">
        <v>0</v>
      </c>
      <c r="G1735">
        <v>0</v>
      </c>
      <c r="H1735" s="3">
        <v>7.267283416785971</v>
      </c>
      <c r="I1735" s="3">
        <v>7.994011758464568</v>
      </c>
      <c r="J1735" s="36">
        <f t="shared" si="27"/>
        <v>7.6306475876252691</v>
      </c>
    </row>
    <row r="1736" spans="1:10" x14ac:dyDescent="0.2">
      <c r="A1736">
        <v>2001</v>
      </c>
      <c r="B1736">
        <v>7</v>
      </c>
      <c r="C1736" t="s">
        <v>15</v>
      </c>
      <c r="D1736" t="s">
        <v>35</v>
      </c>
      <c r="E1736" t="s">
        <v>26</v>
      </c>
      <c r="F1736">
        <v>0</v>
      </c>
      <c r="G1736">
        <v>0</v>
      </c>
      <c r="H1736" s="3">
        <v>7.267283416785971</v>
      </c>
      <c r="I1736" s="3">
        <v>7.994011758464568</v>
      </c>
      <c r="J1736" s="36">
        <f t="shared" si="27"/>
        <v>7.6306475876252691</v>
      </c>
    </row>
    <row r="1737" spans="1:10" x14ac:dyDescent="0.2">
      <c r="A1737">
        <v>2001</v>
      </c>
      <c r="B1737">
        <v>8</v>
      </c>
      <c r="C1737" t="s">
        <v>15</v>
      </c>
      <c r="D1737" t="s">
        <v>35</v>
      </c>
      <c r="E1737" t="s">
        <v>26</v>
      </c>
      <c r="F1737">
        <v>0</v>
      </c>
      <c r="G1737">
        <v>0</v>
      </c>
      <c r="H1737" s="3">
        <v>7.267283416785971</v>
      </c>
      <c r="I1737" s="3">
        <v>7.994011758464568</v>
      </c>
      <c r="J1737" s="36">
        <f t="shared" si="27"/>
        <v>7.6306475876252691</v>
      </c>
    </row>
    <row r="1738" spans="1:10" x14ac:dyDescent="0.2">
      <c r="A1738">
        <v>2001</v>
      </c>
      <c r="B1738">
        <v>9</v>
      </c>
      <c r="C1738" t="s">
        <v>15</v>
      </c>
      <c r="D1738" t="s">
        <v>35</v>
      </c>
      <c r="E1738" t="s">
        <v>26</v>
      </c>
      <c r="F1738">
        <v>0</v>
      </c>
      <c r="G1738">
        <v>0</v>
      </c>
      <c r="H1738" s="3">
        <v>7.267283416785971</v>
      </c>
      <c r="I1738" s="3">
        <v>7.994011758464568</v>
      </c>
      <c r="J1738" s="36">
        <f t="shared" si="27"/>
        <v>7.6306475876252691</v>
      </c>
    </row>
    <row r="1739" spans="1:10" x14ac:dyDescent="0.2">
      <c r="A1739">
        <v>2001</v>
      </c>
      <c r="B1739">
        <v>10</v>
      </c>
      <c r="C1739" t="s">
        <v>15</v>
      </c>
      <c r="D1739" t="s">
        <v>35</v>
      </c>
      <c r="E1739" t="s">
        <v>26</v>
      </c>
      <c r="F1739">
        <v>0</v>
      </c>
      <c r="G1739">
        <v>0</v>
      </c>
      <c r="H1739" s="3">
        <v>7.267283416785971</v>
      </c>
      <c r="I1739" s="3">
        <v>7.994011758464568</v>
      </c>
      <c r="J1739" s="36">
        <f t="shared" si="27"/>
        <v>7.6306475876252691</v>
      </c>
    </row>
    <row r="1740" spans="1:10" x14ac:dyDescent="0.2">
      <c r="A1740">
        <v>2001</v>
      </c>
      <c r="B1740">
        <v>11</v>
      </c>
      <c r="C1740" t="s">
        <v>15</v>
      </c>
      <c r="D1740" t="s">
        <v>35</v>
      </c>
      <c r="E1740" t="s">
        <v>26</v>
      </c>
      <c r="F1740">
        <v>0</v>
      </c>
      <c r="G1740">
        <v>0</v>
      </c>
      <c r="H1740" s="3">
        <v>7.267283416785971</v>
      </c>
      <c r="I1740" s="3">
        <v>7.994011758464568</v>
      </c>
      <c r="J1740" s="36">
        <f t="shared" si="27"/>
        <v>7.6306475876252691</v>
      </c>
    </row>
    <row r="1741" spans="1:10" x14ac:dyDescent="0.2">
      <c r="A1741">
        <v>2001</v>
      </c>
      <c r="B1741">
        <v>12</v>
      </c>
      <c r="C1741" t="s">
        <v>15</v>
      </c>
      <c r="D1741" t="s">
        <v>35</v>
      </c>
      <c r="E1741" t="s">
        <v>26</v>
      </c>
      <c r="F1741">
        <v>0</v>
      </c>
      <c r="G1741">
        <v>0</v>
      </c>
      <c r="H1741" s="3">
        <v>7.267283416785971</v>
      </c>
      <c r="I1741" s="3">
        <v>7.994011758464568</v>
      </c>
      <c r="J1741" s="36">
        <f t="shared" si="27"/>
        <v>7.6306475876252691</v>
      </c>
    </row>
    <row r="1742" spans="1:10" x14ac:dyDescent="0.2">
      <c r="A1742">
        <v>2001</v>
      </c>
      <c r="B1742">
        <v>1</v>
      </c>
      <c r="C1742" t="s">
        <v>15</v>
      </c>
      <c r="D1742" t="s">
        <v>36</v>
      </c>
      <c r="E1742">
        <v>0</v>
      </c>
      <c r="F1742">
        <v>0</v>
      </c>
      <c r="G1742">
        <v>0</v>
      </c>
      <c r="H1742" s="3">
        <v>1.4534566833571942</v>
      </c>
      <c r="I1742" s="3">
        <v>3.6336417083929855</v>
      </c>
      <c r="J1742" s="36">
        <f t="shared" si="27"/>
        <v>2.54354919587509</v>
      </c>
    </row>
    <row r="1743" spans="1:10" x14ac:dyDescent="0.2">
      <c r="A1743">
        <v>2001</v>
      </c>
      <c r="B1743">
        <v>2</v>
      </c>
      <c r="C1743" t="s">
        <v>15</v>
      </c>
      <c r="D1743" t="s">
        <v>36</v>
      </c>
      <c r="E1743">
        <v>0</v>
      </c>
      <c r="F1743">
        <v>0</v>
      </c>
      <c r="G1743">
        <v>0</v>
      </c>
      <c r="H1743" s="3">
        <v>1.4534566833571942</v>
      </c>
      <c r="I1743" s="3">
        <v>3.6336417083929855</v>
      </c>
      <c r="J1743" s="36">
        <f t="shared" si="27"/>
        <v>2.54354919587509</v>
      </c>
    </row>
    <row r="1744" spans="1:10" x14ac:dyDescent="0.2">
      <c r="A1744">
        <v>2001</v>
      </c>
      <c r="B1744">
        <v>3</v>
      </c>
      <c r="C1744" t="s">
        <v>15</v>
      </c>
      <c r="D1744" t="s">
        <v>36</v>
      </c>
      <c r="E1744">
        <v>0</v>
      </c>
      <c r="F1744">
        <v>0</v>
      </c>
      <c r="G1744">
        <v>0</v>
      </c>
      <c r="H1744" s="3">
        <v>1.4534566833571942</v>
      </c>
      <c r="I1744" s="3">
        <v>3.6336417083929855</v>
      </c>
      <c r="J1744" s="36">
        <f t="shared" si="27"/>
        <v>2.54354919587509</v>
      </c>
    </row>
    <row r="1745" spans="1:10" x14ac:dyDescent="0.2">
      <c r="A1745">
        <v>2001</v>
      </c>
      <c r="B1745">
        <v>4</v>
      </c>
      <c r="C1745" t="s">
        <v>15</v>
      </c>
      <c r="D1745" t="s">
        <v>36</v>
      </c>
      <c r="E1745">
        <v>0</v>
      </c>
      <c r="F1745">
        <v>0</v>
      </c>
      <c r="G1745">
        <v>0</v>
      </c>
      <c r="H1745" s="3">
        <v>1.4534566833571942</v>
      </c>
      <c r="I1745" s="3">
        <v>3.6336417083929855</v>
      </c>
      <c r="J1745" s="36">
        <f t="shared" si="27"/>
        <v>2.54354919587509</v>
      </c>
    </row>
    <row r="1746" spans="1:10" x14ac:dyDescent="0.2">
      <c r="A1746">
        <v>2001</v>
      </c>
      <c r="B1746">
        <v>5</v>
      </c>
      <c r="C1746" t="s">
        <v>15</v>
      </c>
      <c r="D1746" t="s">
        <v>36</v>
      </c>
      <c r="E1746">
        <v>0</v>
      </c>
      <c r="F1746">
        <v>0</v>
      </c>
      <c r="G1746">
        <v>0</v>
      </c>
      <c r="H1746" s="3">
        <v>1.4534566833571942</v>
      </c>
      <c r="I1746" s="3">
        <v>3.6336417083929855</v>
      </c>
      <c r="J1746" s="36">
        <f t="shared" si="27"/>
        <v>2.54354919587509</v>
      </c>
    </row>
    <row r="1747" spans="1:10" x14ac:dyDescent="0.2">
      <c r="A1747">
        <v>2001</v>
      </c>
      <c r="B1747">
        <v>6</v>
      </c>
      <c r="C1747" t="s">
        <v>15</v>
      </c>
      <c r="D1747" t="s">
        <v>36</v>
      </c>
      <c r="E1747">
        <v>0</v>
      </c>
      <c r="F1747">
        <v>0</v>
      </c>
      <c r="G1747">
        <v>0</v>
      </c>
      <c r="H1747" s="3">
        <v>1.4534566833571942</v>
      </c>
      <c r="I1747" s="3">
        <v>3.6336417083929855</v>
      </c>
      <c r="J1747" s="36">
        <f t="shared" si="27"/>
        <v>2.54354919587509</v>
      </c>
    </row>
    <row r="1748" spans="1:10" x14ac:dyDescent="0.2">
      <c r="A1748">
        <v>2001</v>
      </c>
      <c r="B1748">
        <v>7</v>
      </c>
      <c r="C1748" t="s">
        <v>15</v>
      </c>
      <c r="D1748" t="s">
        <v>36</v>
      </c>
      <c r="E1748">
        <v>0</v>
      </c>
      <c r="F1748">
        <v>0</v>
      </c>
      <c r="G1748">
        <v>0</v>
      </c>
      <c r="H1748" s="3">
        <v>1.4534566833571942</v>
      </c>
      <c r="I1748" s="3">
        <v>3.6336417083929855</v>
      </c>
      <c r="J1748" s="36">
        <f t="shared" si="27"/>
        <v>2.54354919587509</v>
      </c>
    </row>
    <row r="1749" spans="1:10" x14ac:dyDescent="0.2">
      <c r="A1749">
        <v>2001</v>
      </c>
      <c r="B1749">
        <v>8</v>
      </c>
      <c r="C1749" t="s">
        <v>15</v>
      </c>
      <c r="D1749" t="s">
        <v>36</v>
      </c>
      <c r="E1749">
        <v>0</v>
      </c>
      <c r="F1749">
        <v>0</v>
      </c>
      <c r="G1749">
        <v>0</v>
      </c>
      <c r="H1749" s="3">
        <v>1.4534566833571942</v>
      </c>
      <c r="I1749" s="3">
        <v>3.6336417083929855</v>
      </c>
      <c r="J1749" s="36">
        <f t="shared" si="27"/>
        <v>2.54354919587509</v>
      </c>
    </row>
    <row r="1750" spans="1:10" x14ac:dyDescent="0.2">
      <c r="A1750">
        <v>2001</v>
      </c>
      <c r="B1750">
        <v>9</v>
      </c>
      <c r="C1750" t="s">
        <v>15</v>
      </c>
      <c r="D1750" t="s">
        <v>36</v>
      </c>
      <c r="E1750">
        <v>0</v>
      </c>
      <c r="F1750">
        <v>0</v>
      </c>
      <c r="G1750">
        <v>0</v>
      </c>
      <c r="H1750" s="3">
        <v>1.4534566833571942</v>
      </c>
      <c r="I1750" s="3">
        <v>3.6336417083929855</v>
      </c>
      <c r="J1750" s="36">
        <f t="shared" si="27"/>
        <v>2.54354919587509</v>
      </c>
    </row>
    <row r="1751" spans="1:10" x14ac:dyDescent="0.2">
      <c r="A1751">
        <v>2001</v>
      </c>
      <c r="B1751">
        <v>10</v>
      </c>
      <c r="C1751" t="s">
        <v>15</v>
      </c>
      <c r="D1751" t="s">
        <v>36</v>
      </c>
      <c r="E1751">
        <v>0</v>
      </c>
      <c r="F1751">
        <v>0</v>
      </c>
      <c r="G1751">
        <v>0</v>
      </c>
      <c r="H1751" s="3">
        <v>1.4534566833571942</v>
      </c>
      <c r="I1751" s="3">
        <v>3.6336417083929855</v>
      </c>
      <c r="J1751" s="36">
        <f t="shared" si="27"/>
        <v>2.54354919587509</v>
      </c>
    </row>
    <row r="1752" spans="1:10" x14ac:dyDescent="0.2">
      <c r="A1752">
        <v>2001</v>
      </c>
      <c r="B1752">
        <v>11</v>
      </c>
      <c r="C1752" t="s">
        <v>15</v>
      </c>
      <c r="D1752" t="s">
        <v>36</v>
      </c>
      <c r="E1752">
        <v>0</v>
      </c>
      <c r="F1752">
        <v>0</v>
      </c>
      <c r="G1752">
        <v>0</v>
      </c>
      <c r="H1752" s="3">
        <v>1.4534566833571942</v>
      </c>
      <c r="I1752" s="3">
        <v>3.6336417083929855</v>
      </c>
      <c r="J1752" s="36">
        <f t="shared" si="27"/>
        <v>2.54354919587509</v>
      </c>
    </row>
    <row r="1753" spans="1:10" x14ac:dyDescent="0.2">
      <c r="A1753">
        <v>2001</v>
      </c>
      <c r="B1753">
        <v>12</v>
      </c>
      <c r="C1753" t="s">
        <v>15</v>
      </c>
      <c r="D1753" t="s">
        <v>36</v>
      </c>
      <c r="E1753">
        <v>0</v>
      </c>
      <c r="F1753">
        <v>0</v>
      </c>
      <c r="G1753">
        <v>0</v>
      </c>
      <c r="H1753" s="3">
        <v>1.4534566833571942</v>
      </c>
      <c r="I1753" s="3">
        <v>3.6336417083929855</v>
      </c>
      <c r="J1753" s="36">
        <f t="shared" si="27"/>
        <v>2.54354919587509</v>
      </c>
    </row>
    <row r="1754" spans="1:10" x14ac:dyDescent="0.2">
      <c r="A1754">
        <v>2001</v>
      </c>
      <c r="B1754">
        <v>1</v>
      </c>
      <c r="C1754" t="s">
        <v>15</v>
      </c>
      <c r="D1754" t="s">
        <v>37</v>
      </c>
      <c r="E1754">
        <v>0</v>
      </c>
      <c r="F1754">
        <v>0</v>
      </c>
      <c r="G1754">
        <v>0</v>
      </c>
      <c r="H1754" s="3">
        <v>2.9069133667143885</v>
      </c>
      <c r="I1754" s="3">
        <v>6.540555075107374</v>
      </c>
      <c r="J1754" s="36">
        <f t="shared" si="27"/>
        <v>4.723734220910881</v>
      </c>
    </row>
    <row r="1755" spans="1:10" x14ac:dyDescent="0.2">
      <c r="A1755">
        <v>2001</v>
      </c>
      <c r="B1755">
        <v>2</v>
      </c>
      <c r="C1755" t="s">
        <v>15</v>
      </c>
      <c r="D1755" t="s">
        <v>37</v>
      </c>
      <c r="E1755">
        <v>0</v>
      </c>
      <c r="F1755">
        <v>0</v>
      </c>
      <c r="G1755">
        <v>0</v>
      </c>
      <c r="H1755" s="3">
        <v>2.9069133667143885</v>
      </c>
      <c r="I1755" s="3">
        <v>6.540555075107374</v>
      </c>
      <c r="J1755" s="36">
        <f t="shared" si="27"/>
        <v>4.723734220910881</v>
      </c>
    </row>
    <row r="1756" spans="1:10" x14ac:dyDescent="0.2">
      <c r="A1756">
        <v>2001</v>
      </c>
      <c r="B1756">
        <v>3</v>
      </c>
      <c r="C1756" t="s">
        <v>15</v>
      </c>
      <c r="D1756" t="s">
        <v>37</v>
      </c>
      <c r="E1756">
        <v>0</v>
      </c>
      <c r="F1756">
        <v>0</v>
      </c>
      <c r="G1756">
        <v>0</v>
      </c>
      <c r="H1756" s="3">
        <v>2.9069133667143885</v>
      </c>
      <c r="I1756" s="3">
        <v>6.540555075107374</v>
      </c>
      <c r="J1756" s="36">
        <f t="shared" si="27"/>
        <v>4.723734220910881</v>
      </c>
    </row>
    <row r="1757" spans="1:10" x14ac:dyDescent="0.2">
      <c r="A1757">
        <v>2001</v>
      </c>
      <c r="B1757">
        <v>4</v>
      </c>
      <c r="C1757" t="s">
        <v>15</v>
      </c>
      <c r="D1757" t="s">
        <v>37</v>
      </c>
      <c r="E1757">
        <v>0</v>
      </c>
      <c r="F1757">
        <v>0</v>
      </c>
      <c r="G1757">
        <v>0</v>
      </c>
      <c r="H1757" s="3">
        <v>2.9069133667143885</v>
      </c>
      <c r="I1757" s="3">
        <v>6.540555075107374</v>
      </c>
      <c r="J1757" s="36">
        <f t="shared" si="27"/>
        <v>4.723734220910881</v>
      </c>
    </row>
    <row r="1758" spans="1:10" x14ac:dyDescent="0.2">
      <c r="A1758">
        <v>2001</v>
      </c>
      <c r="B1758">
        <v>5</v>
      </c>
      <c r="C1758" t="s">
        <v>15</v>
      </c>
      <c r="D1758" t="s">
        <v>37</v>
      </c>
      <c r="E1758">
        <v>0</v>
      </c>
      <c r="F1758">
        <v>0</v>
      </c>
      <c r="G1758">
        <v>0</v>
      </c>
      <c r="H1758" s="3">
        <v>2.9069133667143885</v>
      </c>
      <c r="I1758" s="3">
        <v>6.540555075107374</v>
      </c>
      <c r="J1758" s="36">
        <f t="shared" si="27"/>
        <v>4.723734220910881</v>
      </c>
    </row>
    <row r="1759" spans="1:10" x14ac:dyDescent="0.2">
      <c r="A1759">
        <v>2001</v>
      </c>
      <c r="B1759">
        <v>6</v>
      </c>
      <c r="C1759" t="s">
        <v>15</v>
      </c>
      <c r="D1759" t="s">
        <v>37</v>
      </c>
      <c r="E1759">
        <v>0</v>
      </c>
      <c r="F1759">
        <v>0</v>
      </c>
      <c r="G1759">
        <v>0</v>
      </c>
      <c r="H1759" s="3">
        <v>2.9069133667143885</v>
      </c>
      <c r="I1759" s="3">
        <v>6.540555075107374</v>
      </c>
      <c r="J1759" s="36">
        <f t="shared" si="27"/>
        <v>4.723734220910881</v>
      </c>
    </row>
    <row r="1760" spans="1:10" x14ac:dyDescent="0.2">
      <c r="A1760">
        <v>2001</v>
      </c>
      <c r="B1760">
        <v>7</v>
      </c>
      <c r="C1760" t="s">
        <v>15</v>
      </c>
      <c r="D1760" t="s">
        <v>37</v>
      </c>
      <c r="E1760">
        <v>0</v>
      </c>
      <c r="F1760">
        <v>0</v>
      </c>
      <c r="G1760">
        <v>0</v>
      </c>
      <c r="H1760" s="3">
        <v>2.9069133667143885</v>
      </c>
      <c r="I1760" s="3">
        <v>6.540555075107374</v>
      </c>
      <c r="J1760" s="36">
        <f t="shared" si="27"/>
        <v>4.723734220910881</v>
      </c>
    </row>
    <row r="1761" spans="1:10" x14ac:dyDescent="0.2">
      <c r="A1761">
        <v>2001</v>
      </c>
      <c r="B1761">
        <v>8</v>
      </c>
      <c r="C1761" t="s">
        <v>15</v>
      </c>
      <c r="D1761" t="s">
        <v>37</v>
      </c>
      <c r="E1761">
        <v>0</v>
      </c>
      <c r="F1761">
        <v>0</v>
      </c>
      <c r="G1761">
        <v>0</v>
      </c>
      <c r="H1761" s="3">
        <v>2.9069133667143885</v>
      </c>
      <c r="I1761" s="3">
        <v>6.540555075107374</v>
      </c>
      <c r="J1761" s="36">
        <f t="shared" si="27"/>
        <v>4.723734220910881</v>
      </c>
    </row>
    <row r="1762" spans="1:10" x14ac:dyDescent="0.2">
      <c r="A1762">
        <v>2001</v>
      </c>
      <c r="B1762">
        <v>9</v>
      </c>
      <c r="C1762" t="s">
        <v>15</v>
      </c>
      <c r="D1762" t="s">
        <v>37</v>
      </c>
      <c r="E1762">
        <v>0</v>
      </c>
      <c r="F1762">
        <v>0</v>
      </c>
      <c r="G1762">
        <v>0</v>
      </c>
      <c r="H1762" s="3">
        <v>2.9069133667143885</v>
      </c>
      <c r="I1762" s="3">
        <v>6.540555075107374</v>
      </c>
      <c r="J1762" s="36">
        <f t="shared" si="27"/>
        <v>4.723734220910881</v>
      </c>
    </row>
    <row r="1763" spans="1:10" x14ac:dyDescent="0.2">
      <c r="A1763">
        <v>2001</v>
      </c>
      <c r="B1763">
        <v>10</v>
      </c>
      <c r="C1763" t="s">
        <v>15</v>
      </c>
      <c r="D1763" t="s">
        <v>37</v>
      </c>
      <c r="E1763">
        <v>0</v>
      </c>
      <c r="F1763">
        <v>0</v>
      </c>
      <c r="G1763">
        <v>0</v>
      </c>
      <c r="H1763" s="3">
        <v>2.9069133667143885</v>
      </c>
      <c r="I1763" s="3">
        <v>6.540555075107374</v>
      </c>
      <c r="J1763" s="36">
        <f t="shared" si="27"/>
        <v>4.723734220910881</v>
      </c>
    </row>
    <row r="1764" spans="1:10" x14ac:dyDescent="0.2">
      <c r="A1764">
        <v>2001</v>
      </c>
      <c r="B1764">
        <v>11</v>
      </c>
      <c r="C1764" t="s">
        <v>15</v>
      </c>
      <c r="D1764" t="s">
        <v>37</v>
      </c>
      <c r="E1764">
        <v>0</v>
      </c>
      <c r="F1764">
        <v>0</v>
      </c>
      <c r="G1764">
        <v>0</v>
      </c>
      <c r="H1764" s="3">
        <v>2.9069133667143885</v>
      </c>
      <c r="I1764" s="3">
        <v>6.540555075107374</v>
      </c>
      <c r="J1764" s="36">
        <f t="shared" si="27"/>
        <v>4.723734220910881</v>
      </c>
    </row>
    <row r="1765" spans="1:10" x14ac:dyDescent="0.2">
      <c r="A1765">
        <v>2001</v>
      </c>
      <c r="B1765">
        <v>12</v>
      </c>
      <c r="C1765" t="s">
        <v>15</v>
      </c>
      <c r="D1765" t="s">
        <v>37</v>
      </c>
      <c r="E1765">
        <v>0</v>
      </c>
      <c r="F1765">
        <v>0</v>
      </c>
      <c r="G1765">
        <v>0</v>
      </c>
      <c r="H1765" s="3">
        <v>2.9069133667143885</v>
      </c>
      <c r="I1765" s="3">
        <v>6.540555075107374</v>
      </c>
      <c r="J1765" s="36">
        <f t="shared" si="27"/>
        <v>4.723734220910881</v>
      </c>
    </row>
    <row r="1766" spans="1:10" x14ac:dyDescent="0.2">
      <c r="A1766">
        <v>2000</v>
      </c>
      <c r="B1766">
        <v>1</v>
      </c>
      <c r="C1766" t="s">
        <v>9</v>
      </c>
      <c r="D1766" t="s">
        <v>10</v>
      </c>
      <c r="E1766" t="s">
        <v>11</v>
      </c>
      <c r="F1766" t="s">
        <v>21</v>
      </c>
      <c r="G1766" t="s">
        <v>12</v>
      </c>
      <c r="H1766" s="3">
        <v>72.672834167859705</v>
      </c>
      <c r="I1766" s="3">
        <v>76.306475876252691</v>
      </c>
      <c r="J1766" s="36">
        <f t="shared" si="27"/>
        <v>74.489655022056198</v>
      </c>
    </row>
    <row r="1767" spans="1:10" x14ac:dyDescent="0.2">
      <c r="A1767">
        <v>2000</v>
      </c>
      <c r="B1767">
        <v>2</v>
      </c>
      <c r="C1767" t="s">
        <v>9</v>
      </c>
      <c r="D1767" t="s">
        <v>10</v>
      </c>
      <c r="E1767" t="s">
        <v>11</v>
      </c>
      <c r="F1767" t="s">
        <v>21</v>
      </c>
      <c r="G1767" t="s">
        <v>12</v>
      </c>
      <c r="H1767" s="3">
        <v>71.219377484502516</v>
      </c>
      <c r="I1767" s="3">
        <v>75.579747534574096</v>
      </c>
      <c r="J1767" s="36">
        <f t="shared" si="27"/>
        <v>73.399562509538299</v>
      </c>
    </row>
    <row r="1768" spans="1:10" x14ac:dyDescent="0.2">
      <c r="A1768">
        <v>2000</v>
      </c>
      <c r="B1768">
        <v>3</v>
      </c>
      <c r="C1768" t="s">
        <v>9</v>
      </c>
      <c r="D1768" t="s">
        <v>10</v>
      </c>
      <c r="E1768" t="s">
        <v>11</v>
      </c>
      <c r="F1768" t="s">
        <v>21</v>
      </c>
      <c r="G1768" t="s">
        <v>12</v>
      </c>
      <c r="H1768" s="3">
        <v>71.219377484502516</v>
      </c>
      <c r="I1768" s="3">
        <v>75.579747534574096</v>
      </c>
      <c r="J1768" s="36">
        <f t="shared" si="27"/>
        <v>73.399562509538299</v>
      </c>
    </row>
    <row r="1769" spans="1:10" x14ac:dyDescent="0.2">
      <c r="A1769">
        <v>2000</v>
      </c>
      <c r="B1769">
        <v>4</v>
      </c>
      <c r="C1769" t="s">
        <v>9</v>
      </c>
      <c r="D1769" t="s">
        <v>10</v>
      </c>
      <c r="E1769" t="s">
        <v>11</v>
      </c>
      <c r="F1769" t="s">
        <v>21</v>
      </c>
      <c r="G1769" t="s">
        <v>12</v>
      </c>
      <c r="H1769" s="3">
        <v>71.219377484502516</v>
      </c>
      <c r="I1769" s="3">
        <v>75.579747534574096</v>
      </c>
      <c r="J1769" s="36">
        <f t="shared" si="27"/>
        <v>73.399562509538299</v>
      </c>
    </row>
    <row r="1770" spans="1:10" x14ac:dyDescent="0.2">
      <c r="A1770">
        <v>2000</v>
      </c>
      <c r="B1770">
        <v>5</v>
      </c>
      <c r="C1770" t="s">
        <v>9</v>
      </c>
      <c r="D1770" t="s">
        <v>10</v>
      </c>
      <c r="E1770" t="s">
        <v>11</v>
      </c>
      <c r="F1770" t="s">
        <v>21</v>
      </c>
      <c r="G1770" t="s">
        <v>12</v>
      </c>
      <c r="H1770" s="3">
        <v>71.219377484502516</v>
      </c>
      <c r="I1770" s="3">
        <v>75.579747534574096</v>
      </c>
      <c r="J1770" s="36">
        <f t="shared" si="27"/>
        <v>73.399562509538299</v>
      </c>
    </row>
    <row r="1771" spans="1:10" x14ac:dyDescent="0.2">
      <c r="A1771">
        <v>2000</v>
      </c>
      <c r="B1771">
        <v>6</v>
      </c>
      <c r="C1771" t="s">
        <v>9</v>
      </c>
      <c r="D1771" t="s">
        <v>10</v>
      </c>
      <c r="E1771" t="s">
        <v>11</v>
      </c>
      <c r="F1771" t="s">
        <v>21</v>
      </c>
      <c r="G1771" t="s">
        <v>12</v>
      </c>
      <c r="H1771" s="3">
        <v>71.219377484502516</v>
      </c>
      <c r="I1771" s="3">
        <v>75.579747534574096</v>
      </c>
      <c r="J1771" s="36">
        <f t="shared" si="27"/>
        <v>73.399562509538299</v>
      </c>
    </row>
    <row r="1772" spans="1:10" x14ac:dyDescent="0.2">
      <c r="A1772">
        <v>2000</v>
      </c>
      <c r="B1772">
        <v>7</v>
      </c>
      <c r="C1772" t="s">
        <v>9</v>
      </c>
      <c r="D1772" t="s">
        <v>10</v>
      </c>
      <c r="E1772" t="s">
        <v>11</v>
      </c>
      <c r="F1772" t="s">
        <v>21</v>
      </c>
      <c r="G1772" t="s">
        <v>12</v>
      </c>
      <c r="H1772" s="3">
        <v>71.219377484502516</v>
      </c>
      <c r="I1772" s="3">
        <v>75.579747534574096</v>
      </c>
      <c r="J1772" s="36">
        <f t="shared" si="27"/>
        <v>73.399562509538299</v>
      </c>
    </row>
    <row r="1773" spans="1:10" x14ac:dyDescent="0.2">
      <c r="A1773">
        <v>2000</v>
      </c>
      <c r="B1773">
        <v>8</v>
      </c>
      <c r="C1773" t="s">
        <v>9</v>
      </c>
      <c r="D1773" t="s">
        <v>10</v>
      </c>
      <c r="E1773" t="s">
        <v>11</v>
      </c>
      <c r="F1773" t="s">
        <v>21</v>
      </c>
      <c r="G1773" t="s">
        <v>12</v>
      </c>
      <c r="H1773" s="3">
        <v>71.219377484502516</v>
      </c>
      <c r="I1773" s="3">
        <v>75.579747534574096</v>
      </c>
      <c r="J1773" s="36">
        <f t="shared" si="27"/>
        <v>73.399562509538299</v>
      </c>
    </row>
    <row r="1774" spans="1:10" x14ac:dyDescent="0.2">
      <c r="A1774">
        <v>2000</v>
      </c>
      <c r="B1774">
        <v>9</v>
      </c>
      <c r="C1774" t="s">
        <v>9</v>
      </c>
      <c r="D1774" t="s">
        <v>10</v>
      </c>
      <c r="E1774" t="s">
        <v>11</v>
      </c>
      <c r="F1774" t="s">
        <v>21</v>
      </c>
      <c r="G1774" t="s">
        <v>12</v>
      </c>
      <c r="H1774" s="3">
        <v>71.219377484502516</v>
      </c>
      <c r="I1774" s="3">
        <v>75.579747534574096</v>
      </c>
      <c r="J1774" s="36">
        <f t="shared" si="27"/>
        <v>73.399562509538299</v>
      </c>
    </row>
    <row r="1775" spans="1:10" x14ac:dyDescent="0.2">
      <c r="A1775">
        <v>2000</v>
      </c>
      <c r="B1775">
        <v>10</v>
      </c>
      <c r="C1775" t="s">
        <v>9</v>
      </c>
      <c r="D1775" t="s">
        <v>10</v>
      </c>
      <c r="E1775" t="s">
        <v>11</v>
      </c>
      <c r="F1775" t="s">
        <v>21</v>
      </c>
      <c r="G1775" t="s">
        <v>12</v>
      </c>
      <c r="H1775" s="3">
        <v>71.94610582618111</v>
      </c>
      <c r="I1775" s="3">
        <v>75.579747534574096</v>
      </c>
      <c r="J1775" s="36">
        <f t="shared" si="27"/>
        <v>73.762926680377603</v>
      </c>
    </row>
    <row r="1776" spans="1:10" x14ac:dyDescent="0.2">
      <c r="A1776">
        <v>2000</v>
      </c>
      <c r="B1776">
        <v>11</v>
      </c>
      <c r="C1776" t="s">
        <v>9</v>
      </c>
      <c r="D1776" t="s">
        <v>10</v>
      </c>
      <c r="E1776" t="s">
        <v>11</v>
      </c>
      <c r="F1776" t="s">
        <v>21</v>
      </c>
      <c r="G1776" t="s">
        <v>12</v>
      </c>
      <c r="H1776" s="3">
        <v>71.94610582618111</v>
      </c>
      <c r="I1776" s="3">
        <v>75.579747534574096</v>
      </c>
      <c r="J1776" s="36">
        <f t="shared" si="27"/>
        <v>73.762926680377603</v>
      </c>
    </row>
    <row r="1777" spans="1:10" x14ac:dyDescent="0.2">
      <c r="A1777">
        <v>2000</v>
      </c>
      <c r="B1777">
        <v>12</v>
      </c>
      <c r="C1777" t="s">
        <v>9</v>
      </c>
      <c r="D1777" t="s">
        <v>10</v>
      </c>
      <c r="E1777" t="s">
        <v>11</v>
      </c>
      <c r="F1777" t="s">
        <v>21</v>
      </c>
      <c r="G1777" t="s">
        <v>12</v>
      </c>
      <c r="H1777" s="3">
        <v>71.94610582618111</v>
      </c>
      <c r="I1777" s="3">
        <v>75.579747534574096</v>
      </c>
      <c r="J1777" s="36">
        <f t="shared" si="27"/>
        <v>73.762926680377603</v>
      </c>
    </row>
    <row r="1778" spans="1:10" x14ac:dyDescent="0.2">
      <c r="A1778">
        <v>2000</v>
      </c>
      <c r="B1778">
        <v>1</v>
      </c>
      <c r="C1778" t="s">
        <v>13</v>
      </c>
      <c r="D1778" t="s">
        <v>10</v>
      </c>
      <c r="E1778" t="s">
        <v>11</v>
      </c>
      <c r="F1778" t="s">
        <v>21</v>
      </c>
      <c r="G1778" t="s">
        <v>12</v>
      </c>
      <c r="H1778" s="3">
        <v>71.219377484502516</v>
      </c>
      <c r="I1778" s="3">
        <v>75.579747534574096</v>
      </c>
      <c r="J1778" s="36">
        <f t="shared" si="27"/>
        <v>73.399562509538299</v>
      </c>
    </row>
    <row r="1779" spans="1:10" x14ac:dyDescent="0.2">
      <c r="A1779">
        <v>2000</v>
      </c>
      <c r="B1779">
        <v>2</v>
      </c>
      <c r="C1779" t="s">
        <v>13</v>
      </c>
      <c r="D1779" t="s">
        <v>10</v>
      </c>
      <c r="E1779" t="s">
        <v>11</v>
      </c>
      <c r="F1779" t="s">
        <v>21</v>
      </c>
      <c r="G1779" t="s">
        <v>12</v>
      </c>
      <c r="H1779" s="3">
        <v>69.765920801145313</v>
      </c>
      <c r="I1779" s="3">
        <v>74.853019192895502</v>
      </c>
      <c r="J1779" s="36">
        <f t="shared" si="27"/>
        <v>72.309469997020415</v>
      </c>
    </row>
    <row r="1780" spans="1:10" x14ac:dyDescent="0.2">
      <c r="A1780">
        <v>2000</v>
      </c>
      <c r="B1780">
        <v>3</v>
      </c>
      <c r="C1780" t="s">
        <v>13</v>
      </c>
      <c r="D1780" t="s">
        <v>10</v>
      </c>
      <c r="E1780" t="s">
        <v>11</v>
      </c>
      <c r="F1780" t="s">
        <v>21</v>
      </c>
      <c r="G1780" t="s">
        <v>12</v>
      </c>
      <c r="H1780" s="3">
        <v>69.765920801145313</v>
      </c>
      <c r="I1780" s="3">
        <v>74.853019192895502</v>
      </c>
      <c r="J1780" s="36">
        <f t="shared" si="27"/>
        <v>72.309469997020415</v>
      </c>
    </row>
    <row r="1781" spans="1:10" x14ac:dyDescent="0.2">
      <c r="A1781">
        <v>2000</v>
      </c>
      <c r="B1781">
        <v>4</v>
      </c>
      <c r="C1781" t="s">
        <v>13</v>
      </c>
      <c r="D1781" t="s">
        <v>10</v>
      </c>
      <c r="E1781" t="s">
        <v>11</v>
      </c>
      <c r="F1781" t="s">
        <v>21</v>
      </c>
      <c r="G1781" t="s">
        <v>12</v>
      </c>
      <c r="H1781" s="3">
        <v>69.765920801145313</v>
      </c>
      <c r="I1781" s="3">
        <v>74.853019192895502</v>
      </c>
      <c r="J1781" s="36">
        <f t="shared" si="27"/>
        <v>72.309469997020415</v>
      </c>
    </row>
    <row r="1782" spans="1:10" x14ac:dyDescent="0.2">
      <c r="A1782">
        <v>2000</v>
      </c>
      <c r="B1782">
        <v>5</v>
      </c>
      <c r="C1782" t="s">
        <v>13</v>
      </c>
      <c r="D1782" t="s">
        <v>10</v>
      </c>
      <c r="E1782" t="s">
        <v>11</v>
      </c>
      <c r="F1782" t="s">
        <v>21</v>
      </c>
      <c r="G1782" t="s">
        <v>12</v>
      </c>
      <c r="H1782" s="3">
        <v>69.765920801145313</v>
      </c>
      <c r="I1782" s="3">
        <v>74.853019192895502</v>
      </c>
      <c r="J1782" s="36">
        <f t="shared" si="27"/>
        <v>72.309469997020415</v>
      </c>
    </row>
    <row r="1783" spans="1:10" x14ac:dyDescent="0.2">
      <c r="A1783">
        <v>2000</v>
      </c>
      <c r="B1783">
        <v>6</v>
      </c>
      <c r="C1783" t="s">
        <v>13</v>
      </c>
      <c r="D1783" t="s">
        <v>10</v>
      </c>
      <c r="E1783" t="s">
        <v>11</v>
      </c>
      <c r="F1783" t="s">
        <v>21</v>
      </c>
      <c r="G1783" t="s">
        <v>12</v>
      </c>
      <c r="H1783" s="3">
        <v>69.765920801145313</v>
      </c>
      <c r="I1783" s="3">
        <v>74.853019192895502</v>
      </c>
      <c r="J1783" s="36">
        <f t="shared" si="27"/>
        <v>72.309469997020415</v>
      </c>
    </row>
    <row r="1784" spans="1:10" x14ac:dyDescent="0.2">
      <c r="A1784">
        <v>2000</v>
      </c>
      <c r="B1784">
        <v>7</v>
      </c>
      <c r="C1784" t="s">
        <v>13</v>
      </c>
      <c r="D1784" t="s">
        <v>10</v>
      </c>
      <c r="E1784" t="s">
        <v>11</v>
      </c>
      <c r="F1784" t="s">
        <v>21</v>
      </c>
      <c r="G1784" t="s">
        <v>12</v>
      </c>
      <c r="H1784" s="3">
        <v>69.765920801145313</v>
      </c>
      <c r="I1784" s="3">
        <v>74.853019192895502</v>
      </c>
      <c r="J1784" s="36">
        <f t="shared" si="27"/>
        <v>72.309469997020415</v>
      </c>
    </row>
    <row r="1785" spans="1:10" x14ac:dyDescent="0.2">
      <c r="A1785">
        <v>2000</v>
      </c>
      <c r="B1785">
        <v>8</v>
      </c>
      <c r="C1785" t="s">
        <v>13</v>
      </c>
      <c r="D1785" t="s">
        <v>10</v>
      </c>
      <c r="E1785" t="s">
        <v>11</v>
      </c>
      <c r="F1785" t="s">
        <v>21</v>
      </c>
      <c r="G1785" t="s">
        <v>12</v>
      </c>
      <c r="H1785" s="3">
        <v>69.765920801145313</v>
      </c>
      <c r="I1785" s="3">
        <v>74.853019192895502</v>
      </c>
      <c r="J1785" s="36">
        <f t="shared" si="27"/>
        <v>72.309469997020415</v>
      </c>
    </row>
    <row r="1786" spans="1:10" x14ac:dyDescent="0.2">
      <c r="A1786">
        <v>2000</v>
      </c>
      <c r="B1786">
        <v>9</v>
      </c>
      <c r="C1786" t="s">
        <v>13</v>
      </c>
      <c r="D1786" t="s">
        <v>10</v>
      </c>
      <c r="E1786" t="s">
        <v>11</v>
      </c>
      <c r="F1786" t="s">
        <v>21</v>
      </c>
      <c r="G1786" t="s">
        <v>12</v>
      </c>
      <c r="H1786" s="3">
        <v>69.765920801145313</v>
      </c>
      <c r="I1786" s="3">
        <v>74.853019192895502</v>
      </c>
      <c r="J1786" s="36">
        <f t="shared" si="27"/>
        <v>72.309469997020415</v>
      </c>
    </row>
    <row r="1787" spans="1:10" x14ac:dyDescent="0.2">
      <c r="A1787">
        <v>2000</v>
      </c>
      <c r="B1787">
        <v>10</v>
      </c>
      <c r="C1787" t="s">
        <v>13</v>
      </c>
      <c r="D1787" t="s">
        <v>10</v>
      </c>
      <c r="E1787" t="s">
        <v>11</v>
      </c>
      <c r="F1787" t="s">
        <v>21</v>
      </c>
      <c r="G1787" t="s">
        <v>12</v>
      </c>
      <c r="H1787" s="3">
        <v>70.492649142823922</v>
      </c>
      <c r="I1787" s="3">
        <v>74.853019192895502</v>
      </c>
      <c r="J1787" s="36">
        <f t="shared" si="27"/>
        <v>72.672834167859719</v>
      </c>
    </row>
    <row r="1788" spans="1:10" x14ac:dyDescent="0.2">
      <c r="A1788">
        <v>2000</v>
      </c>
      <c r="B1788">
        <v>11</v>
      </c>
      <c r="C1788" t="s">
        <v>13</v>
      </c>
      <c r="D1788" t="s">
        <v>10</v>
      </c>
      <c r="E1788" t="s">
        <v>11</v>
      </c>
      <c r="F1788" t="s">
        <v>21</v>
      </c>
      <c r="G1788" t="s">
        <v>12</v>
      </c>
      <c r="H1788" s="3">
        <v>70.492649142823922</v>
      </c>
      <c r="I1788" s="3">
        <v>74.853019192895502</v>
      </c>
      <c r="J1788" s="36">
        <f t="shared" si="27"/>
        <v>72.672834167859719</v>
      </c>
    </row>
    <row r="1789" spans="1:10" x14ac:dyDescent="0.2">
      <c r="A1789">
        <v>2000</v>
      </c>
      <c r="B1789">
        <v>12</v>
      </c>
      <c r="C1789" t="s">
        <v>13</v>
      </c>
      <c r="D1789" t="s">
        <v>10</v>
      </c>
      <c r="E1789" t="s">
        <v>11</v>
      </c>
      <c r="F1789" t="s">
        <v>21</v>
      </c>
      <c r="G1789" t="s">
        <v>12</v>
      </c>
      <c r="H1789" s="3">
        <v>70.492649142823922</v>
      </c>
      <c r="I1789" s="3">
        <v>74.853019192895502</v>
      </c>
      <c r="J1789" s="36">
        <f t="shared" si="27"/>
        <v>72.672834167859719</v>
      </c>
    </row>
    <row r="1790" spans="1:10" x14ac:dyDescent="0.2">
      <c r="A1790">
        <v>2000</v>
      </c>
      <c r="B1790">
        <v>1</v>
      </c>
      <c r="C1790" t="s">
        <v>14</v>
      </c>
      <c r="D1790" t="s">
        <v>10</v>
      </c>
      <c r="E1790" t="s">
        <v>11</v>
      </c>
      <c r="F1790" t="s">
        <v>21</v>
      </c>
      <c r="G1790" t="s">
        <v>12</v>
      </c>
      <c r="H1790" s="3">
        <v>70.492649142823922</v>
      </c>
      <c r="I1790" s="3">
        <v>74.853019192895502</v>
      </c>
      <c r="J1790" s="36">
        <f t="shared" si="27"/>
        <v>72.672834167859719</v>
      </c>
    </row>
    <row r="1791" spans="1:10" x14ac:dyDescent="0.2">
      <c r="A1791">
        <v>2000</v>
      </c>
      <c r="B1791">
        <v>2</v>
      </c>
      <c r="C1791" t="s">
        <v>14</v>
      </c>
      <c r="D1791" t="s">
        <v>10</v>
      </c>
      <c r="E1791" t="s">
        <v>11</v>
      </c>
      <c r="F1791" t="s">
        <v>21</v>
      </c>
      <c r="G1791" t="s">
        <v>12</v>
      </c>
      <c r="H1791" s="3">
        <v>69.039192459466719</v>
      </c>
      <c r="I1791" s="3">
        <v>74.126290851216908</v>
      </c>
      <c r="J1791" s="36">
        <f t="shared" si="27"/>
        <v>71.582741655341806</v>
      </c>
    </row>
    <row r="1792" spans="1:10" x14ac:dyDescent="0.2">
      <c r="A1792">
        <v>2000</v>
      </c>
      <c r="B1792">
        <v>3</v>
      </c>
      <c r="C1792" t="s">
        <v>14</v>
      </c>
      <c r="D1792" t="s">
        <v>10</v>
      </c>
      <c r="E1792" t="s">
        <v>11</v>
      </c>
      <c r="F1792" t="s">
        <v>21</v>
      </c>
      <c r="G1792" t="s">
        <v>12</v>
      </c>
      <c r="H1792" s="3">
        <v>69.039192459466719</v>
      </c>
      <c r="I1792" s="3">
        <v>74.126290851216908</v>
      </c>
      <c r="J1792" s="36">
        <f t="shared" si="27"/>
        <v>71.582741655341806</v>
      </c>
    </row>
    <row r="1793" spans="1:10" x14ac:dyDescent="0.2">
      <c r="A1793">
        <v>2000</v>
      </c>
      <c r="B1793">
        <v>4</v>
      </c>
      <c r="C1793" t="s">
        <v>14</v>
      </c>
      <c r="D1793" t="s">
        <v>10</v>
      </c>
      <c r="E1793" t="s">
        <v>11</v>
      </c>
      <c r="F1793" t="s">
        <v>21</v>
      </c>
      <c r="G1793" t="s">
        <v>12</v>
      </c>
      <c r="H1793" s="3">
        <v>69.039192459466719</v>
      </c>
      <c r="I1793" s="3">
        <v>74.126290851216908</v>
      </c>
      <c r="J1793" s="36">
        <f t="shared" si="27"/>
        <v>71.582741655341806</v>
      </c>
    </row>
    <row r="1794" spans="1:10" x14ac:dyDescent="0.2">
      <c r="A1794">
        <v>2000</v>
      </c>
      <c r="B1794">
        <v>5</v>
      </c>
      <c r="C1794" t="s">
        <v>14</v>
      </c>
      <c r="D1794" t="s">
        <v>10</v>
      </c>
      <c r="E1794" t="s">
        <v>11</v>
      </c>
      <c r="F1794" t="s">
        <v>21</v>
      </c>
      <c r="G1794" t="s">
        <v>12</v>
      </c>
      <c r="H1794" s="3">
        <v>69.039192459466719</v>
      </c>
      <c r="I1794" s="3">
        <v>74.126290851216908</v>
      </c>
      <c r="J1794" s="36">
        <f t="shared" si="27"/>
        <v>71.582741655341806</v>
      </c>
    </row>
    <row r="1795" spans="1:10" x14ac:dyDescent="0.2">
      <c r="A1795">
        <v>2000</v>
      </c>
      <c r="B1795">
        <v>6</v>
      </c>
      <c r="C1795" t="s">
        <v>14</v>
      </c>
      <c r="D1795" t="s">
        <v>10</v>
      </c>
      <c r="E1795" t="s">
        <v>11</v>
      </c>
      <c r="F1795" t="s">
        <v>21</v>
      </c>
      <c r="G1795" t="s">
        <v>12</v>
      </c>
      <c r="H1795" s="3">
        <v>69.039192459466719</v>
      </c>
      <c r="I1795" s="3">
        <v>74.126290851216908</v>
      </c>
      <c r="J1795" s="36">
        <f t="shared" ref="J1795:J1858" si="28">IF((H1795+I1795)=0,0,(H1795+I1795)/2)</f>
        <v>71.582741655341806</v>
      </c>
    </row>
    <row r="1796" spans="1:10" x14ac:dyDescent="0.2">
      <c r="A1796">
        <v>2000</v>
      </c>
      <c r="B1796">
        <v>7</v>
      </c>
      <c r="C1796" t="s">
        <v>14</v>
      </c>
      <c r="D1796" t="s">
        <v>10</v>
      </c>
      <c r="E1796" t="s">
        <v>11</v>
      </c>
      <c r="F1796" t="s">
        <v>21</v>
      </c>
      <c r="G1796" t="s">
        <v>12</v>
      </c>
      <c r="H1796" s="3">
        <v>69.039192459466719</v>
      </c>
      <c r="I1796" s="3">
        <v>74.126290851216908</v>
      </c>
      <c r="J1796" s="36">
        <f t="shared" si="28"/>
        <v>71.582741655341806</v>
      </c>
    </row>
    <row r="1797" spans="1:10" x14ac:dyDescent="0.2">
      <c r="A1797">
        <v>2000</v>
      </c>
      <c r="B1797">
        <v>8</v>
      </c>
      <c r="C1797" t="s">
        <v>14</v>
      </c>
      <c r="D1797" t="s">
        <v>10</v>
      </c>
      <c r="E1797" t="s">
        <v>11</v>
      </c>
      <c r="F1797" t="s">
        <v>21</v>
      </c>
      <c r="G1797" t="s">
        <v>12</v>
      </c>
      <c r="H1797" s="3">
        <v>69.039192459466719</v>
      </c>
      <c r="I1797" s="3">
        <v>74.126290851216908</v>
      </c>
      <c r="J1797" s="36">
        <f t="shared" si="28"/>
        <v>71.582741655341806</v>
      </c>
    </row>
    <row r="1798" spans="1:10" x14ac:dyDescent="0.2">
      <c r="A1798">
        <v>2000</v>
      </c>
      <c r="B1798">
        <v>9</v>
      </c>
      <c r="C1798" t="s">
        <v>14</v>
      </c>
      <c r="D1798" t="s">
        <v>10</v>
      </c>
      <c r="E1798" t="s">
        <v>11</v>
      </c>
      <c r="F1798" t="s">
        <v>21</v>
      </c>
      <c r="G1798" t="s">
        <v>12</v>
      </c>
      <c r="H1798" s="3">
        <v>69.039192459466719</v>
      </c>
      <c r="I1798" s="3">
        <v>74.126290851216908</v>
      </c>
      <c r="J1798" s="36">
        <f t="shared" si="28"/>
        <v>71.582741655341806</v>
      </c>
    </row>
    <row r="1799" spans="1:10" x14ac:dyDescent="0.2">
      <c r="A1799">
        <v>2000</v>
      </c>
      <c r="B1799">
        <v>10</v>
      </c>
      <c r="C1799" t="s">
        <v>14</v>
      </c>
      <c r="D1799" t="s">
        <v>10</v>
      </c>
      <c r="E1799" t="s">
        <v>11</v>
      </c>
      <c r="F1799" t="s">
        <v>21</v>
      </c>
      <c r="G1799" t="s">
        <v>12</v>
      </c>
      <c r="H1799" s="3">
        <v>69.765920801145313</v>
      </c>
      <c r="I1799" s="3">
        <v>74.126290851216908</v>
      </c>
      <c r="J1799" s="36">
        <f t="shared" si="28"/>
        <v>71.94610582618111</v>
      </c>
    </row>
    <row r="1800" spans="1:10" x14ac:dyDescent="0.2">
      <c r="A1800">
        <v>2000</v>
      </c>
      <c r="B1800">
        <v>11</v>
      </c>
      <c r="C1800" t="s">
        <v>14</v>
      </c>
      <c r="D1800" t="s">
        <v>10</v>
      </c>
      <c r="E1800" t="s">
        <v>11</v>
      </c>
      <c r="F1800" t="s">
        <v>21</v>
      </c>
      <c r="G1800" t="s">
        <v>12</v>
      </c>
      <c r="H1800" s="3">
        <v>69.765920801145313</v>
      </c>
      <c r="I1800" s="3">
        <v>74.126290851216908</v>
      </c>
      <c r="J1800" s="36">
        <f t="shared" si="28"/>
        <v>71.94610582618111</v>
      </c>
    </row>
    <row r="1801" spans="1:10" x14ac:dyDescent="0.2">
      <c r="A1801">
        <v>2000</v>
      </c>
      <c r="B1801">
        <v>12</v>
      </c>
      <c r="C1801" t="s">
        <v>14</v>
      </c>
      <c r="D1801" t="s">
        <v>10</v>
      </c>
      <c r="E1801" t="s">
        <v>11</v>
      </c>
      <c r="F1801" t="s">
        <v>21</v>
      </c>
      <c r="G1801" t="s">
        <v>12</v>
      </c>
      <c r="H1801" s="3">
        <v>69.765920801145313</v>
      </c>
      <c r="I1801" s="3">
        <v>74.126290851216908</v>
      </c>
      <c r="J1801" s="36">
        <f t="shared" si="28"/>
        <v>71.94610582618111</v>
      </c>
    </row>
    <row r="1802" spans="1:10" x14ac:dyDescent="0.2">
      <c r="A1802">
        <v>2000</v>
      </c>
      <c r="B1802">
        <v>1</v>
      </c>
      <c r="C1802" t="s">
        <v>15</v>
      </c>
      <c r="D1802" t="s">
        <v>10</v>
      </c>
      <c r="E1802" t="s">
        <v>11</v>
      </c>
      <c r="F1802" t="s">
        <v>21</v>
      </c>
      <c r="G1802" t="s">
        <v>38</v>
      </c>
      <c r="H1802" s="3">
        <v>47.23734220910881</v>
      </c>
      <c r="I1802" s="3">
        <v>51.597712259180391</v>
      </c>
      <c r="J1802" s="36">
        <f t="shared" si="28"/>
        <v>49.4175272341446</v>
      </c>
    </row>
    <row r="1803" spans="1:10" x14ac:dyDescent="0.2">
      <c r="A1803">
        <v>2000</v>
      </c>
      <c r="B1803">
        <v>2</v>
      </c>
      <c r="C1803" t="s">
        <v>15</v>
      </c>
      <c r="D1803" t="s">
        <v>10</v>
      </c>
      <c r="E1803" t="s">
        <v>11</v>
      </c>
      <c r="F1803" t="s">
        <v>21</v>
      </c>
      <c r="G1803" t="s">
        <v>38</v>
      </c>
      <c r="H1803" s="3">
        <v>46.510613867430216</v>
      </c>
      <c r="I1803" s="3">
        <v>51.597712259180391</v>
      </c>
      <c r="J1803" s="36">
        <f t="shared" si="28"/>
        <v>49.054163063305303</v>
      </c>
    </row>
    <row r="1804" spans="1:10" x14ac:dyDescent="0.2">
      <c r="A1804">
        <v>2000</v>
      </c>
      <c r="B1804">
        <v>3</v>
      </c>
      <c r="C1804" t="s">
        <v>15</v>
      </c>
      <c r="D1804" t="s">
        <v>10</v>
      </c>
      <c r="E1804" t="s">
        <v>11</v>
      </c>
      <c r="F1804" t="s">
        <v>21</v>
      </c>
      <c r="G1804" t="s">
        <v>38</v>
      </c>
      <c r="H1804" s="3">
        <v>46.510613867430216</v>
      </c>
      <c r="I1804" s="3">
        <v>51.597712259180391</v>
      </c>
      <c r="J1804" s="36">
        <f t="shared" si="28"/>
        <v>49.054163063305303</v>
      </c>
    </row>
    <row r="1805" spans="1:10" x14ac:dyDescent="0.2">
      <c r="A1805">
        <v>2000</v>
      </c>
      <c r="B1805">
        <v>4</v>
      </c>
      <c r="C1805" t="s">
        <v>15</v>
      </c>
      <c r="D1805" t="s">
        <v>10</v>
      </c>
      <c r="E1805" t="s">
        <v>11</v>
      </c>
      <c r="F1805" t="s">
        <v>21</v>
      </c>
      <c r="G1805" t="s">
        <v>38</v>
      </c>
      <c r="H1805" s="3">
        <v>46.510613867430216</v>
      </c>
      <c r="I1805" s="3">
        <v>51.597712259180391</v>
      </c>
      <c r="J1805" s="36">
        <f t="shared" si="28"/>
        <v>49.054163063305303</v>
      </c>
    </row>
    <row r="1806" spans="1:10" x14ac:dyDescent="0.2">
      <c r="A1806">
        <v>2000</v>
      </c>
      <c r="B1806">
        <v>5</v>
      </c>
      <c r="C1806" t="s">
        <v>15</v>
      </c>
      <c r="D1806" t="s">
        <v>10</v>
      </c>
      <c r="E1806" t="s">
        <v>11</v>
      </c>
      <c r="F1806" t="s">
        <v>21</v>
      </c>
      <c r="G1806" t="s">
        <v>38</v>
      </c>
      <c r="H1806" s="3">
        <v>46.510613867430216</v>
      </c>
      <c r="I1806" s="3">
        <v>51.597712259180391</v>
      </c>
      <c r="J1806" s="36">
        <f t="shared" si="28"/>
        <v>49.054163063305303</v>
      </c>
    </row>
    <row r="1807" spans="1:10" x14ac:dyDescent="0.2">
      <c r="A1807">
        <v>2000</v>
      </c>
      <c r="B1807">
        <v>6</v>
      </c>
      <c r="C1807" t="s">
        <v>15</v>
      </c>
      <c r="D1807" t="s">
        <v>10</v>
      </c>
      <c r="E1807" t="s">
        <v>11</v>
      </c>
      <c r="F1807" t="s">
        <v>21</v>
      </c>
      <c r="G1807" t="s">
        <v>38</v>
      </c>
      <c r="H1807" s="3">
        <v>46.510613867430216</v>
      </c>
      <c r="I1807" s="3">
        <v>51.597712259180391</v>
      </c>
      <c r="J1807" s="36">
        <f t="shared" si="28"/>
        <v>49.054163063305303</v>
      </c>
    </row>
    <row r="1808" spans="1:10" x14ac:dyDescent="0.2">
      <c r="A1808">
        <v>2000</v>
      </c>
      <c r="B1808">
        <v>7</v>
      </c>
      <c r="C1808" t="s">
        <v>15</v>
      </c>
      <c r="D1808" t="s">
        <v>10</v>
      </c>
      <c r="E1808" t="s">
        <v>11</v>
      </c>
      <c r="F1808" t="s">
        <v>21</v>
      </c>
      <c r="G1808" t="s">
        <v>38</v>
      </c>
      <c r="H1808" s="3">
        <v>46.510613867430216</v>
      </c>
      <c r="I1808" s="3">
        <v>51.597712259180391</v>
      </c>
      <c r="J1808" s="36">
        <f t="shared" si="28"/>
        <v>49.054163063305303</v>
      </c>
    </row>
    <row r="1809" spans="1:10" x14ac:dyDescent="0.2">
      <c r="A1809">
        <v>2000</v>
      </c>
      <c r="B1809">
        <v>8</v>
      </c>
      <c r="C1809" t="s">
        <v>15</v>
      </c>
      <c r="D1809" t="s">
        <v>10</v>
      </c>
      <c r="E1809" t="s">
        <v>11</v>
      </c>
      <c r="F1809" t="s">
        <v>21</v>
      </c>
      <c r="G1809" t="s">
        <v>38</v>
      </c>
      <c r="H1809" s="3">
        <v>46.510613867430216</v>
      </c>
      <c r="I1809" s="3">
        <v>51.597712259180391</v>
      </c>
      <c r="J1809" s="36">
        <f t="shared" si="28"/>
        <v>49.054163063305303</v>
      </c>
    </row>
    <row r="1810" spans="1:10" x14ac:dyDescent="0.2">
      <c r="A1810">
        <v>2000</v>
      </c>
      <c r="B1810">
        <v>9</v>
      </c>
      <c r="C1810" t="s">
        <v>15</v>
      </c>
      <c r="D1810" t="s">
        <v>10</v>
      </c>
      <c r="E1810" t="s">
        <v>11</v>
      </c>
      <c r="F1810" t="s">
        <v>21</v>
      </c>
      <c r="G1810" t="s">
        <v>38</v>
      </c>
      <c r="H1810" s="3">
        <v>46.510613867430216</v>
      </c>
      <c r="I1810" s="3">
        <v>51.597712259180391</v>
      </c>
      <c r="J1810" s="36">
        <f t="shared" si="28"/>
        <v>49.054163063305303</v>
      </c>
    </row>
    <row r="1811" spans="1:10" x14ac:dyDescent="0.2">
      <c r="A1811">
        <v>2000</v>
      </c>
      <c r="B1811">
        <v>10</v>
      </c>
      <c r="C1811" t="s">
        <v>15</v>
      </c>
      <c r="D1811" t="s">
        <v>10</v>
      </c>
      <c r="E1811" t="s">
        <v>11</v>
      </c>
      <c r="F1811" t="s">
        <v>21</v>
      </c>
      <c r="G1811" t="s">
        <v>38</v>
      </c>
      <c r="H1811" s="3">
        <v>47.23734220910881</v>
      </c>
      <c r="I1811" s="3">
        <v>51.597712259180391</v>
      </c>
      <c r="J1811" s="36">
        <f t="shared" si="28"/>
        <v>49.4175272341446</v>
      </c>
    </row>
    <row r="1812" spans="1:10" x14ac:dyDescent="0.2">
      <c r="A1812">
        <v>2000</v>
      </c>
      <c r="B1812">
        <v>11</v>
      </c>
      <c r="C1812" t="s">
        <v>15</v>
      </c>
      <c r="D1812" t="s">
        <v>10</v>
      </c>
      <c r="E1812" t="s">
        <v>11</v>
      </c>
      <c r="F1812" t="s">
        <v>21</v>
      </c>
      <c r="G1812" t="s">
        <v>38</v>
      </c>
      <c r="H1812" s="3">
        <v>47.23734220910881</v>
      </c>
      <c r="I1812" s="3">
        <v>51.597712259180391</v>
      </c>
      <c r="J1812" s="36">
        <f t="shared" si="28"/>
        <v>49.4175272341446</v>
      </c>
    </row>
    <row r="1813" spans="1:10" x14ac:dyDescent="0.2">
      <c r="A1813">
        <v>2000</v>
      </c>
      <c r="B1813">
        <v>12</v>
      </c>
      <c r="C1813" t="s">
        <v>15</v>
      </c>
      <c r="D1813" t="s">
        <v>10</v>
      </c>
      <c r="E1813" t="s">
        <v>11</v>
      </c>
      <c r="F1813" t="s">
        <v>21</v>
      </c>
      <c r="G1813" t="s">
        <v>38</v>
      </c>
      <c r="H1813" s="3">
        <v>47.23734220910881</v>
      </c>
      <c r="I1813" s="3">
        <v>51.597712259180391</v>
      </c>
      <c r="J1813" s="36">
        <f t="shared" si="28"/>
        <v>49.4175272341446</v>
      </c>
    </row>
    <row r="1814" spans="1:10" x14ac:dyDescent="0.2">
      <c r="A1814">
        <v>2000</v>
      </c>
      <c r="B1814">
        <v>1</v>
      </c>
      <c r="C1814" t="s">
        <v>15</v>
      </c>
      <c r="D1814" t="s">
        <v>10</v>
      </c>
      <c r="E1814" t="s">
        <v>11</v>
      </c>
      <c r="F1814" t="s">
        <v>17</v>
      </c>
      <c r="G1814" t="s">
        <v>12</v>
      </c>
      <c r="H1814" s="3">
        <v>54.504625625894782</v>
      </c>
      <c r="I1814" s="3">
        <v>61.045180701002153</v>
      </c>
      <c r="J1814" s="36">
        <f t="shared" si="28"/>
        <v>57.774903163448471</v>
      </c>
    </row>
    <row r="1815" spans="1:10" x14ac:dyDescent="0.2">
      <c r="A1815">
        <v>2000</v>
      </c>
      <c r="B1815">
        <v>2</v>
      </c>
      <c r="C1815" t="s">
        <v>15</v>
      </c>
      <c r="D1815" t="s">
        <v>10</v>
      </c>
      <c r="E1815" t="s">
        <v>11</v>
      </c>
      <c r="F1815" t="s">
        <v>17</v>
      </c>
      <c r="G1815" t="s">
        <v>12</v>
      </c>
      <c r="H1815" s="3">
        <v>54.504625625894782</v>
      </c>
      <c r="I1815" s="3">
        <v>61.045180701002153</v>
      </c>
      <c r="J1815" s="36">
        <f t="shared" si="28"/>
        <v>57.774903163448471</v>
      </c>
    </row>
    <row r="1816" spans="1:10" x14ac:dyDescent="0.2">
      <c r="A1816">
        <v>2000</v>
      </c>
      <c r="B1816">
        <v>3</v>
      </c>
      <c r="C1816" t="s">
        <v>15</v>
      </c>
      <c r="D1816" t="s">
        <v>10</v>
      </c>
      <c r="E1816" t="s">
        <v>11</v>
      </c>
      <c r="F1816" t="s">
        <v>17</v>
      </c>
      <c r="G1816" t="s">
        <v>12</v>
      </c>
      <c r="H1816" s="3">
        <v>54.504625625894782</v>
      </c>
      <c r="I1816" s="3">
        <v>61.045180701002153</v>
      </c>
      <c r="J1816" s="36">
        <f t="shared" si="28"/>
        <v>57.774903163448471</v>
      </c>
    </row>
    <row r="1817" spans="1:10" x14ac:dyDescent="0.2">
      <c r="A1817">
        <v>2000</v>
      </c>
      <c r="B1817">
        <v>4</v>
      </c>
      <c r="C1817" t="s">
        <v>15</v>
      </c>
      <c r="D1817" t="s">
        <v>10</v>
      </c>
      <c r="E1817" t="s">
        <v>11</v>
      </c>
      <c r="F1817" t="s">
        <v>17</v>
      </c>
      <c r="G1817" t="s">
        <v>12</v>
      </c>
      <c r="H1817" s="3">
        <v>54.504625625894782</v>
      </c>
      <c r="I1817" s="3">
        <v>61.045180701002153</v>
      </c>
      <c r="J1817" s="36">
        <f t="shared" si="28"/>
        <v>57.774903163448471</v>
      </c>
    </row>
    <row r="1818" spans="1:10" x14ac:dyDescent="0.2">
      <c r="A1818">
        <v>2000</v>
      </c>
      <c r="B1818">
        <v>5</v>
      </c>
      <c r="C1818" t="s">
        <v>15</v>
      </c>
      <c r="D1818" t="s">
        <v>10</v>
      </c>
      <c r="E1818" t="s">
        <v>11</v>
      </c>
      <c r="F1818" t="s">
        <v>17</v>
      </c>
      <c r="G1818" t="s">
        <v>12</v>
      </c>
      <c r="H1818" s="3">
        <v>54.504625625894782</v>
      </c>
      <c r="I1818" s="3">
        <v>61.045180701002153</v>
      </c>
      <c r="J1818" s="36">
        <f t="shared" si="28"/>
        <v>57.774903163448471</v>
      </c>
    </row>
    <row r="1819" spans="1:10" x14ac:dyDescent="0.2">
      <c r="A1819">
        <v>2000</v>
      </c>
      <c r="B1819">
        <v>6</v>
      </c>
      <c r="C1819" t="s">
        <v>15</v>
      </c>
      <c r="D1819" t="s">
        <v>10</v>
      </c>
      <c r="E1819" t="s">
        <v>11</v>
      </c>
      <c r="F1819" t="s">
        <v>17</v>
      </c>
      <c r="G1819" t="s">
        <v>12</v>
      </c>
      <c r="H1819" s="3">
        <v>54.504625625894782</v>
      </c>
      <c r="I1819" s="3">
        <v>61.045180701002153</v>
      </c>
      <c r="J1819" s="36">
        <f t="shared" si="28"/>
        <v>57.774903163448471</v>
      </c>
    </row>
    <row r="1820" spans="1:10" x14ac:dyDescent="0.2">
      <c r="A1820">
        <v>2000</v>
      </c>
      <c r="B1820">
        <v>7</v>
      </c>
      <c r="C1820" t="s">
        <v>15</v>
      </c>
      <c r="D1820" t="s">
        <v>10</v>
      </c>
      <c r="E1820" t="s">
        <v>11</v>
      </c>
      <c r="F1820" t="s">
        <v>17</v>
      </c>
      <c r="G1820" t="s">
        <v>12</v>
      </c>
      <c r="H1820" s="3">
        <v>54.504625625894782</v>
      </c>
      <c r="I1820" s="3">
        <v>61.045180701002153</v>
      </c>
      <c r="J1820" s="36">
        <f t="shared" si="28"/>
        <v>57.774903163448471</v>
      </c>
    </row>
    <row r="1821" spans="1:10" x14ac:dyDescent="0.2">
      <c r="A1821">
        <v>2000</v>
      </c>
      <c r="B1821">
        <v>8</v>
      </c>
      <c r="C1821" t="s">
        <v>15</v>
      </c>
      <c r="D1821" t="s">
        <v>10</v>
      </c>
      <c r="E1821" t="s">
        <v>11</v>
      </c>
      <c r="F1821" t="s">
        <v>17</v>
      </c>
      <c r="G1821" t="s">
        <v>12</v>
      </c>
      <c r="H1821" s="3">
        <v>54.504625625894782</v>
      </c>
      <c r="I1821" s="3">
        <v>61.045180701002153</v>
      </c>
      <c r="J1821" s="36">
        <f t="shared" si="28"/>
        <v>57.774903163448471</v>
      </c>
    </row>
    <row r="1822" spans="1:10" x14ac:dyDescent="0.2">
      <c r="A1822">
        <v>2000</v>
      </c>
      <c r="B1822">
        <v>9</v>
      </c>
      <c r="C1822" t="s">
        <v>15</v>
      </c>
      <c r="D1822" t="s">
        <v>10</v>
      </c>
      <c r="E1822" t="s">
        <v>11</v>
      </c>
      <c r="F1822" t="s">
        <v>17</v>
      </c>
      <c r="G1822" t="s">
        <v>12</v>
      </c>
      <c r="H1822" s="3">
        <v>54.504625625894782</v>
      </c>
      <c r="I1822" s="3">
        <v>61.045180701002153</v>
      </c>
      <c r="J1822" s="36">
        <f t="shared" si="28"/>
        <v>57.774903163448471</v>
      </c>
    </row>
    <row r="1823" spans="1:10" x14ac:dyDescent="0.2">
      <c r="A1823">
        <v>2000</v>
      </c>
      <c r="B1823">
        <v>10</v>
      </c>
      <c r="C1823" t="s">
        <v>15</v>
      </c>
      <c r="D1823" t="s">
        <v>10</v>
      </c>
      <c r="E1823" t="s">
        <v>11</v>
      </c>
      <c r="F1823" t="s">
        <v>17</v>
      </c>
      <c r="G1823" t="s">
        <v>12</v>
      </c>
      <c r="H1823" s="3">
        <v>54.504625625894782</v>
      </c>
      <c r="I1823" s="3">
        <v>61.045180701002153</v>
      </c>
      <c r="J1823" s="36">
        <f t="shared" si="28"/>
        <v>57.774903163448471</v>
      </c>
    </row>
    <row r="1824" spans="1:10" x14ac:dyDescent="0.2">
      <c r="A1824">
        <v>2000</v>
      </c>
      <c r="B1824">
        <v>11</v>
      </c>
      <c r="C1824" t="s">
        <v>15</v>
      </c>
      <c r="D1824" t="s">
        <v>10</v>
      </c>
      <c r="E1824" t="s">
        <v>11</v>
      </c>
      <c r="F1824" t="s">
        <v>17</v>
      </c>
      <c r="G1824" t="s">
        <v>12</v>
      </c>
      <c r="H1824" s="3">
        <v>54.504625625894782</v>
      </c>
      <c r="I1824" s="3">
        <v>61.045180701002153</v>
      </c>
      <c r="J1824" s="36">
        <f t="shared" si="28"/>
        <v>57.774903163448471</v>
      </c>
    </row>
    <row r="1825" spans="1:10" x14ac:dyDescent="0.2">
      <c r="A1825">
        <v>2000</v>
      </c>
      <c r="B1825">
        <v>12</v>
      </c>
      <c r="C1825" t="s">
        <v>15</v>
      </c>
      <c r="D1825" t="s">
        <v>10</v>
      </c>
      <c r="E1825" t="s">
        <v>11</v>
      </c>
      <c r="F1825" t="s">
        <v>17</v>
      </c>
      <c r="G1825" t="s">
        <v>12</v>
      </c>
      <c r="H1825" s="3">
        <v>54.504625625894782</v>
      </c>
      <c r="I1825" s="3">
        <v>61.045180701002153</v>
      </c>
      <c r="J1825" s="36">
        <f t="shared" si="28"/>
        <v>57.774903163448471</v>
      </c>
    </row>
    <row r="1826" spans="1:10" x14ac:dyDescent="0.2">
      <c r="A1826">
        <v>2000</v>
      </c>
      <c r="B1826">
        <v>1</v>
      </c>
      <c r="C1826" t="s">
        <v>15</v>
      </c>
      <c r="D1826" t="s">
        <v>18</v>
      </c>
      <c r="E1826" t="s">
        <v>11</v>
      </c>
      <c r="F1826" t="s">
        <v>19</v>
      </c>
      <c r="G1826" t="s">
        <v>12</v>
      </c>
      <c r="H1826" s="3">
        <v>43.603700500715824</v>
      </c>
      <c r="I1826" s="3">
        <v>48.690798892466006</v>
      </c>
      <c r="J1826" s="36">
        <f t="shared" si="28"/>
        <v>46.147249696590919</v>
      </c>
    </row>
    <row r="1827" spans="1:10" x14ac:dyDescent="0.2">
      <c r="A1827">
        <v>2000</v>
      </c>
      <c r="B1827">
        <v>2</v>
      </c>
      <c r="C1827" t="s">
        <v>15</v>
      </c>
      <c r="D1827" t="s">
        <v>18</v>
      </c>
      <c r="E1827" t="s">
        <v>11</v>
      </c>
      <c r="F1827" t="s">
        <v>19</v>
      </c>
      <c r="G1827" t="s">
        <v>12</v>
      </c>
      <c r="H1827" s="3">
        <v>43.603700500715824</v>
      </c>
      <c r="I1827" s="3">
        <v>48.690798892466006</v>
      </c>
      <c r="J1827" s="36">
        <f t="shared" si="28"/>
        <v>46.147249696590919</v>
      </c>
    </row>
    <row r="1828" spans="1:10" x14ac:dyDescent="0.2">
      <c r="A1828">
        <v>2000</v>
      </c>
      <c r="B1828">
        <v>3</v>
      </c>
      <c r="C1828" t="s">
        <v>15</v>
      </c>
      <c r="D1828" t="s">
        <v>18</v>
      </c>
      <c r="E1828" t="s">
        <v>11</v>
      </c>
      <c r="F1828" t="s">
        <v>19</v>
      </c>
      <c r="G1828" t="s">
        <v>12</v>
      </c>
      <c r="H1828" s="3">
        <v>43.603700500715824</v>
      </c>
      <c r="I1828" s="3">
        <v>48.690798892466006</v>
      </c>
      <c r="J1828" s="36">
        <f t="shared" si="28"/>
        <v>46.147249696590919</v>
      </c>
    </row>
    <row r="1829" spans="1:10" x14ac:dyDescent="0.2">
      <c r="A1829">
        <v>2000</v>
      </c>
      <c r="B1829">
        <v>4</v>
      </c>
      <c r="C1829" t="s">
        <v>15</v>
      </c>
      <c r="D1829" t="s">
        <v>18</v>
      </c>
      <c r="E1829" t="s">
        <v>11</v>
      </c>
      <c r="F1829" t="s">
        <v>19</v>
      </c>
      <c r="G1829" t="s">
        <v>12</v>
      </c>
      <c r="H1829" s="3">
        <v>43.603700500715824</v>
      </c>
      <c r="I1829" s="3">
        <v>48.690798892466006</v>
      </c>
      <c r="J1829" s="36">
        <f t="shared" si="28"/>
        <v>46.147249696590919</v>
      </c>
    </row>
    <row r="1830" spans="1:10" x14ac:dyDescent="0.2">
      <c r="A1830">
        <v>2000</v>
      </c>
      <c r="B1830">
        <v>5</v>
      </c>
      <c r="C1830" t="s">
        <v>15</v>
      </c>
      <c r="D1830" t="s">
        <v>18</v>
      </c>
      <c r="E1830" t="s">
        <v>11</v>
      </c>
      <c r="F1830" t="s">
        <v>19</v>
      </c>
      <c r="G1830" t="s">
        <v>12</v>
      </c>
      <c r="H1830" s="3">
        <v>43.603700500715824</v>
      </c>
      <c r="I1830" s="3">
        <v>48.690798892466006</v>
      </c>
      <c r="J1830" s="36">
        <f t="shared" si="28"/>
        <v>46.147249696590919</v>
      </c>
    </row>
    <row r="1831" spans="1:10" x14ac:dyDescent="0.2">
      <c r="A1831">
        <v>2000</v>
      </c>
      <c r="B1831">
        <v>6</v>
      </c>
      <c r="C1831" t="s">
        <v>15</v>
      </c>
      <c r="D1831" t="s">
        <v>18</v>
      </c>
      <c r="E1831" t="s">
        <v>11</v>
      </c>
      <c r="F1831" t="s">
        <v>19</v>
      </c>
      <c r="G1831" t="s">
        <v>12</v>
      </c>
      <c r="H1831" s="3">
        <v>43.603700500715824</v>
      </c>
      <c r="I1831" s="3">
        <v>48.690798892466006</v>
      </c>
      <c r="J1831" s="36">
        <f t="shared" si="28"/>
        <v>46.147249696590919</v>
      </c>
    </row>
    <row r="1832" spans="1:10" x14ac:dyDescent="0.2">
      <c r="A1832">
        <v>2000</v>
      </c>
      <c r="B1832">
        <v>7</v>
      </c>
      <c r="C1832" t="s">
        <v>15</v>
      </c>
      <c r="D1832" t="s">
        <v>18</v>
      </c>
      <c r="E1832" t="s">
        <v>11</v>
      </c>
      <c r="F1832" t="s">
        <v>19</v>
      </c>
      <c r="G1832" t="s">
        <v>12</v>
      </c>
      <c r="H1832" s="3">
        <v>43.603700500715824</v>
      </c>
      <c r="I1832" s="3">
        <v>48.690798892466006</v>
      </c>
      <c r="J1832" s="36">
        <f t="shared" si="28"/>
        <v>46.147249696590919</v>
      </c>
    </row>
    <row r="1833" spans="1:10" x14ac:dyDescent="0.2">
      <c r="A1833">
        <v>2000</v>
      </c>
      <c r="B1833">
        <v>8</v>
      </c>
      <c r="C1833" t="s">
        <v>15</v>
      </c>
      <c r="D1833" t="s">
        <v>18</v>
      </c>
      <c r="E1833" t="s">
        <v>11</v>
      </c>
      <c r="F1833" t="s">
        <v>19</v>
      </c>
      <c r="G1833" t="s">
        <v>12</v>
      </c>
      <c r="H1833" s="3">
        <v>43.603700500715824</v>
      </c>
      <c r="I1833" s="3">
        <v>48.690798892466006</v>
      </c>
      <c r="J1833" s="36">
        <f t="shared" si="28"/>
        <v>46.147249696590919</v>
      </c>
    </row>
    <row r="1834" spans="1:10" x14ac:dyDescent="0.2">
      <c r="A1834">
        <v>2000</v>
      </c>
      <c r="B1834">
        <v>9</v>
      </c>
      <c r="C1834" t="s">
        <v>15</v>
      </c>
      <c r="D1834" t="s">
        <v>18</v>
      </c>
      <c r="E1834" t="s">
        <v>11</v>
      </c>
      <c r="F1834" t="s">
        <v>19</v>
      </c>
      <c r="G1834" t="s">
        <v>12</v>
      </c>
      <c r="H1834" s="3">
        <v>43.603700500715824</v>
      </c>
      <c r="I1834" s="3">
        <v>48.690798892466006</v>
      </c>
      <c r="J1834" s="36">
        <f t="shared" si="28"/>
        <v>46.147249696590919</v>
      </c>
    </row>
    <row r="1835" spans="1:10" x14ac:dyDescent="0.2">
      <c r="A1835">
        <v>2000</v>
      </c>
      <c r="B1835">
        <v>10</v>
      </c>
      <c r="C1835" t="s">
        <v>15</v>
      </c>
      <c r="D1835" t="s">
        <v>18</v>
      </c>
      <c r="E1835" t="s">
        <v>11</v>
      </c>
      <c r="F1835" t="s">
        <v>19</v>
      </c>
      <c r="G1835" t="s">
        <v>12</v>
      </c>
      <c r="H1835" s="3">
        <v>43.603700500715824</v>
      </c>
      <c r="I1835" s="3">
        <v>50.870983917501796</v>
      </c>
      <c r="J1835" s="36">
        <f t="shared" si="28"/>
        <v>47.23734220910881</v>
      </c>
    </row>
    <row r="1836" spans="1:10" x14ac:dyDescent="0.2">
      <c r="A1836">
        <v>2000</v>
      </c>
      <c r="B1836">
        <v>11</v>
      </c>
      <c r="C1836" t="s">
        <v>15</v>
      </c>
      <c r="D1836" t="s">
        <v>18</v>
      </c>
      <c r="E1836" t="s">
        <v>11</v>
      </c>
      <c r="F1836" t="s">
        <v>19</v>
      </c>
      <c r="G1836" t="s">
        <v>12</v>
      </c>
      <c r="H1836" s="3">
        <v>43.603700500715824</v>
      </c>
      <c r="I1836" s="3">
        <v>50.870983917501796</v>
      </c>
      <c r="J1836" s="36">
        <f t="shared" si="28"/>
        <v>47.23734220910881</v>
      </c>
    </row>
    <row r="1837" spans="1:10" x14ac:dyDescent="0.2">
      <c r="A1837">
        <v>2000</v>
      </c>
      <c r="B1837">
        <v>12</v>
      </c>
      <c r="C1837" t="s">
        <v>15</v>
      </c>
      <c r="D1837" t="s">
        <v>18</v>
      </c>
      <c r="E1837" t="s">
        <v>11</v>
      </c>
      <c r="F1837" t="s">
        <v>19</v>
      </c>
      <c r="G1837" t="s">
        <v>12</v>
      </c>
      <c r="H1837" s="3">
        <v>43.603700500715824</v>
      </c>
      <c r="I1837" s="3">
        <v>50.870983917501796</v>
      </c>
      <c r="J1837" s="36">
        <f t="shared" si="28"/>
        <v>47.23734220910881</v>
      </c>
    </row>
    <row r="1838" spans="1:10" x14ac:dyDescent="0.2">
      <c r="A1838">
        <v>2000</v>
      </c>
      <c r="B1838">
        <v>1</v>
      </c>
      <c r="C1838" t="s">
        <v>15</v>
      </c>
      <c r="D1838" t="s">
        <v>10</v>
      </c>
      <c r="E1838" t="s">
        <v>20</v>
      </c>
      <c r="F1838" t="s">
        <v>21</v>
      </c>
      <c r="G1838" t="s">
        <v>12</v>
      </c>
      <c r="H1838" s="3">
        <v>54.504625625894782</v>
      </c>
      <c r="I1838" s="3">
        <v>61.771909042680754</v>
      </c>
      <c r="J1838" s="36">
        <f t="shared" si="28"/>
        <v>58.138267334287768</v>
      </c>
    </row>
    <row r="1839" spans="1:10" x14ac:dyDescent="0.2">
      <c r="A1839">
        <v>2000</v>
      </c>
      <c r="B1839">
        <v>2</v>
      </c>
      <c r="C1839" t="s">
        <v>15</v>
      </c>
      <c r="D1839" t="s">
        <v>10</v>
      </c>
      <c r="E1839" t="s">
        <v>20</v>
      </c>
      <c r="F1839" t="s">
        <v>21</v>
      </c>
      <c r="G1839" t="s">
        <v>12</v>
      </c>
      <c r="H1839" s="3">
        <v>54.504625625894782</v>
      </c>
      <c r="I1839" s="3">
        <v>61.771909042680754</v>
      </c>
      <c r="J1839" s="36">
        <f t="shared" si="28"/>
        <v>58.138267334287768</v>
      </c>
    </row>
    <row r="1840" spans="1:10" x14ac:dyDescent="0.2">
      <c r="A1840">
        <v>2000</v>
      </c>
      <c r="B1840">
        <v>3</v>
      </c>
      <c r="C1840" t="s">
        <v>15</v>
      </c>
      <c r="D1840" t="s">
        <v>10</v>
      </c>
      <c r="E1840" t="s">
        <v>20</v>
      </c>
      <c r="F1840" t="s">
        <v>21</v>
      </c>
      <c r="G1840" t="s">
        <v>12</v>
      </c>
      <c r="H1840" s="3">
        <v>54.504625625894782</v>
      </c>
      <c r="I1840" s="3">
        <v>61.771909042680754</v>
      </c>
      <c r="J1840" s="36">
        <f t="shared" si="28"/>
        <v>58.138267334287768</v>
      </c>
    </row>
    <row r="1841" spans="1:10" x14ac:dyDescent="0.2">
      <c r="A1841">
        <v>2000</v>
      </c>
      <c r="B1841">
        <v>4</v>
      </c>
      <c r="C1841" t="s">
        <v>15</v>
      </c>
      <c r="D1841" t="s">
        <v>10</v>
      </c>
      <c r="E1841" t="s">
        <v>20</v>
      </c>
      <c r="F1841" t="s">
        <v>21</v>
      </c>
      <c r="G1841" t="s">
        <v>12</v>
      </c>
      <c r="H1841" s="3">
        <v>54.504625625894782</v>
      </c>
      <c r="I1841" s="3">
        <v>61.771909042680754</v>
      </c>
      <c r="J1841" s="36">
        <f t="shared" si="28"/>
        <v>58.138267334287768</v>
      </c>
    </row>
    <row r="1842" spans="1:10" x14ac:dyDescent="0.2">
      <c r="A1842">
        <v>2000</v>
      </c>
      <c r="B1842">
        <v>5</v>
      </c>
      <c r="C1842" t="s">
        <v>15</v>
      </c>
      <c r="D1842" t="s">
        <v>10</v>
      </c>
      <c r="E1842" t="s">
        <v>20</v>
      </c>
      <c r="F1842" t="s">
        <v>21</v>
      </c>
      <c r="G1842" t="s">
        <v>12</v>
      </c>
      <c r="H1842" s="3">
        <v>54.504625625894782</v>
      </c>
      <c r="I1842" s="3">
        <v>61.771909042680754</v>
      </c>
      <c r="J1842" s="36">
        <f t="shared" si="28"/>
        <v>58.138267334287768</v>
      </c>
    </row>
    <row r="1843" spans="1:10" x14ac:dyDescent="0.2">
      <c r="A1843">
        <v>2000</v>
      </c>
      <c r="B1843">
        <v>6</v>
      </c>
      <c r="C1843" t="s">
        <v>15</v>
      </c>
      <c r="D1843" t="s">
        <v>10</v>
      </c>
      <c r="E1843" t="s">
        <v>20</v>
      </c>
      <c r="F1843" t="s">
        <v>21</v>
      </c>
      <c r="G1843" t="s">
        <v>12</v>
      </c>
      <c r="H1843" s="3">
        <v>54.504625625894782</v>
      </c>
      <c r="I1843" s="3">
        <v>61.771909042680754</v>
      </c>
      <c r="J1843" s="36">
        <f t="shared" si="28"/>
        <v>58.138267334287768</v>
      </c>
    </row>
    <row r="1844" spans="1:10" x14ac:dyDescent="0.2">
      <c r="A1844">
        <v>2000</v>
      </c>
      <c r="B1844">
        <v>7</v>
      </c>
      <c r="C1844" t="s">
        <v>15</v>
      </c>
      <c r="D1844" t="s">
        <v>10</v>
      </c>
      <c r="E1844" t="s">
        <v>20</v>
      </c>
      <c r="F1844" t="s">
        <v>21</v>
      </c>
      <c r="G1844" t="s">
        <v>12</v>
      </c>
      <c r="H1844" s="3">
        <v>54.504625625894782</v>
      </c>
      <c r="I1844" s="3">
        <v>61.771909042680754</v>
      </c>
      <c r="J1844" s="36">
        <f t="shared" si="28"/>
        <v>58.138267334287768</v>
      </c>
    </row>
    <row r="1845" spans="1:10" x14ac:dyDescent="0.2">
      <c r="A1845">
        <v>2000</v>
      </c>
      <c r="B1845">
        <v>8</v>
      </c>
      <c r="C1845" t="s">
        <v>15</v>
      </c>
      <c r="D1845" t="s">
        <v>10</v>
      </c>
      <c r="E1845" t="s">
        <v>20</v>
      </c>
      <c r="F1845" t="s">
        <v>21</v>
      </c>
      <c r="G1845" t="s">
        <v>12</v>
      </c>
      <c r="H1845" s="3">
        <v>54.504625625894782</v>
      </c>
      <c r="I1845" s="3">
        <v>61.771909042680754</v>
      </c>
      <c r="J1845" s="36">
        <f t="shared" si="28"/>
        <v>58.138267334287768</v>
      </c>
    </row>
    <row r="1846" spans="1:10" x14ac:dyDescent="0.2">
      <c r="A1846">
        <v>2000</v>
      </c>
      <c r="B1846">
        <v>9</v>
      </c>
      <c r="C1846" t="s">
        <v>15</v>
      </c>
      <c r="D1846" t="s">
        <v>10</v>
      </c>
      <c r="E1846" t="s">
        <v>20</v>
      </c>
      <c r="F1846" t="s">
        <v>21</v>
      </c>
      <c r="G1846" t="s">
        <v>12</v>
      </c>
      <c r="H1846" s="3">
        <v>54.504625625894782</v>
      </c>
      <c r="I1846" s="3">
        <v>61.771909042680754</v>
      </c>
      <c r="J1846" s="36">
        <f t="shared" si="28"/>
        <v>58.138267334287768</v>
      </c>
    </row>
    <row r="1847" spans="1:10" x14ac:dyDescent="0.2">
      <c r="A1847">
        <v>2000</v>
      </c>
      <c r="B1847">
        <v>10</v>
      </c>
      <c r="C1847" t="s">
        <v>15</v>
      </c>
      <c r="D1847" t="s">
        <v>10</v>
      </c>
      <c r="E1847" t="s">
        <v>20</v>
      </c>
      <c r="F1847" t="s">
        <v>21</v>
      </c>
      <c r="G1847" t="s">
        <v>12</v>
      </c>
      <c r="H1847" s="3">
        <v>54.504625625894782</v>
      </c>
      <c r="I1847" s="3">
        <v>61.771909042680754</v>
      </c>
      <c r="J1847" s="36">
        <f t="shared" si="28"/>
        <v>58.138267334287768</v>
      </c>
    </row>
    <row r="1848" spans="1:10" x14ac:dyDescent="0.2">
      <c r="A1848">
        <v>2000</v>
      </c>
      <c r="B1848">
        <v>11</v>
      </c>
      <c r="C1848" t="s">
        <v>15</v>
      </c>
      <c r="D1848" t="s">
        <v>10</v>
      </c>
      <c r="E1848" t="s">
        <v>20</v>
      </c>
      <c r="F1848" t="s">
        <v>21</v>
      </c>
      <c r="G1848" t="s">
        <v>12</v>
      </c>
      <c r="H1848" s="3">
        <v>54.504625625894782</v>
      </c>
      <c r="I1848" s="3">
        <v>61.771909042680754</v>
      </c>
      <c r="J1848" s="36">
        <f t="shared" si="28"/>
        <v>58.138267334287768</v>
      </c>
    </row>
    <row r="1849" spans="1:10" x14ac:dyDescent="0.2">
      <c r="A1849">
        <v>2000</v>
      </c>
      <c r="B1849">
        <v>12</v>
      </c>
      <c r="C1849" t="s">
        <v>15</v>
      </c>
      <c r="D1849" t="s">
        <v>10</v>
      </c>
      <c r="E1849" t="s">
        <v>20</v>
      </c>
      <c r="F1849" t="s">
        <v>21</v>
      </c>
      <c r="G1849" t="s">
        <v>12</v>
      </c>
      <c r="H1849" s="3">
        <v>54.504625625894782</v>
      </c>
      <c r="I1849" s="3">
        <v>61.771909042680754</v>
      </c>
      <c r="J1849" s="36">
        <f t="shared" si="28"/>
        <v>58.138267334287768</v>
      </c>
    </row>
    <row r="1850" spans="1:10" x14ac:dyDescent="0.2">
      <c r="A1850">
        <v>2000</v>
      </c>
      <c r="B1850">
        <v>1</v>
      </c>
      <c r="C1850" t="s">
        <v>15</v>
      </c>
      <c r="D1850" t="s">
        <v>10</v>
      </c>
      <c r="E1850" t="s">
        <v>22</v>
      </c>
      <c r="F1850" t="s">
        <v>21</v>
      </c>
      <c r="G1850" t="s">
        <v>12</v>
      </c>
      <c r="H1850" s="3">
        <v>90.841042709824634</v>
      </c>
      <c r="I1850" s="3">
        <v>94.47468441821762</v>
      </c>
      <c r="J1850" s="36">
        <f t="shared" si="28"/>
        <v>92.657863564021127</v>
      </c>
    </row>
    <row r="1851" spans="1:10" x14ac:dyDescent="0.2">
      <c r="A1851">
        <v>2000</v>
      </c>
      <c r="B1851">
        <v>2</v>
      </c>
      <c r="C1851" t="s">
        <v>15</v>
      </c>
      <c r="D1851" t="s">
        <v>10</v>
      </c>
      <c r="E1851" t="s">
        <v>22</v>
      </c>
      <c r="F1851" t="s">
        <v>21</v>
      </c>
      <c r="G1851" t="s">
        <v>12</v>
      </c>
      <c r="H1851" s="3">
        <v>90.841042709824634</v>
      </c>
      <c r="I1851" s="3">
        <v>94.47468441821762</v>
      </c>
      <c r="J1851" s="36">
        <f t="shared" si="28"/>
        <v>92.657863564021127</v>
      </c>
    </row>
    <row r="1852" spans="1:10" x14ac:dyDescent="0.2">
      <c r="A1852">
        <v>2000</v>
      </c>
      <c r="B1852">
        <v>3</v>
      </c>
      <c r="C1852" t="s">
        <v>15</v>
      </c>
      <c r="D1852" t="s">
        <v>10</v>
      </c>
      <c r="E1852" t="s">
        <v>22</v>
      </c>
      <c r="F1852" t="s">
        <v>21</v>
      </c>
      <c r="G1852" t="s">
        <v>12</v>
      </c>
      <c r="H1852" s="3">
        <v>90.841042709824634</v>
      </c>
      <c r="I1852" s="3">
        <v>94.47468441821762</v>
      </c>
      <c r="J1852" s="36">
        <f t="shared" si="28"/>
        <v>92.657863564021127</v>
      </c>
    </row>
    <row r="1853" spans="1:10" x14ac:dyDescent="0.2">
      <c r="A1853">
        <v>2000</v>
      </c>
      <c r="B1853">
        <v>4</v>
      </c>
      <c r="C1853" t="s">
        <v>15</v>
      </c>
      <c r="D1853" t="s">
        <v>10</v>
      </c>
      <c r="E1853" t="s">
        <v>22</v>
      </c>
      <c r="F1853" t="s">
        <v>21</v>
      </c>
      <c r="G1853" t="s">
        <v>12</v>
      </c>
      <c r="H1853" s="3">
        <v>90.841042709824634</v>
      </c>
      <c r="I1853" s="3">
        <v>94.47468441821762</v>
      </c>
      <c r="J1853" s="36">
        <f t="shared" si="28"/>
        <v>92.657863564021127</v>
      </c>
    </row>
    <row r="1854" spans="1:10" x14ac:dyDescent="0.2">
      <c r="A1854">
        <v>2000</v>
      </c>
      <c r="B1854">
        <v>5</v>
      </c>
      <c r="C1854" t="s">
        <v>15</v>
      </c>
      <c r="D1854" t="s">
        <v>10</v>
      </c>
      <c r="E1854" t="s">
        <v>22</v>
      </c>
      <c r="F1854" t="s">
        <v>21</v>
      </c>
      <c r="G1854" t="s">
        <v>12</v>
      </c>
      <c r="H1854" s="3">
        <v>90.841042709824634</v>
      </c>
      <c r="I1854" s="3">
        <v>94.47468441821762</v>
      </c>
      <c r="J1854" s="36">
        <f t="shared" si="28"/>
        <v>92.657863564021127</v>
      </c>
    </row>
    <row r="1855" spans="1:10" x14ac:dyDescent="0.2">
      <c r="A1855">
        <v>2000</v>
      </c>
      <c r="B1855">
        <v>6</v>
      </c>
      <c r="C1855" t="s">
        <v>15</v>
      </c>
      <c r="D1855" t="s">
        <v>10</v>
      </c>
      <c r="E1855" t="s">
        <v>22</v>
      </c>
      <c r="F1855" t="s">
        <v>21</v>
      </c>
      <c r="G1855" t="s">
        <v>12</v>
      </c>
      <c r="H1855" s="3">
        <v>90.841042709824634</v>
      </c>
      <c r="I1855" s="3">
        <v>94.47468441821762</v>
      </c>
      <c r="J1855" s="36">
        <f t="shared" si="28"/>
        <v>92.657863564021127</v>
      </c>
    </row>
    <row r="1856" spans="1:10" x14ac:dyDescent="0.2">
      <c r="A1856">
        <v>2000</v>
      </c>
      <c r="B1856">
        <v>7</v>
      </c>
      <c r="C1856" t="s">
        <v>15</v>
      </c>
      <c r="D1856" t="s">
        <v>10</v>
      </c>
      <c r="E1856" t="s">
        <v>22</v>
      </c>
      <c r="F1856" t="s">
        <v>21</v>
      </c>
      <c r="G1856" t="s">
        <v>12</v>
      </c>
      <c r="H1856" s="3">
        <v>90.841042709824634</v>
      </c>
      <c r="I1856" s="3">
        <v>94.47468441821762</v>
      </c>
      <c r="J1856" s="36">
        <f t="shared" si="28"/>
        <v>92.657863564021127</v>
      </c>
    </row>
    <row r="1857" spans="1:10" x14ac:dyDescent="0.2">
      <c r="A1857">
        <v>2000</v>
      </c>
      <c r="B1857">
        <v>8</v>
      </c>
      <c r="C1857" t="s">
        <v>15</v>
      </c>
      <c r="D1857" t="s">
        <v>10</v>
      </c>
      <c r="E1857" t="s">
        <v>22</v>
      </c>
      <c r="F1857" t="s">
        <v>21</v>
      </c>
      <c r="G1857" t="s">
        <v>12</v>
      </c>
      <c r="H1857" s="3">
        <v>90.841042709824634</v>
      </c>
      <c r="I1857" s="3">
        <v>94.47468441821762</v>
      </c>
      <c r="J1857" s="36">
        <f t="shared" si="28"/>
        <v>92.657863564021127</v>
      </c>
    </row>
    <row r="1858" spans="1:10" x14ac:dyDescent="0.2">
      <c r="A1858">
        <v>2000</v>
      </c>
      <c r="B1858">
        <v>9</v>
      </c>
      <c r="C1858" t="s">
        <v>15</v>
      </c>
      <c r="D1858" t="s">
        <v>10</v>
      </c>
      <c r="E1858" t="s">
        <v>22</v>
      </c>
      <c r="F1858" t="s">
        <v>21</v>
      </c>
      <c r="G1858" t="s">
        <v>12</v>
      </c>
      <c r="H1858" s="3">
        <v>90.841042709824634</v>
      </c>
      <c r="I1858" s="3">
        <v>94.47468441821762</v>
      </c>
      <c r="J1858" s="36">
        <f t="shared" si="28"/>
        <v>92.657863564021127</v>
      </c>
    </row>
    <row r="1859" spans="1:10" x14ac:dyDescent="0.2">
      <c r="A1859">
        <v>2000</v>
      </c>
      <c r="B1859">
        <v>10</v>
      </c>
      <c r="C1859" t="s">
        <v>15</v>
      </c>
      <c r="D1859" t="s">
        <v>10</v>
      </c>
      <c r="E1859" t="s">
        <v>22</v>
      </c>
      <c r="F1859" t="s">
        <v>21</v>
      </c>
      <c r="G1859" t="s">
        <v>12</v>
      </c>
      <c r="H1859" s="3">
        <v>90.841042709824634</v>
      </c>
      <c r="I1859" s="3">
        <v>94.47468441821762</v>
      </c>
      <c r="J1859" s="36">
        <f t="shared" ref="J1859:J1922" si="29">IF((H1859+I1859)=0,0,(H1859+I1859)/2)</f>
        <v>92.657863564021127</v>
      </c>
    </row>
    <row r="1860" spans="1:10" x14ac:dyDescent="0.2">
      <c r="A1860">
        <v>2000</v>
      </c>
      <c r="B1860">
        <v>11</v>
      </c>
      <c r="C1860" t="s">
        <v>15</v>
      </c>
      <c r="D1860" t="s">
        <v>10</v>
      </c>
      <c r="E1860" t="s">
        <v>22</v>
      </c>
      <c r="F1860" t="s">
        <v>21</v>
      </c>
      <c r="G1860" t="s">
        <v>12</v>
      </c>
      <c r="H1860" s="3">
        <v>90.841042709824634</v>
      </c>
      <c r="I1860" s="3">
        <v>94.47468441821762</v>
      </c>
      <c r="J1860" s="36">
        <f t="shared" si="29"/>
        <v>92.657863564021127</v>
      </c>
    </row>
    <row r="1861" spans="1:10" x14ac:dyDescent="0.2">
      <c r="A1861">
        <v>2000</v>
      </c>
      <c r="B1861">
        <v>12</v>
      </c>
      <c r="C1861" t="s">
        <v>15</v>
      </c>
      <c r="D1861" t="s">
        <v>10</v>
      </c>
      <c r="E1861" t="s">
        <v>22</v>
      </c>
      <c r="F1861" t="s">
        <v>21</v>
      </c>
      <c r="G1861" t="s">
        <v>12</v>
      </c>
      <c r="H1861" s="3">
        <v>90.841042709824634</v>
      </c>
      <c r="I1861" s="3">
        <v>94.47468441821762</v>
      </c>
      <c r="J1861" s="36">
        <f t="shared" si="29"/>
        <v>92.657863564021127</v>
      </c>
    </row>
    <row r="1862" spans="1:10" x14ac:dyDescent="0.2">
      <c r="A1862">
        <v>2000</v>
      </c>
      <c r="B1862">
        <v>1</v>
      </c>
      <c r="C1862" t="s">
        <v>15</v>
      </c>
      <c r="D1862" t="s">
        <v>10</v>
      </c>
      <c r="E1862" t="s">
        <v>23</v>
      </c>
      <c r="F1862" t="s">
        <v>21</v>
      </c>
      <c r="G1862" t="s">
        <v>24</v>
      </c>
      <c r="H1862" s="3">
        <v>49.4175272341446</v>
      </c>
      <c r="I1862" s="3">
        <v>54.504625625894782</v>
      </c>
      <c r="J1862" s="36">
        <f t="shared" si="29"/>
        <v>51.961076430019688</v>
      </c>
    </row>
    <row r="1863" spans="1:10" x14ac:dyDescent="0.2">
      <c r="A1863">
        <v>2000</v>
      </c>
      <c r="B1863">
        <v>2</v>
      </c>
      <c r="C1863" t="s">
        <v>15</v>
      </c>
      <c r="D1863" t="s">
        <v>10</v>
      </c>
      <c r="E1863" t="s">
        <v>23</v>
      </c>
      <c r="F1863" t="s">
        <v>21</v>
      </c>
      <c r="G1863" t="s">
        <v>24</v>
      </c>
      <c r="H1863" s="3">
        <v>49.4175272341446</v>
      </c>
      <c r="I1863" s="3">
        <v>54.504625625894782</v>
      </c>
      <c r="J1863" s="36">
        <f t="shared" si="29"/>
        <v>51.961076430019688</v>
      </c>
    </row>
    <row r="1864" spans="1:10" x14ac:dyDescent="0.2">
      <c r="A1864">
        <v>2000</v>
      </c>
      <c r="B1864">
        <v>3</v>
      </c>
      <c r="C1864" t="s">
        <v>15</v>
      </c>
      <c r="D1864" t="s">
        <v>10</v>
      </c>
      <c r="E1864" t="s">
        <v>23</v>
      </c>
      <c r="F1864" t="s">
        <v>21</v>
      </c>
      <c r="G1864" t="s">
        <v>24</v>
      </c>
      <c r="H1864" s="3">
        <v>49.4175272341446</v>
      </c>
      <c r="I1864" s="3">
        <v>54.504625625894782</v>
      </c>
      <c r="J1864" s="36">
        <f t="shared" si="29"/>
        <v>51.961076430019688</v>
      </c>
    </row>
    <row r="1865" spans="1:10" x14ac:dyDescent="0.2">
      <c r="A1865">
        <v>2000</v>
      </c>
      <c r="B1865">
        <v>4</v>
      </c>
      <c r="C1865" t="s">
        <v>15</v>
      </c>
      <c r="D1865" t="s">
        <v>10</v>
      </c>
      <c r="E1865" t="s">
        <v>23</v>
      </c>
      <c r="F1865" t="s">
        <v>21</v>
      </c>
      <c r="G1865" t="s">
        <v>24</v>
      </c>
      <c r="H1865" s="3">
        <v>49.4175272341446</v>
      </c>
      <c r="I1865" s="3">
        <v>54.504625625894782</v>
      </c>
      <c r="J1865" s="36">
        <f t="shared" si="29"/>
        <v>51.961076430019688</v>
      </c>
    </row>
    <row r="1866" spans="1:10" x14ac:dyDescent="0.2">
      <c r="A1866">
        <v>2000</v>
      </c>
      <c r="B1866">
        <v>5</v>
      </c>
      <c r="C1866" t="s">
        <v>15</v>
      </c>
      <c r="D1866" t="s">
        <v>10</v>
      </c>
      <c r="E1866" t="s">
        <v>23</v>
      </c>
      <c r="F1866" t="s">
        <v>21</v>
      </c>
      <c r="G1866" t="s">
        <v>24</v>
      </c>
      <c r="H1866" s="3">
        <v>49.4175272341446</v>
      </c>
      <c r="I1866" s="3">
        <v>54.504625625894782</v>
      </c>
      <c r="J1866" s="36">
        <f t="shared" si="29"/>
        <v>51.961076430019688</v>
      </c>
    </row>
    <row r="1867" spans="1:10" x14ac:dyDescent="0.2">
      <c r="A1867">
        <v>2000</v>
      </c>
      <c r="B1867">
        <v>6</v>
      </c>
      <c r="C1867" t="s">
        <v>15</v>
      </c>
      <c r="D1867" t="s">
        <v>10</v>
      </c>
      <c r="E1867" t="s">
        <v>23</v>
      </c>
      <c r="F1867" t="s">
        <v>21</v>
      </c>
      <c r="G1867" t="s">
        <v>24</v>
      </c>
      <c r="H1867" s="3">
        <v>49.4175272341446</v>
      </c>
      <c r="I1867" s="3">
        <v>54.504625625894782</v>
      </c>
      <c r="J1867" s="36">
        <f t="shared" si="29"/>
        <v>51.961076430019688</v>
      </c>
    </row>
    <row r="1868" spans="1:10" x14ac:dyDescent="0.2">
      <c r="A1868">
        <v>2000</v>
      </c>
      <c r="B1868">
        <v>7</v>
      </c>
      <c r="C1868" t="s">
        <v>15</v>
      </c>
      <c r="D1868" t="s">
        <v>10</v>
      </c>
      <c r="E1868" t="s">
        <v>23</v>
      </c>
      <c r="F1868" t="s">
        <v>21</v>
      </c>
      <c r="G1868" t="s">
        <v>24</v>
      </c>
      <c r="H1868" s="3">
        <v>49.4175272341446</v>
      </c>
      <c r="I1868" s="3">
        <v>54.504625625894782</v>
      </c>
      <c r="J1868" s="36">
        <f t="shared" si="29"/>
        <v>51.961076430019688</v>
      </c>
    </row>
    <row r="1869" spans="1:10" x14ac:dyDescent="0.2">
      <c r="A1869">
        <v>2000</v>
      </c>
      <c r="B1869">
        <v>8</v>
      </c>
      <c r="C1869" t="s">
        <v>15</v>
      </c>
      <c r="D1869" t="s">
        <v>10</v>
      </c>
      <c r="E1869" t="s">
        <v>23</v>
      </c>
      <c r="F1869" t="s">
        <v>21</v>
      </c>
      <c r="G1869" t="s">
        <v>24</v>
      </c>
      <c r="H1869" s="3">
        <v>49.4175272341446</v>
      </c>
      <c r="I1869" s="3">
        <v>54.504625625894782</v>
      </c>
      <c r="J1869" s="36">
        <f t="shared" si="29"/>
        <v>51.961076430019688</v>
      </c>
    </row>
    <row r="1870" spans="1:10" x14ac:dyDescent="0.2">
      <c r="A1870">
        <v>2000</v>
      </c>
      <c r="B1870">
        <v>9</v>
      </c>
      <c r="C1870" t="s">
        <v>15</v>
      </c>
      <c r="D1870" t="s">
        <v>10</v>
      </c>
      <c r="E1870" t="s">
        <v>23</v>
      </c>
      <c r="F1870" t="s">
        <v>21</v>
      </c>
      <c r="G1870" t="s">
        <v>24</v>
      </c>
      <c r="H1870" s="3">
        <v>49.4175272341446</v>
      </c>
      <c r="I1870" s="3">
        <v>54.504625625894782</v>
      </c>
      <c r="J1870" s="36">
        <f t="shared" si="29"/>
        <v>51.961076430019688</v>
      </c>
    </row>
    <row r="1871" spans="1:10" x14ac:dyDescent="0.2">
      <c r="A1871">
        <v>2000</v>
      </c>
      <c r="B1871">
        <v>10</v>
      </c>
      <c r="C1871" t="s">
        <v>15</v>
      </c>
      <c r="D1871" t="s">
        <v>10</v>
      </c>
      <c r="E1871" t="s">
        <v>23</v>
      </c>
      <c r="F1871" t="s">
        <v>21</v>
      </c>
      <c r="G1871" t="s">
        <v>24</v>
      </c>
      <c r="H1871" s="3">
        <v>49.4175272341446</v>
      </c>
      <c r="I1871" s="3">
        <v>54.504625625894782</v>
      </c>
      <c r="J1871" s="36">
        <f t="shared" si="29"/>
        <v>51.961076430019688</v>
      </c>
    </row>
    <row r="1872" spans="1:10" x14ac:dyDescent="0.2">
      <c r="A1872">
        <v>2000</v>
      </c>
      <c r="B1872">
        <v>11</v>
      </c>
      <c r="C1872" t="s">
        <v>15</v>
      </c>
      <c r="D1872" t="s">
        <v>10</v>
      </c>
      <c r="E1872" t="s">
        <v>23</v>
      </c>
      <c r="F1872" t="s">
        <v>21</v>
      </c>
      <c r="G1872" t="s">
        <v>24</v>
      </c>
      <c r="H1872" s="3">
        <v>49.4175272341446</v>
      </c>
      <c r="I1872" s="3">
        <v>54.504625625894782</v>
      </c>
      <c r="J1872" s="36">
        <f t="shared" si="29"/>
        <v>51.961076430019688</v>
      </c>
    </row>
    <row r="1873" spans="1:10" x14ac:dyDescent="0.2">
      <c r="A1873">
        <v>2000</v>
      </c>
      <c r="B1873">
        <v>12</v>
      </c>
      <c r="C1873" t="s">
        <v>15</v>
      </c>
      <c r="D1873" t="s">
        <v>10</v>
      </c>
      <c r="E1873" t="s">
        <v>23</v>
      </c>
      <c r="F1873" t="s">
        <v>21</v>
      </c>
      <c r="G1873" t="s">
        <v>24</v>
      </c>
      <c r="H1873" s="3">
        <v>49.4175272341446</v>
      </c>
      <c r="I1873" s="3">
        <v>54.504625625894782</v>
      </c>
      <c r="J1873" s="36">
        <f t="shared" si="29"/>
        <v>51.961076430019688</v>
      </c>
    </row>
    <row r="1874" spans="1:10" x14ac:dyDescent="0.2">
      <c r="A1874">
        <v>2000</v>
      </c>
      <c r="B1874">
        <v>1</v>
      </c>
      <c r="C1874" t="s">
        <v>15</v>
      </c>
      <c r="D1874" t="s">
        <v>25</v>
      </c>
      <c r="E1874" t="s">
        <v>26</v>
      </c>
      <c r="F1874">
        <v>0</v>
      </c>
      <c r="G1874" t="s">
        <v>28</v>
      </c>
      <c r="H1874" s="3">
        <v>54.504625625894782</v>
      </c>
      <c r="I1874" s="3">
        <v>63.225365726037943</v>
      </c>
      <c r="J1874" s="36">
        <f t="shared" si="29"/>
        <v>58.864995675966362</v>
      </c>
    </row>
    <row r="1875" spans="1:10" x14ac:dyDescent="0.2">
      <c r="A1875">
        <v>2000</v>
      </c>
      <c r="B1875">
        <v>2</v>
      </c>
      <c r="C1875" t="s">
        <v>15</v>
      </c>
      <c r="D1875" t="s">
        <v>25</v>
      </c>
      <c r="E1875" t="s">
        <v>26</v>
      </c>
      <c r="F1875">
        <v>0</v>
      </c>
      <c r="G1875" t="s">
        <v>28</v>
      </c>
      <c r="H1875" s="3">
        <v>54.504625625894782</v>
      </c>
      <c r="I1875" s="3">
        <v>63.225365726037943</v>
      </c>
      <c r="J1875" s="36">
        <f t="shared" si="29"/>
        <v>58.864995675966362</v>
      </c>
    </row>
    <row r="1876" spans="1:10" x14ac:dyDescent="0.2">
      <c r="A1876">
        <v>2000</v>
      </c>
      <c r="B1876">
        <v>3</v>
      </c>
      <c r="C1876" t="s">
        <v>15</v>
      </c>
      <c r="D1876" t="s">
        <v>25</v>
      </c>
      <c r="E1876" t="s">
        <v>26</v>
      </c>
      <c r="F1876">
        <v>0</v>
      </c>
      <c r="G1876" t="s">
        <v>28</v>
      </c>
      <c r="H1876" s="3">
        <v>54.504625625894782</v>
      </c>
      <c r="I1876" s="3">
        <v>63.225365726037943</v>
      </c>
      <c r="J1876" s="36">
        <f t="shared" si="29"/>
        <v>58.864995675966362</v>
      </c>
    </row>
    <row r="1877" spans="1:10" x14ac:dyDescent="0.2">
      <c r="A1877">
        <v>2000</v>
      </c>
      <c r="B1877">
        <v>4</v>
      </c>
      <c r="C1877" t="s">
        <v>15</v>
      </c>
      <c r="D1877" t="s">
        <v>25</v>
      </c>
      <c r="E1877" t="s">
        <v>26</v>
      </c>
      <c r="F1877">
        <v>0</v>
      </c>
      <c r="G1877" t="s">
        <v>28</v>
      </c>
      <c r="H1877" s="3">
        <v>54.504625625894782</v>
      </c>
      <c r="I1877" s="3">
        <v>63.225365726037943</v>
      </c>
      <c r="J1877" s="36">
        <f t="shared" si="29"/>
        <v>58.864995675966362</v>
      </c>
    </row>
    <row r="1878" spans="1:10" x14ac:dyDescent="0.2">
      <c r="A1878">
        <v>2000</v>
      </c>
      <c r="B1878">
        <v>5</v>
      </c>
      <c r="C1878" t="s">
        <v>15</v>
      </c>
      <c r="D1878" t="s">
        <v>25</v>
      </c>
      <c r="E1878" t="s">
        <v>26</v>
      </c>
      <c r="F1878">
        <v>0</v>
      </c>
      <c r="G1878" t="s">
        <v>28</v>
      </c>
      <c r="H1878" s="3">
        <v>54.504625625894782</v>
      </c>
      <c r="I1878" s="3">
        <v>63.225365726037943</v>
      </c>
      <c r="J1878" s="36">
        <f t="shared" si="29"/>
        <v>58.864995675966362</v>
      </c>
    </row>
    <row r="1879" spans="1:10" x14ac:dyDescent="0.2">
      <c r="A1879">
        <v>2000</v>
      </c>
      <c r="B1879">
        <v>6</v>
      </c>
      <c r="C1879" t="s">
        <v>15</v>
      </c>
      <c r="D1879" t="s">
        <v>25</v>
      </c>
      <c r="E1879" t="s">
        <v>26</v>
      </c>
      <c r="F1879">
        <v>0</v>
      </c>
      <c r="G1879" t="s">
        <v>28</v>
      </c>
      <c r="H1879" s="3">
        <v>54.504625625894782</v>
      </c>
      <c r="I1879" s="3">
        <v>63.225365726037943</v>
      </c>
      <c r="J1879" s="36">
        <f t="shared" si="29"/>
        <v>58.864995675966362</v>
      </c>
    </row>
    <row r="1880" spans="1:10" x14ac:dyDescent="0.2">
      <c r="A1880">
        <v>2000</v>
      </c>
      <c r="B1880">
        <v>7</v>
      </c>
      <c r="C1880" t="s">
        <v>15</v>
      </c>
      <c r="D1880" t="s">
        <v>25</v>
      </c>
      <c r="E1880" t="s">
        <v>26</v>
      </c>
      <c r="F1880">
        <v>0</v>
      </c>
      <c r="G1880" t="s">
        <v>28</v>
      </c>
      <c r="H1880" s="3">
        <v>54.504625625894782</v>
      </c>
      <c r="I1880" s="3">
        <v>63.225365726037943</v>
      </c>
      <c r="J1880" s="36">
        <f t="shared" si="29"/>
        <v>58.864995675966362</v>
      </c>
    </row>
    <row r="1881" spans="1:10" x14ac:dyDescent="0.2">
      <c r="A1881">
        <v>2000</v>
      </c>
      <c r="B1881">
        <v>8</v>
      </c>
      <c r="C1881" t="s">
        <v>15</v>
      </c>
      <c r="D1881" t="s">
        <v>25</v>
      </c>
      <c r="E1881" t="s">
        <v>26</v>
      </c>
      <c r="F1881">
        <v>0</v>
      </c>
      <c r="G1881" t="s">
        <v>28</v>
      </c>
      <c r="H1881" s="3">
        <v>54.504625625894782</v>
      </c>
      <c r="I1881" s="3">
        <v>63.225365726037943</v>
      </c>
      <c r="J1881" s="36">
        <f t="shared" si="29"/>
        <v>58.864995675966362</v>
      </c>
    </row>
    <row r="1882" spans="1:10" x14ac:dyDescent="0.2">
      <c r="A1882">
        <v>2000</v>
      </c>
      <c r="B1882">
        <v>9</v>
      </c>
      <c r="C1882" t="s">
        <v>15</v>
      </c>
      <c r="D1882" t="s">
        <v>25</v>
      </c>
      <c r="E1882" t="s">
        <v>26</v>
      </c>
      <c r="F1882">
        <v>0</v>
      </c>
      <c r="G1882" t="s">
        <v>28</v>
      </c>
      <c r="H1882" s="3">
        <v>54.504625625894782</v>
      </c>
      <c r="I1882" s="3">
        <v>63.225365726037943</v>
      </c>
      <c r="J1882" s="36">
        <f t="shared" si="29"/>
        <v>58.864995675966362</v>
      </c>
    </row>
    <row r="1883" spans="1:10" x14ac:dyDescent="0.2">
      <c r="A1883">
        <v>2000</v>
      </c>
      <c r="B1883">
        <v>10</v>
      </c>
      <c r="C1883" t="s">
        <v>15</v>
      </c>
      <c r="D1883" t="s">
        <v>25</v>
      </c>
      <c r="E1883" t="s">
        <v>26</v>
      </c>
      <c r="F1883">
        <v>0</v>
      </c>
      <c r="G1883" t="s">
        <v>28</v>
      </c>
      <c r="H1883" s="3">
        <v>54.504625625894782</v>
      </c>
      <c r="I1883" s="3">
        <v>63.225365726037943</v>
      </c>
      <c r="J1883" s="36">
        <f t="shared" si="29"/>
        <v>58.864995675966362</v>
      </c>
    </row>
    <row r="1884" spans="1:10" x14ac:dyDescent="0.2">
      <c r="A1884">
        <v>2000</v>
      </c>
      <c r="B1884">
        <v>11</v>
      </c>
      <c r="C1884" t="s">
        <v>15</v>
      </c>
      <c r="D1884" t="s">
        <v>25</v>
      </c>
      <c r="E1884" t="s">
        <v>26</v>
      </c>
      <c r="F1884">
        <v>0</v>
      </c>
      <c r="G1884" t="s">
        <v>28</v>
      </c>
      <c r="H1884" s="3">
        <v>54.504625625894782</v>
      </c>
      <c r="I1884" s="3">
        <v>63.225365726037943</v>
      </c>
      <c r="J1884" s="36">
        <f t="shared" si="29"/>
        <v>58.864995675966362</v>
      </c>
    </row>
    <row r="1885" spans="1:10" x14ac:dyDescent="0.2">
      <c r="A1885">
        <v>2000</v>
      </c>
      <c r="B1885">
        <v>12</v>
      </c>
      <c r="C1885" t="s">
        <v>15</v>
      </c>
      <c r="D1885" t="s">
        <v>25</v>
      </c>
      <c r="E1885" t="s">
        <v>26</v>
      </c>
      <c r="F1885">
        <v>0</v>
      </c>
      <c r="G1885" t="s">
        <v>28</v>
      </c>
      <c r="H1885" s="3">
        <v>54.504625625894782</v>
      </c>
      <c r="I1885" s="3">
        <v>63.225365726037943</v>
      </c>
      <c r="J1885" s="36">
        <f t="shared" si="29"/>
        <v>58.864995675966362</v>
      </c>
    </row>
    <row r="1886" spans="1:10" x14ac:dyDescent="0.2">
      <c r="A1886">
        <v>2000</v>
      </c>
      <c r="B1886">
        <v>1</v>
      </c>
      <c r="C1886" t="s">
        <v>15</v>
      </c>
      <c r="D1886" t="s">
        <v>25</v>
      </c>
      <c r="E1886" t="s">
        <v>26</v>
      </c>
      <c r="F1886">
        <v>0</v>
      </c>
      <c r="G1886" t="s">
        <v>27</v>
      </c>
      <c r="H1886" s="3">
        <v>67.58573577610953</v>
      </c>
      <c r="I1886" s="3">
        <v>70.492649142823922</v>
      </c>
      <c r="J1886" s="36">
        <f t="shared" si="29"/>
        <v>69.039192459466733</v>
      </c>
    </row>
    <row r="1887" spans="1:10" x14ac:dyDescent="0.2">
      <c r="A1887">
        <v>2000</v>
      </c>
      <c r="B1887">
        <v>2</v>
      </c>
      <c r="C1887" t="s">
        <v>15</v>
      </c>
      <c r="D1887" t="s">
        <v>25</v>
      </c>
      <c r="E1887" t="s">
        <v>26</v>
      </c>
      <c r="F1887">
        <v>0</v>
      </c>
      <c r="G1887" t="s">
        <v>27</v>
      </c>
      <c r="H1887" s="3">
        <v>67.58573577610953</v>
      </c>
      <c r="I1887" s="3">
        <v>70.492649142823922</v>
      </c>
      <c r="J1887" s="36">
        <f t="shared" si="29"/>
        <v>69.039192459466733</v>
      </c>
    </row>
    <row r="1888" spans="1:10" x14ac:dyDescent="0.2">
      <c r="A1888">
        <v>2000</v>
      </c>
      <c r="B1888">
        <v>3</v>
      </c>
      <c r="C1888" t="s">
        <v>15</v>
      </c>
      <c r="D1888" t="s">
        <v>25</v>
      </c>
      <c r="E1888" t="s">
        <v>26</v>
      </c>
      <c r="F1888">
        <v>0</v>
      </c>
      <c r="G1888" t="s">
        <v>27</v>
      </c>
      <c r="H1888" s="3">
        <v>67.58573577610953</v>
      </c>
      <c r="I1888" s="3">
        <v>70.492649142823922</v>
      </c>
      <c r="J1888" s="36">
        <f t="shared" si="29"/>
        <v>69.039192459466733</v>
      </c>
    </row>
    <row r="1889" spans="1:10" x14ac:dyDescent="0.2">
      <c r="A1889">
        <v>2000</v>
      </c>
      <c r="B1889">
        <v>4</v>
      </c>
      <c r="C1889" t="s">
        <v>15</v>
      </c>
      <c r="D1889" t="s">
        <v>25</v>
      </c>
      <c r="E1889" t="s">
        <v>26</v>
      </c>
      <c r="F1889">
        <v>0</v>
      </c>
      <c r="G1889" t="s">
        <v>27</v>
      </c>
      <c r="H1889" s="3">
        <v>67.58573577610953</v>
      </c>
      <c r="I1889" s="3">
        <v>70.492649142823922</v>
      </c>
      <c r="J1889" s="36">
        <f t="shared" si="29"/>
        <v>69.039192459466733</v>
      </c>
    </row>
    <row r="1890" spans="1:10" x14ac:dyDescent="0.2">
      <c r="A1890">
        <v>2000</v>
      </c>
      <c r="B1890">
        <v>5</v>
      </c>
      <c r="C1890" t="s">
        <v>15</v>
      </c>
      <c r="D1890" t="s">
        <v>25</v>
      </c>
      <c r="E1890" t="s">
        <v>26</v>
      </c>
      <c r="F1890">
        <v>0</v>
      </c>
      <c r="G1890" t="s">
        <v>27</v>
      </c>
      <c r="H1890" s="3">
        <v>67.58573577610953</v>
      </c>
      <c r="I1890" s="3">
        <v>70.492649142823922</v>
      </c>
      <c r="J1890" s="36">
        <f t="shared" si="29"/>
        <v>69.039192459466733</v>
      </c>
    </row>
    <row r="1891" spans="1:10" x14ac:dyDescent="0.2">
      <c r="A1891">
        <v>2000</v>
      </c>
      <c r="B1891">
        <v>6</v>
      </c>
      <c r="C1891" t="s">
        <v>15</v>
      </c>
      <c r="D1891" t="s">
        <v>25</v>
      </c>
      <c r="E1891" t="s">
        <v>26</v>
      </c>
      <c r="F1891">
        <v>0</v>
      </c>
      <c r="G1891" t="s">
        <v>27</v>
      </c>
      <c r="H1891" s="3">
        <v>67.58573577610953</v>
      </c>
      <c r="I1891" s="3">
        <v>70.492649142823922</v>
      </c>
      <c r="J1891" s="36">
        <f t="shared" si="29"/>
        <v>69.039192459466733</v>
      </c>
    </row>
    <row r="1892" spans="1:10" x14ac:dyDescent="0.2">
      <c r="A1892">
        <v>2000</v>
      </c>
      <c r="B1892">
        <v>7</v>
      </c>
      <c r="C1892" t="s">
        <v>15</v>
      </c>
      <c r="D1892" t="s">
        <v>25</v>
      </c>
      <c r="E1892" t="s">
        <v>26</v>
      </c>
      <c r="F1892">
        <v>0</v>
      </c>
      <c r="G1892" t="s">
        <v>27</v>
      </c>
      <c r="H1892" s="3">
        <v>67.58573577610953</v>
      </c>
      <c r="I1892" s="3">
        <v>70.492649142823922</v>
      </c>
      <c r="J1892" s="36">
        <f t="shared" si="29"/>
        <v>69.039192459466733</v>
      </c>
    </row>
    <row r="1893" spans="1:10" x14ac:dyDescent="0.2">
      <c r="A1893">
        <v>2000</v>
      </c>
      <c r="B1893">
        <v>8</v>
      </c>
      <c r="C1893" t="s">
        <v>15</v>
      </c>
      <c r="D1893" t="s">
        <v>25</v>
      </c>
      <c r="E1893" t="s">
        <v>26</v>
      </c>
      <c r="F1893">
        <v>0</v>
      </c>
      <c r="G1893" t="s">
        <v>27</v>
      </c>
      <c r="H1893" s="3">
        <v>67.58573577610953</v>
      </c>
      <c r="I1893" s="3">
        <v>70.492649142823922</v>
      </c>
      <c r="J1893" s="36">
        <f t="shared" si="29"/>
        <v>69.039192459466733</v>
      </c>
    </row>
    <row r="1894" spans="1:10" x14ac:dyDescent="0.2">
      <c r="A1894">
        <v>2000</v>
      </c>
      <c r="B1894">
        <v>9</v>
      </c>
      <c r="C1894" t="s">
        <v>15</v>
      </c>
      <c r="D1894" t="s">
        <v>25</v>
      </c>
      <c r="E1894" t="s">
        <v>26</v>
      </c>
      <c r="F1894">
        <v>0</v>
      </c>
      <c r="G1894" t="s">
        <v>27</v>
      </c>
      <c r="H1894" s="3">
        <v>67.58573577610953</v>
      </c>
      <c r="I1894" s="3">
        <v>70.492649142823922</v>
      </c>
      <c r="J1894" s="36">
        <f t="shared" si="29"/>
        <v>69.039192459466733</v>
      </c>
    </row>
    <row r="1895" spans="1:10" x14ac:dyDescent="0.2">
      <c r="A1895">
        <v>2000</v>
      </c>
      <c r="B1895">
        <v>10</v>
      </c>
      <c r="C1895" t="s">
        <v>15</v>
      </c>
      <c r="D1895" t="s">
        <v>25</v>
      </c>
      <c r="E1895" t="s">
        <v>26</v>
      </c>
      <c r="F1895">
        <v>0</v>
      </c>
      <c r="G1895" t="s">
        <v>27</v>
      </c>
      <c r="H1895" s="3">
        <v>67.58573577610953</v>
      </c>
      <c r="I1895" s="3">
        <v>70.492649142823922</v>
      </c>
      <c r="J1895" s="36">
        <f t="shared" si="29"/>
        <v>69.039192459466733</v>
      </c>
    </row>
    <row r="1896" spans="1:10" x14ac:dyDescent="0.2">
      <c r="A1896">
        <v>2000</v>
      </c>
      <c r="B1896">
        <v>11</v>
      </c>
      <c r="C1896" t="s">
        <v>15</v>
      </c>
      <c r="D1896" t="s">
        <v>25</v>
      </c>
      <c r="E1896" t="s">
        <v>26</v>
      </c>
      <c r="F1896">
        <v>0</v>
      </c>
      <c r="G1896" t="s">
        <v>27</v>
      </c>
      <c r="H1896" s="3">
        <v>67.58573577610953</v>
      </c>
      <c r="I1896" s="3">
        <v>70.492649142823922</v>
      </c>
      <c r="J1896" s="36">
        <f t="shared" si="29"/>
        <v>69.039192459466733</v>
      </c>
    </row>
    <row r="1897" spans="1:10" x14ac:dyDescent="0.2">
      <c r="A1897">
        <v>2000</v>
      </c>
      <c r="B1897">
        <v>12</v>
      </c>
      <c r="C1897" t="s">
        <v>15</v>
      </c>
      <c r="D1897" t="s">
        <v>25</v>
      </c>
      <c r="E1897" t="s">
        <v>26</v>
      </c>
      <c r="F1897">
        <v>0</v>
      </c>
      <c r="G1897" t="s">
        <v>27</v>
      </c>
      <c r="H1897" s="3">
        <v>67.58573577610953</v>
      </c>
      <c r="I1897" s="3">
        <v>70.492649142823922</v>
      </c>
      <c r="J1897" s="36">
        <f t="shared" si="29"/>
        <v>69.039192459466733</v>
      </c>
    </row>
    <row r="1898" spans="1:10" x14ac:dyDescent="0.2">
      <c r="A1898">
        <v>2000</v>
      </c>
      <c r="B1898">
        <v>1</v>
      </c>
      <c r="C1898" t="s">
        <v>15</v>
      </c>
      <c r="D1898" t="s">
        <v>29</v>
      </c>
      <c r="E1898">
        <v>0</v>
      </c>
      <c r="F1898">
        <v>0</v>
      </c>
      <c r="G1898" t="s">
        <v>31</v>
      </c>
      <c r="H1898" s="3">
        <v>29.069133667143884</v>
      </c>
      <c r="I1898" s="3">
        <v>32.702775375536866</v>
      </c>
      <c r="J1898" s="36">
        <f t="shared" si="29"/>
        <v>30.885954521340373</v>
      </c>
    </row>
    <row r="1899" spans="1:10" x14ac:dyDescent="0.2">
      <c r="A1899">
        <v>2000</v>
      </c>
      <c r="B1899">
        <v>2</v>
      </c>
      <c r="C1899" t="s">
        <v>15</v>
      </c>
      <c r="D1899" t="s">
        <v>29</v>
      </c>
      <c r="E1899">
        <v>0</v>
      </c>
      <c r="F1899">
        <v>0</v>
      </c>
      <c r="G1899" t="s">
        <v>31</v>
      </c>
      <c r="H1899" s="3">
        <v>29.069133667143884</v>
      </c>
      <c r="I1899" s="3">
        <v>32.702775375536866</v>
      </c>
      <c r="J1899" s="36">
        <f t="shared" si="29"/>
        <v>30.885954521340373</v>
      </c>
    </row>
    <row r="1900" spans="1:10" x14ac:dyDescent="0.2">
      <c r="A1900">
        <v>2000</v>
      </c>
      <c r="B1900">
        <v>3</v>
      </c>
      <c r="C1900" t="s">
        <v>15</v>
      </c>
      <c r="D1900" t="s">
        <v>29</v>
      </c>
      <c r="E1900">
        <v>0</v>
      </c>
      <c r="F1900">
        <v>0</v>
      </c>
      <c r="G1900" t="s">
        <v>31</v>
      </c>
      <c r="H1900" s="3">
        <v>29.069133667143884</v>
      </c>
      <c r="I1900" s="3">
        <v>32.702775375536866</v>
      </c>
      <c r="J1900" s="36">
        <f t="shared" si="29"/>
        <v>30.885954521340373</v>
      </c>
    </row>
    <row r="1901" spans="1:10" x14ac:dyDescent="0.2">
      <c r="A1901">
        <v>2000</v>
      </c>
      <c r="B1901">
        <v>4</v>
      </c>
      <c r="C1901" t="s">
        <v>15</v>
      </c>
      <c r="D1901" t="s">
        <v>29</v>
      </c>
      <c r="E1901">
        <v>0</v>
      </c>
      <c r="F1901">
        <v>0</v>
      </c>
      <c r="G1901" t="s">
        <v>31</v>
      </c>
      <c r="H1901" s="3">
        <v>29.069133667143884</v>
      </c>
      <c r="I1901" s="3">
        <v>32.702775375536866</v>
      </c>
      <c r="J1901" s="36">
        <f t="shared" si="29"/>
        <v>30.885954521340373</v>
      </c>
    </row>
    <row r="1902" spans="1:10" x14ac:dyDescent="0.2">
      <c r="A1902">
        <v>2000</v>
      </c>
      <c r="B1902">
        <v>5</v>
      </c>
      <c r="C1902" t="s">
        <v>15</v>
      </c>
      <c r="D1902" t="s">
        <v>29</v>
      </c>
      <c r="E1902">
        <v>0</v>
      </c>
      <c r="F1902">
        <v>0</v>
      </c>
      <c r="G1902" t="s">
        <v>31</v>
      </c>
      <c r="H1902" s="3">
        <v>29.069133667143884</v>
      </c>
      <c r="I1902" s="3">
        <v>32.702775375536866</v>
      </c>
      <c r="J1902" s="36">
        <f t="shared" si="29"/>
        <v>30.885954521340373</v>
      </c>
    </row>
    <row r="1903" spans="1:10" x14ac:dyDescent="0.2">
      <c r="A1903">
        <v>2000</v>
      </c>
      <c r="B1903">
        <v>6</v>
      </c>
      <c r="C1903" t="s">
        <v>15</v>
      </c>
      <c r="D1903" t="s">
        <v>29</v>
      </c>
      <c r="E1903">
        <v>0</v>
      </c>
      <c r="F1903">
        <v>0</v>
      </c>
      <c r="G1903" t="s">
        <v>31</v>
      </c>
      <c r="H1903" s="3">
        <v>29.069133667143884</v>
      </c>
      <c r="I1903" s="3">
        <v>32.702775375536866</v>
      </c>
      <c r="J1903" s="36">
        <f t="shared" si="29"/>
        <v>30.885954521340373</v>
      </c>
    </row>
    <row r="1904" spans="1:10" x14ac:dyDescent="0.2">
      <c r="A1904">
        <v>2000</v>
      </c>
      <c r="B1904">
        <v>7</v>
      </c>
      <c r="C1904" t="s">
        <v>15</v>
      </c>
      <c r="D1904" t="s">
        <v>29</v>
      </c>
      <c r="E1904">
        <v>0</v>
      </c>
      <c r="F1904">
        <v>0</v>
      </c>
      <c r="G1904" t="s">
        <v>31</v>
      </c>
      <c r="H1904" s="3">
        <v>29.069133667143884</v>
      </c>
      <c r="I1904" s="3">
        <v>32.702775375536866</v>
      </c>
      <c r="J1904" s="36">
        <f t="shared" si="29"/>
        <v>30.885954521340373</v>
      </c>
    </row>
    <row r="1905" spans="1:10" x14ac:dyDescent="0.2">
      <c r="A1905">
        <v>2000</v>
      </c>
      <c r="B1905">
        <v>8</v>
      </c>
      <c r="C1905" t="s">
        <v>15</v>
      </c>
      <c r="D1905" t="s">
        <v>29</v>
      </c>
      <c r="E1905">
        <v>0</v>
      </c>
      <c r="F1905">
        <v>0</v>
      </c>
      <c r="G1905" t="s">
        <v>31</v>
      </c>
      <c r="H1905" s="3">
        <v>29.069133667143884</v>
      </c>
      <c r="I1905" s="3">
        <v>32.702775375536866</v>
      </c>
      <c r="J1905" s="36">
        <f t="shared" si="29"/>
        <v>30.885954521340373</v>
      </c>
    </row>
    <row r="1906" spans="1:10" x14ac:dyDescent="0.2">
      <c r="A1906">
        <v>2000</v>
      </c>
      <c r="B1906">
        <v>9</v>
      </c>
      <c r="C1906" t="s">
        <v>15</v>
      </c>
      <c r="D1906" t="s">
        <v>29</v>
      </c>
      <c r="E1906">
        <v>0</v>
      </c>
      <c r="F1906">
        <v>0</v>
      </c>
      <c r="G1906" t="s">
        <v>31</v>
      </c>
      <c r="H1906" s="3">
        <v>29.069133667143884</v>
      </c>
      <c r="I1906" s="3">
        <v>32.702775375536866</v>
      </c>
      <c r="J1906" s="36">
        <f t="shared" si="29"/>
        <v>30.885954521340373</v>
      </c>
    </row>
    <row r="1907" spans="1:10" x14ac:dyDescent="0.2">
      <c r="A1907">
        <v>2000</v>
      </c>
      <c r="B1907">
        <v>10</v>
      </c>
      <c r="C1907" t="s">
        <v>15</v>
      </c>
      <c r="D1907" t="s">
        <v>29</v>
      </c>
      <c r="E1907">
        <v>0</v>
      </c>
      <c r="F1907">
        <v>0</v>
      </c>
      <c r="G1907" t="s">
        <v>31</v>
      </c>
      <c r="H1907" s="3">
        <v>29.069133667143884</v>
      </c>
      <c r="I1907" s="3">
        <v>32.702775375536866</v>
      </c>
      <c r="J1907" s="36">
        <f t="shared" si="29"/>
        <v>30.885954521340373</v>
      </c>
    </row>
    <row r="1908" spans="1:10" x14ac:dyDescent="0.2">
      <c r="A1908">
        <v>2000</v>
      </c>
      <c r="B1908">
        <v>11</v>
      </c>
      <c r="C1908" t="s">
        <v>15</v>
      </c>
      <c r="D1908" t="s">
        <v>29</v>
      </c>
      <c r="E1908">
        <v>0</v>
      </c>
      <c r="F1908">
        <v>0</v>
      </c>
      <c r="G1908" t="s">
        <v>31</v>
      </c>
      <c r="H1908" s="3">
        <v>29.069133667143884</v>
      </c>
      <c r="I1908" s="3">
        <v>32.702775375536866</v>
      </c>
      <c r="J1908" s="36">
        <f t="shared" si="29"/>
        <v>30.885954521340373</v>
      </c>
    </row>
    <row r="1909" spans="1:10" x14ac:dyDescent="0.2">
      <c r="A1909">
        <v>2000</v>
      </c>
      <c r="B1909">
        <v>12</v>
      </c>
      <c r="C1909" t="s">
        <v>15</v>
      </c>
      <c r="D1909" t="s">
        <v>29</v>
      </c>
      <c r="E1909">
        <v>0</v>
      </c>
      <c r="F1909">
        <v>0</v>
      </c>
      <c r="G1909" t="s">
        <v>31</v>
      </c>
      <c r="H1909" s="3">
        <v>29.069133667143884</v>
      </c>
      <c r="I1909" s="3">
        <v>32.702775375536866</v>
      </c>
      <c r="J1909" s="36">
        <f t="shared" si="29"/>
        <v>30.885954521340373</v>
      </c>
    </row>
    <row r="1910" spans="1:10" x14ac:dyDescent="0.2">
      <c r="A1910">
        <v>2000</v>
      </c>
      <c r="B1910">
        <v>1</v>
      </c>
      <c r="C1910" t="s">
        <v>15</v>
      </c>
      <c r="D1910" t="s">
        <v>29</v>
      </c>
      <c r="E1910">
        <v>0</v>
      </c>
      <c r="F1910">
        <v>0</v>
      </c>
      <c r="G1910" t="s">
        <v>30</v>
      </c>
      <c r="H1910" s="3">
        <v>39.970058792322838</v>
      </c>
      <c r="I1910" s="3">
        <v>47.23734220910881</v>
      </c>
      <c r="J1910" s="36">
        <f t="shared" si="29"/>
        <v>43.603700500715824</v>
      </c>
    </row>
    <row r="1911" spans="1:10" x14ac:dyDescent="0.2">
      <c r="A1911">
        <v>2000</v>
      </c>
      <c r="B1911">
        <v>2</v>
      </c>
      <c r="C1911" t="s">
        <v>15</v>
      </c>
      <c r="D1911" t="s">
        <v>29</v>
      </c>
      <c r="E1911">
        <v>0</v>
      </c>
      <c r="F1911">
        <v>0</v>
      </c>
      <c r="G1911" t="s">
        <v>30</v>
      </c>
      <c r="H1911" s="3">
        <v>39.970058792322838</v>
      </c>
      <c r="I1911" s="3">
        <v>47.23734220910881</v>
      </c>
      <c r="J1911" s="36">
        <f t="shared" si="29"/>
        <v>43.603700500715824</v>
      </c>
    </row>
    <row r="1912" spans="1:10" x14ac:dyDescent="0.2">
      <c r="A1912">
        <v>2000</v>
      </c>
      <c r="B1912">
        <v>3</v>
      </c>
      <c r="C1912" t="s">
        <v>15</v>
      </c>
      <c r="D1912" t="s">
        <v>29</v>
      </c>
      <c r="E1912">
        <v>0</v>
      </c>
      <c r="F1912">
        <v>0</v>
      </c>
      <c r="G1912" t="s">
        <v>30</v>
      </c>
      <c r="H1912" s="3">
        <v>39.970058792322838</v>
      </c>
      <c r="I1912" s="3">
        <v>47.23734220910881</v>
      </c>
      <c r="J1912" s="36">
        <f t="shared" si="29"/>
        <v>43.603700500715824</v>
      </c>
    </row>
    <row r="1913" spans="1:10" x14ac:dyDescent="0.2">
      <c r="A1913">
        <v>2000</v>
      </c>
      <c r="B1913">
        <v>4</v>
      </c>
      <c r="C1913" t="s">
        <v>15</v>
      </c>
      <c r="D1913" t="s">
        <v>29</v>
      </c>
      <c r="E1913">
        <v>0</v>
      </c>
      <c r="F1913">
        <v>0</v>
      </c>
      <c r="G1913" t="s">
        <v>30</v>
      </c>
      <c r="H1913" s="3">
        <v>39.970058792322838</v>
      </c>
      <c r="I1913" s="3">
        <v>47.23734220910881</v>
      </c>
      <c r="J1913" s="36">
        <f t="shared" si="29"/>
        <v>43.603700500715824</v>
      </c>
    </row>
    <row r="1914" spans="1:10" x14ac:dyDescent="0.2">
      <c r="A1914">
        <v>2000</v>
      </c>
      <c r="B1914">
        <v>5</v>
      </c>
      <c r="C1914" t="s">
        <v>15</v>
      </c>
      <c r="D1914" t="s">
        <v>29</v>
      </c>
      <c r="E1914">
        <v>0</v>
      </c>
      <c r="F1914">
        <v>0</v>
      </c>
      <c r="G1914" t="s">
        <v>30</v>
      </c>
      <c r="H1914" s="3">
        <v>39.970058792322838</v>
      </c>
      <c r="I1914" s="3">
        <v>47.23734220910881</v>
      </c>
      <c r="J1914" s="36">
        <f t="shared" si="29"/>
        <v>43.603700500715824</v>
      </c>
    </row>
    <row r="1915" spans="1:10" x14ac:dyDescent="0.2">
      <c r="A1915">
        <v>2000</v>
      </c>
      <c r="B1915">
        <v>6</v>
      </c>
      <c r="C1915" t="s">
        <v>15</v>
      </c>
      <c r="D1915" t="s">
        <v>29</v>
      </c>
      <c r="E1915">
        <v>0</v>
      </c>
      <c r="F1915">
        <v>0</v>
      </c>
      <c r="G1915" t="s">
        <v>30</v>
      </c>
      <c r="H1915" s="3">
        <v>39.970058792322838</v>
      </c>
      <c r="I1915" s="3">
        <v>47.23734220910881</v>
      </c>
      <c r="J1915" s="36">
        <f t="shared" si="29"/>
        <v>43.603700500715824</v>
      </c>
    </row>
    <row r="1916" spans="1:10" x14ac:dyDescent="0.2">
      <c r="A1916">
        <v>2000</v>
      </c>
      <c r="B1916">
        <v>7</v>
      </c>
      <c r="C1916" t="s">
        <v>15</v>
      </c>
      <c r="D1916" t="s">
        <v>29</v>
      </c>
      <c r="E1916">
        <v>0</v>
      </c>
      <c r="F1916">
        <v>0</v>
      </c>
      <c r="G1916" t="s">
        <v>30</v>
      </c>
      <c r="H1916" s="3">
        <v>39.970058792322838</v>
      </c>
      <c r="I1916" s="3">
        <v>47.23734220910881</v>
      </c>
      <c r="J1916" s="36">
        <f t="shared" si="29"/>
        <v>43.603700500715824</v>
      </c>
    </row>
    <row r="1917" spans="1:10" x14ac:dyDescent="0.2">
      <c r="A1917">
        <v>2000</v>
      </c>
      <c r="B1917">
        <v>8</v>
      </c>
      <c r="C1917" t="s">
        <v>15</v>
      </c>
      <c r="D1917" t="s">
        <v>29</v>
      </c>
      <c r="E1917">
        <v>0</v>
      </c>
      <c r="F1917">
        <v>0</v>
      </c>
      <c r="G1917" t="s">
        <v>30</v>
      </c>
      <c r="H1917" s="3">
        <v>39.970058792322838</v>
      </c>
      <c r="I1917" s="3">
        <v>47.23734220910881</v>
      </c>
      <c r="J1917" s="36">
        <f t="shared" si="29"/>
        <v>43.603700500715824</v>
      </c>
    </row>
    <row r="1918" spans="1:10" x14ac:dyDescent="0.2">
      <c r="A1918">
        <v>2000</v>
      </c>
      <c r="B1918">
        <v>9</v>
      </c>
      <c r="C1918" t="s">
        <v>15</v>
      </c>
      <c r="D1918" t="s">
        <v>29</v>
      </c>
      <c r="E1918">
        <v>0</v>
      </c>
      <c r="F1918">
        <v>0</v>
      </c>
      <c r="G1918" t="s">
        <v>30</v>
      </c>
      <c r="H1918" s="3">
        <v>39.970058792322838</v>
      </c>
      <c r="I1918" s="3">
        <v>47.23734220910881</v>
      </c>
      <c r="J1918" s="36">
        <f t="shared" si="29"/>
        <v>43.603700500715824</v>
      </c>
    </row>
    <row r="1919" spans="1:10" x14ac:dyDescent="0.2">
      <c r="A1919">
        <v>2000</v>
      </c>
      <c r="B1919">
        <v>10</v>
      </c>
      <c r="C1919" t="s">
        <v>15</v>
      </c>
      <c r="D1919" t="s">
        <v>29</v>
      </c>
      <c r="E1919">
        <v>0</v>
      </c>
      <c r="F1919">
        <v>0</v>
      </c>
      <c r="G1919" t="s">
        <v>30</v>
      </c>
      <c r="H1919" s="3">
        <v>39.970058792322838</v>
      </c>
      <c r="I1919" s="3">
        <v>47.23734220910881</v>
      </c>
      <c r="J1919" s="36">
        <f t="shared" si="29"/>
        <v>43.603700500715824</v>
      </c>
    </row>
    <row r="1920" spans="1:10" x14ac:dyDescent="0.2">
      <c r="A1920">
        <v>2000</v>
      </c>
      <c r="B1920">
        <v>11</v>
      </c>
      <c r="C1920" t="s">
        <v>15</v>
      </c>
      <c r="D1920" t="s">
        <v>29</v>
      </c>
      <c r="E1920">
        <v>0</v>
      </c>
      <c r="F1920">
        <v>0</v>
      </c>
      <c r="G1920" t="s">
        <v>30</v>
      </c>
      <c r="H1920" s="3">
        <v>39.970058792322838</v>
      </c>
      <c r="I1920" s="3">
        <v>47.23734220910881</v>
      </c>
      <c r="J1920" s="36">
        <f t="shared" si="29"/>
        <v>43.603700500715824</v>
      </c>
    </row>
    <row r="1921" spans="1:10" x14ac:dyDescent="0.2">
      <c r="A1921">
        <v>2000</v>
      </c>
      <c r="B1921">
        <v>12</v>
      </c>
      <c r="C1921" t="s">
        <v>15</v>
      </c>
      <c r="D1921" t="s">
        <v>29</v>
      </c>
      <c r="E1921">
        <v>0</v>
      </c>
      <c r="F1921">
        <v>0</v>
      </c>
      <c r="G1921" t="s">
        <v>30</v>
      </c>
      <c r="H1921" s="3">
        <v>39.970058792322838</v>
      </c>
      <c r="I1921" s="3">
        <v>47.23734220910881</v>
      </c>
      <c r="J1921" s="36">
        <f t="shared" si="29"/>
        <v>43.603700500715824</v>
      </c>
    </row>
    <row r="1922" spans="1:10" x14ac:dyDescent="0.2">
      <c r="A1922">
        <v>2000</v>
      </c>
      <c r="B1922">
        <v>1</v>
      </c>
      <c r="C1922" t="s">
        <v>15</v>
      </c>
      <c r="D1922" t="s">
        <v>48</v>
      </c>
      <c r="E1922" t="s">
        <v>33</v>
      </c>
      <c r="F1922">
        <v>0</v>
      </c>
      <c r="G1922" t="s">
        <v>32</v>
      </c>
      <c r="H1922" s="3">
        <v>31.976047033858272</v>
      </c>
      <c r="I1922" s="3">
        <v>34.156232058894062</v>
      </c>
      <c r="J1922" s="36">
        <f t="shared" si="29"/>
        <v>33.066139546376164</v>
      </c>
    </row>
    <row r="1923" spans="1:10" x14ac:dyDescent="0.2">
      <c r="A1923">
        <v>2000</v>
      </c>
      <c r="B1923">
        <v>2</v>
      </c>
      <c r="C1923" t="s">
        <v>15</v>
      </c>
      <c r="D1923" t="s">
        <v>48</v>
      </c>
      <c r="E1923" t="s">
        <v>33</v>
      </c>
      <c r="F1923">
        <v>0</v>
      </c>
      <c r="G1923" t="s">
        <v>32</v>
      </c>
      <c r="H1923" s="3">
        <v>31.976047033858272</v>
      </c>
      <c r="I1923" s="3">
        <v>34.156232058894062</v>
      </c>
      <c r="J1923" s="36">
        <f t="shared" ref="J1923:J1986" si="30">IF((H1923+I1923)=0,0,(H1923+I1923)/2)</f>
        <v>33.066139546376164</v>
      </c>
    </row>
    <row r="1924" spans="1:10" x14ac:dyDescent="0.2">
      <c r="A1924">
        <v>2000</v>
      </c>
      <c r="B1924">
        <v>3</v>
      </c>
      <c r="C1924" t="s">
        <v>15</v>
      </c>
      <c r="D1924" t="s">
        <v>48</v>
      </c>
      <c r="E1924" t="s">
        <v>33</v>
      </c>
      <c r="F1924">
        <v>0</v>
      </c>
      <c r="G1924" t="s">
        <v>32</v>
      </c>
      <c r="H1924" s="3">
        <v>31.976047033858272</v>
      </c>
      <c r="I1924" s="3">
        <v>34.156232058894062</v>
      </c>
      <c r="J1924" s="36">
        <f t="shared" si="30"/>
        <v>33.066139546376164</v>
      </c>
    </row>
    <row r="1925" spans="1:10" x14ac:dyDescent="0.2">
      <c r="A1925">
        <v>2000</v>
      </c>
      <c r="B1925">
        <v>4</v>
      </c>
      <c r="C1925" t="s">
        <v>15</v>
      </c>
      <c r="D1925" t="s">
        <v>48</v>
      </c>
      <c r="E1925" t="s">
        <v>33</v>
      </c>
      <c r="F1925">
        <v>0</v>
      </c>
      <c r="G1925" t="s">
        <v>32</v>
      </c>
      <c r="H1925" s="3">
        <v>31.976047033858272</v>
      </c>
      <c r="I1925" s="3">
        <v>34.156232058894062</v>
      </c>
      <c r="J1925" s="36">
        <f t="shared" si="30"/>
        <v>33.066139546376164</v>
      </c>
    </row>
    <row r="1926" spans="1:10" x14ac:dyDescent="0.2">
      <c r="A1926">
        <v>2000</v>
      </c>
      <c r="B1926">
        <v>5</v>
      </c>
      <c r="C1926" t="s">
        <v>15</v>
      </c>
      <c r="D1926" t="s">
        <v>48</v>
      </c>
      <c r="E1926" t="s">
        <v>33</v>
      </c>
      <c r="F1926">
        <v>0</v>
      </c>
      <c r="G1926" t="s">
        <v>32</v>
      </c>
      <c r="H1926" s="3">
        <v>31.976047033858272</v>
      </c>
      <c r="I1926" s="3">
        <v>34.156232058894062</v>
      </c>
      <c r="J1926" s="36">
        <f t="shared" si="30"/>
        <v>33.066139546376164</v>
      </c>
    </row>
    <row r="1927" spans="1:10" x14ac:dyDescent="0.2">
      <c r="A1927">
        <v>2000</v>
      </c>
      <c r="B1927">
        <v>6</v>
      </c>
      <c r="C1927" t="s">
        <v>15</v>
      </c>
      <c r="D1927" t="s">
        <v>48</v>
      </c>
      <c r="E1927" t="s">
        <v>33</v>
      </c>
      <c r="F1927">
        <v>0</v>
      </c>
      <c r="G1927" t="s">
        <v>32</v>
      </c>
      <c r="H1927" s="3">
        <v>31.976047033858272</v>
      </c>
      <c r="I1927" s="3">
        <v>34.156232058894062</v>
      </c>
      <c r="J1927" s="36">
        <f t="shared" si="30"/>
        <v>33.066139546376164</v>
      </c>
    </row>
    <row r="1928" spans="1:10" x14ac:dyDescent="0.2">
      <c r="A1928">
        <v>2000</v>
      </c>
      <c r="B1928">
        <v>7</v>
      </c>
      <c r="C1928" t="s">
        <v>15</v>
      </c>
      <c r="D1928" t="s">
        <v>48</v>
      </c>
      <c r="E1928" t="s">
        <v>33</v>
      </c>
      <c r="F1928">
        <v>0</v>
      </c>
      <c r="G1928" t="s">
        <v>32</v>
      </c>
      <c r="H1928" s="3">
        <v>31.976047033858272</v>
      </c>
      <c r="I1928" s="3">
        <v>34.156232058894062</v>
      </c>
      <c r="J1928" s="36">
        <f t="shared" si="30"/>
        <v>33.066139546376164</v>
      </c>
    </row>
    <row r="1929" spans="1:10" x14ac:dyDescent="0.2">
      <c r="A1929">
        <v>2000</v>
      </c>
      <c r="B1929">
        <v>8</v>
      </c>
      <c r="C1929" t="s">
        <v>15</v>
      </c>
      <c r="D1929" t="s">
        <v>48</v>
      </c>
      <c r="E1929" t="s">
        <v>33</v>
      </c>
      <c r="F1929">
        <v>0</v>
      </c>
      <c r="G1929" t="s">
        <v>32</v>
      </c>
      <c r="H1929" s="3">
        <v>31.976047033858272</v>
      </c>
      <c r="I1929" s="3">
        <v>34.156232058894062</v>
      </c>
      <c r="J1929" s="36">
        <f t="shared" si="30"/>
        <v>33.066139546376164</v>
      </c>
    </row>
    <row r="1930" spans="1:10" x14ac:dyDescent="0.2">
      <c r="A1930">
        <v>2000</v>
      </c>
      <c r="B1930">
        <v>9</v>
      </c>
      <c r="C1930" t="s">
        <v>15</v>
      </c>
      <c r="D1930" t="s">
        <v>48</v>
      </c>
      <c r="E1930" t="s">
        <v>33</v>
      </c>
      <c r="F1930">
        <v>0</v>
      </c>
      <c r="G1930" t="s">
        <v>32</v>
      </c>
      <c r="H1930" s="3">
        <v>30.522590350501076</v>
      </c>
      <c r="I1930" s="3">
        <v>32.702775375536866</v>
      </c>
      <c r="J1930" s="36">
        <f t="shared" si="30"/>
        <v>31.612682863018971</v>
      </c>
    </row>
    <row r="1931" spans="1:10" x14ac:dyDescent="0.2">
      <c r="A1931">
        <v>2000</v>
      </c>
      <c r="B1931">
        <v>10</v>
      </c>
      <c r="C1931" t="s">
        <v>15</v>
      </c>
      <c r="D1931" t="s">
        <v>48</v>
      </c>
      <c r="E1931" t="s">
        <v>33</v>
      </c>
      <c r="F1931">
        <v>0</v>
      </c>
      <c r="G1931" t="s">
        <v>32</v>
      </c>
      <c r="H1931" s="3">
        <v>30.522590350501076</v>
      </c>
      <c r="I1931" s="3">
        <v>32.702775375536866</v>
      </c>
      <c r="J1931" s="36">
        <f t="shared" si="30"/>
        <v>31.612682863018971</v>
      </c>
    </row>
    <row r="1932" spans="1:10" x14ac:dyDescent="0.2">
      <c r="A1932">
        <v>2000</v>
      </c>
      <c r="B1932">
        <v>11</v>
      </c>
      <c r="C1932" t="s">
        <v>15</v>
      </c>
      <c r="D1932" t="s">
        <v>48</v>
      </c>
      <c r="E1932" t="s">
        <v>33</v>
      </c>
      <c r="F1932">
        <v>0</v>
      </c>
      <c r="G1932" t="s">
        <v>32</v>
      </c>
      <c r="H1932" s="3">
        <v>30.522590350501076</v>
      </c>
      <c r="I1932" s="3">
        <v>32.702775375536866</v>
      </c>
      <c r="J1932" s="36">
        <f t="shared" si="30"/>
        <v>31.612682863018971</v>
      </c>
    </row>
    <row r="1933" spans="1:10" x14ac:dyDescent="0.2">
      <c r="A1933">
        <v>2000</v>
      </c>
      <c r="B1933">
        <v>12</v>
      </c>
      <c r="C1933" t="s">
        <v>15</v>
      </c>
      <c r="D1933" t="s">
        <v>48</v>
      </c>
      <c r="E1933" t="s">
        <v>33</v>
      </c>
      <c r="F1933">
        <v>0</v>
      </c>
      <c r="G1933" t="s">
        <v>32</v>
      </c>
      <c r="H1933" s="3">
        <v>30.522590350501076</v>
      </c>
      <c r="I1933" s="3">
        <v>32.702775375536866</v>
      </c>
      <c r="J1933" s="36">
        <f t="shared" si="30"/>
        <v>31.612682863018971</v>
      </c>
    </row>
    <row r="1934" spans="1:10" x14ac:dyDescent="0.2">
      <c r="A1934">
        <v>2000</v>
      </c>
      <c r="B1934">
        <v>1</v>
      </c>
      <c r="C1934" t="s">
        <v>15</v>
      </c>
      <c r="D1934" t="s">
        <v>48</v>
      </c>
      <c r="E1934" t="s">
        <v>33</v>
      </c>
      <c r="F1934">
        <v>0</v>
      </c>
      <c r="G1934" t="s">
        <v>34</v>
      </c>
      <c r="H1934" s="3">
        <v>26.162220300429496</v>
      </c>
      <c r="I1934" s="3">
        <v>28.342405325465286</v>
      </c>
      <c r="J1934" s="36">
        <f t="shared" si="30"/>
        <v>27.252312812947391</v>
      </c>
    </row>
    <row r="1935" spans="1:10" x14ac:dyDescent="0.2">
      <c r="A1935">
        <v>2000</v>
      </c>
      <c r="B1935">
        <v>2</v>
      </c>
      <c r="C1935" t="s">
        <v>15</v>
      </c>
      <c r="D1935" t="s">
        <v>48</v>
      </c>
      <c r="E1935" t="s">
        <v>33</v>
      </c>
      <c r="F1935">
        <v>0</v>
      </c>
      <c r="G1935" t="s">
        <v>34</v>
      </c>
      <c r="H1935" s="3">
        <v>26.162220300429496</v>
      </c>
      <c r="I1935" s="3">
        <v>28.342405325465286</v>
      </c>
      <c r="J1935" s="36">
        <f t="shared" si="30"/>
        <v>27.252312812947391</v>
      </c>
    </row>
    <row r="1936" spans="1:10" x14ac:dyDescent="0.2">
      <c r="A1936">
        <v>2000</v>
      </c>
      <c r="B1936">
        <v>3</v>
      </c>
      <c r="C1936" t="s">
        <v>15</v>
      </c>
      <c r="D1936" t="s">
        <v>48</v>
      </c>
      <c r="E1936" t="s">
        <v>33</v>
      </c>
      <c r="F1936">
        <v>0</v>
      </c>
      <c r="G1936" t="s">
        <v>34</v>
      </c>
      <c r="H1936" s="3">
        <v>26.162220300429496</v>
      </c>
      <c r="I1936" s="3">
        <v>28.342405325465286</v>
      </c>
      <c r="J1936" s="36">
        <f t="shared" si="30"/>
        <v>27.252312812947391</v>
      </c>
    </row>
    <row r="1937" spans="1:10" x14ac:dyDescent="0.2">
      <c r="A1937">
        <v>2000</v>
      </c>
      <c r="B1937">
        <v>4</v>
      </c>
      <c r="C1937" t="s">
        <v>15</v>
      </c>
      <c r="D1937" t="s">
        <v>48</v>
      </c>
      <c r="E1937" t="s">
        <v>33</v>
      </c>
      <c r="F1937">
        <v>0</v>
      </c>
      <c r="G1937" t="s">
        <v>34</v>
      </c>
      <c r="H1937" s="3">
        <v>26.162220300429496</v>
      </c>
      <c r="I1937" s="3">
        <v>28.342405325465286</v>
      </c>
      <c r="J1937" s="36">
        <f t="shared" si="30"/>
        <v>27.252312812947391</v>
      </c>
    </row>
    <row r="1938" spans="1:10" x14ac:dyDescent="0.2">
      <c r="A1938">
        <v>2000</v>
      </c>
      <c r="B1938">
        <v>5</v>
      </c>
      <c r="C1938" t="s">
        <v>15</v>
      </c>
      <c r="D1938" t="s">
        <v>48</v>
      </c>
      <c r="E1938" t="s">
        <v>33</v>
      </c>
      <c r="F1938">
        <v>0</v>
      </c>
      <c r="G1938" t="s">
        <v>34</v>
      </c>
      <c r="H1938" s="3">
        <v>26.162220300429496</v>
      </c>
      <c r="I1938" s="3">
        <v>28.342405325465286</v>
      </c>
      <c r="J1938" s="36">
        <f t="shared" si="30"/>
        <v>27.252312812947391</v>
      </c>
    </row>
    <row r="1939" spans="1:10" x14ac:dyDescent="0.2">
      <c r="A1939">
        <v>2000</v>
      </c>
      <c r="B1939">
        <v>6</v>
      </c>
      <c r="C1939" t="s">
        <v>15</v>
      </c>
      <c r="D1939" t="s">
        <v>48</v>
      </c>
      <c r="E1939" t="s">
        <v>33</v>
      </c>
      <c r="F1939">
        <v>0</v>
      </c>
      <c r="G1939" t="s">
        <v>34</v>
      </c>
      <c r="H1939" s="3">
        <v>24.7087636170723</v>
      </c>
      <c r="I1939" s="3">
        <v>26.88894864210809</v>
      </c>
      <c r="J1939" s="36">
        <f t="shared" si="30"/>
        <v>25.798856129590195</v>
      </c>
    </row>
    <row r="1940" spans="1:10" x14ac:dyDescent="0.2">
      <c r="A1940">
        <v>2000</v>
      </c>
      <c r="B1940">
        <v>7</v>
      </c>
      <c r="C1940" t="s">
        <v>15</v>
      </c>
      <c r="D1940" t="s">
        <v>48</v>
      </c>
      <c r="E1940" t="s">
        <v>33</v>
      </c>
      <c r="F1940">
        <v>0</v>
      </c>
      <c r="G1940" t="s">
        <v>34</v>
      </c>
      <c r="H1940" s="3">
        <v>26.162220300429496</v>
      </c>
      <c r="I1940" s="3">
        <v>28.342405325465286</v>
      </c>
      <c r="J1940" s="36">
        <f t="shared" si="30"/>
        <v>27.252312812947391</v>
      </c>
    </row>
    <row r="1941" spans="1:10" x14ac:dyDescent="0.2">
      <c r="A1941">
        <v>2000</v>
      </c>
      <c r="B1941">
        <v>8</v>
      </c>
      <c r="C1941" t="s">
        <v>15</v>
      </c>
      <c r="D1941" t="s">
        <v>48</v>
      </c>
      <c r="E1941" t="s">
        <v>33</v>
      </c>
      <c r="F1941">
        <v>0</v>
      </c>
      <c r="G1941" t="s">
        <v>34</v>
      </c>
      <c r="H1941" s="3">
        <v>26.162220300429496</v>
      </c>
      <c r="I1941" s="3">
        <v>28.342405325465286</v>
      </c>
      <c r="J1941" s="36">
        <f t="shared" si="30"/>
        <v>27.252312812947391</v>
      </c>
    </row>
    <row r="1942" spans="1:10" x14ac:dyDescent="0.2">
      <c r="A1942">
        <v>2000</v>
      </c>
      <c r="B1942">
        <v>9</v>
      </c>
      <c r="C1942" t="s">
        <v>15</v>
      </c>
      <c r="D1942" t="s">
        <v>48</v>
      </c>
      <c r="E1942" t="s">
        <v>33</v>
      </c>
      <c r="F1942">
        <v>0</v>
      </c>
      <c r="G1942" t="s">
        <v>34</v>
      </c>
      <c r="H1942" s="3">
        <v>24.7087636170723</v>
      </c>
      <c r="I1942" s="3">
        <v>26.88894864210809</v>
      </c>
      <c r="J1942" s="36">
        <f t="shared" si="30"/>
        <v>25.798856129590195</v>
      </c>
    </row>
    <row r="1943" spans="1:10" x14ac:dyDescent="0.2">
      <c r="A1943">
        <v>2000</v>
      </c>
      <c r="B1943">
        <v>10</v>
      </c>
      <c r="C1943" t="s">
        <v>15</v>
      </c>
      <c r="D1943" t="s">
        <v>48</v>
      </c>
      <c r="E1943" t="s">
        <v>33</v>
      </c>
      <c r="F1943">
        <v>0</v>
      </c>
      <c r="G1943" t="s">
        <v>34</v>
      </c>
      <c r="H1943" s="3">
        <v>24.7087636170723</v>
      </c>
      <c r="I1943" s="3">
        <v>26.88894864210809</v>
      </c>
      <c r="J1943" s="36">
        <f t="shared" si="30"/>
        <v>25.798856129590195</v>
      </c>
    </row>
    <row r="1944" spans="1:10" x14ac:dyDescent="0.2">
      <c r="A1944">
        <v>2000</v>
      </c>
      <c r="B1944">
        <v>11</v>
      </c>
      <c r="C1944" t="s">
        <v>15</v>
      </c>
      <c r="D1944" t="s">
        <v>48</v>
      </c>
      <c r="E1944" t="s">
        <v>33</v>
      </c>
      <c r="F1944">
        <v>0</v>
      </c>
      <c r="G1944" t="s">
        <v>34</v>
      </c>
      <c r="H1944" s="3">
        <v>24.7087636170723</v>
      </c>
      <c r="I1944" s="3">
        <v>26.88894864210809</v>
      </c>
      <c r="J1944" s="36">
        <f t="shared" si="30"/>
        <v>25.798856129590195</v>
      </c>
    </row>
    <row r="1945" spans="1:10" x14ac:dyDescent="0.2">
      <c r="A1945">
        <v>2000</v>
      </c>
      <c r="B1945">
        <v>12</v>
      </c>
      <c r="C1945" t="s">
        <v>15</v>
      </c>
      <c r="D1945" t="s">
        <v>48</v>
      </c>
      <c r="E1945" t="s">
        <v>33</v>
      </c>
      <c r="F1945">
        <v>0</v>
      </c>
      <c r="G1945" t="s">
        <v>34</v>
      </c>
      <c r="H1945" s="3">
        <v>24.7087636170723</v>
      </c>
      <c r="I1945" s="3">
        <v>26.88894864210809</v>
      </c>
      <c r="J1945" s="36">
        <f t="shared" si="30"/>
        <v>25.798856129590195</v>
      </c>
    </row>
    <row r="1946" spans="1:10" x14ac:dyDescent="0.2">
      <c r="A1946">
        <v>2000</v>
      </c>
      <c r="B1946">
        <v>1</v>
      </c>
      <c r="C1946" t="s">
        <v>15</v>
      </c>
      <c r="D1946" t="s">
        <v>48</v>
      </c>
      <c r="E1946" t="s">
        <v>20</v>
      </c>
      <c r="F1946">
        <v>0</v>
      </c>
      <c r="G1946" t="s">
        <v>34</v>
      </c>
      <c r="H1946" s="3">
        <v>26.162220300429496</v>
      </c>
      <c r="I1946" s="3">
        <v>27.615676983786688</v>
      </c>
      <c r="J1946" s="36">
        <f t="shared" si="30"/>
        <v>26.88894864210809</v>
      </c>
    </row>
    <row r="1947" spans="1:10" x14ac:dyDescent="0.2">
      <c r="A1947">
        <v>2000</v>
      </c>
      <c r="B1947">
        <v>2</v>
      </c>
      <c r="C1947" t="s">
        <v>15</v>
      </c>
      <c r="D1947" t="s">
        <v>48</v>
      </c>
      <c r="E1947" t="s">
        <v>20</v>
      </c>
      <c r="F1947">
        <v>0</v>
      </c>
      <c r="G1947" t="s">
        <v>34</v>
      </c>
      <c r="H1947" s="3">
        <v>26.162220300429496</v>
      </c>
      <c r="I1947" s="3">
        <v>27.615676983786688</v>
      </c>
      <c r="J1947" s="36">
        <f t="shared" si="30"/>
        <v>26.88894864210809</v>
      </c>
    </row>
    <row r="1948" spans="1:10" x14ac:dyDescent="0.2">
      <c r="A1948">
        <v>2000</v>
      </c>
      <c r="B1948">
        <v>3</v>
      </c>
      <c r="C1948" t="s">
        <v>15</v>
      </c>
      <c r="D1948" t="s">
        <v>48</v>
      </c>
      <c r="E1948" t="s">
        <v>20</v>
      </c>
      <c r="F1948">
        <v>0</v>
      </c>
      <c r="G1948" t="s">
        <v>34</v>
      </c>
      <c r="H1948" s="3">
        <v>26.162220300429496</v>
      </c>
      <c r="I1948" s="3">
        <v>27.615676983786688</v>
      </c>
      <c r="J1948" s="36">
        <f t="shared" si="30"/>
        <v>26.88894864210809</v>
      </c>
    </row>
    <row r="1949" spans="1:10" x14ac:dyDescent="0.2">
      <c r="A1949">
        <v>2000</v>
      </c>
      <c r="B1949">
        <v>4</v>
      </c>
      <c r="C1949" t="s">
        <v>15</v>
      </c>
      <c r="D1949" t="s">
        <v>48</v>
      </c>
      <c r="E1949" t="s">
        <v>20</v>
      </c>
      <c r="F1949">
        <v>0</v>
      </c>
      <c r="G1949" t="s">
        <v>34</v>
      </c>
      <c r="H1949" s="3">
        <v>26.162220300429496</v>
      </c>
      <c r="I1949" s="3">
        <v>27.615676983786688</v>
      </c>
      <c r="J1949" s="36">
        <f t="shared" si="30"/>
        <v>26.88894864210809</v>
      </c>
    </row>
    <row r="1950" spans="1:10" x14ac:dyDescent="0.2">
      <c r="A1950">
        <v>2000</v>
      </c>
      <c r="B1950">
        <v>5</v>
      </c>
      <c r="C1950" t="s">
        <v>15</v>
      </c>
      <c r="D1950" t="s">
        <v>48</v>
      </c>
      <c r="E1950" t="s">
        <v>20</v>
      </c>
      <c r="F1950">
        <v>0</v>
      </c>
      <c r="G1950" t="s">
        <v>34</v>
      </c>
      <c r="H1950" s="3">
        <v>26.162220300429496</v>
      </c>
      <c r="I1950" s="3">
        <v>27.615676983786688</v>
      </c>
      <c r="J1950" s="36">
        <f t="shared" si="30"/>
        <v>26.88894864210809</v>
      </c>
    </row>
    <row r="1951" spans="1:10" x14ac:dyDescent="0.2">
      <c r="A1951">
        <v>2000</v>
      </c>
      <c r="B1951">
        <v>6</v>
      </c>
      <c r="C1951" t="s">
        <v>15</v>
      </c>
      <c r="D1951" t="s">
        <v>48</v>
      </c>
      <c r="E1951" t="s">
        <v>20</v>
      </c>
      <c r="F1951">
        <v>0</v>
      </c>
      <c r="G1951" t="s">
        <v>34</v>
      </c>
      <c r="H1951" s="3">
        <v>24.7087636170723</v>
      </c>
      <c r="I1951" s="3">
        <v>26.88894864210809</v>
      </c>
      <c r="J1951" s="36">
        <f t="shared" si="30"/>
        <v>25.798856129590195</v>
      </c>
    </row>
    <row r="1952" spans="1:10" x14ac:dyDescent="0.2">
      <c r="A1952">
        <v>2000</v>
      </c>
      <c r="B1952">
        <v>7</v>
      </c>
      <c r="C1952" t="s">
        <v>15</v>
      </c>
      <c r="D1952" t="s">
        <v>48</v>
      </c>
      <c r="E1952" t="s">
        <v>20</v>
      </c>
      <c r="F1952">
        <v>0</v>
      </c>
      <c r="G1952" t="s">
        <v>34</v>
      </c>
      <c r="H1952" s="3">
        <v>26.162220300429496</v>
      </c>
      <c r="I1952" s="3">
        <v>27.615676983786688</v>
      </c>
      <c r="J1952" s="36">
        <f t="shared" si="30"/>
        <v>26.88894864210809</v>
      </c>
    </row>
    <row r="1953" spans="1:10" x14ac:dyDescent="0.2">
      <c r="A1953">
        <v>2000</v>
      </c>
      <c r="B1953">
        <v>8</v>
      </c>
      <c r="C1953" t="s">
        <v>15</v>
      </c>
      <c r="D1953" t="s">
        <v>48</v>
      </c>
      <c r="E1953" t="s">
        <v>20</v>
      </c>
      <c r="F1953">
        <v>0</v>
      </c>
      <c r="G1953" t="s">
        <v>34</v>
      </c>
      <c r="H1953" s="3">
        <v>26.162220300429496</v>
      </c>
      <c r="I1953" s="3">
        <v>27.615676983786688</v>
      </c>
      <c r="J1953" s="36">
        <f t="shared" si="30"/>
        <v>26.88894864210809</v>
      </c>
    </row>
    <row r="1954" spans="1:10" x14ac:dyDescent="0.2">
      <c r="A1954">
        <v>2000</v>
      </c>
      <c r="B1954">
        <v>9</v>
      </c>
      <c r="C1954" t="s">
        <v>15</v>
      </c>
      <c r="D1954" t="s">
        <v>48</v>
      </c>
      <c r="E1954" t="s">
        <v>20</v>
      </c>
      <c r="F1954">
        <v>0</v>
      </c>
      <c r="G1954" t="s">
        <v>34</v>
      </c>
      <c r="H1954" s="3">
        <v>24.7087636170723</v>
      </c>
      <c r="I1954" s="3">
        <v>26.88894864210809</v>
      </c>
      <c r="J1954" s="36">
        <f t="shared" si="30"/>
        <v>25.798856129590195</v>
      </c>
    </row>
    <row r="1955" spans="1:10" x14ac:dyDescent="0.2">
      <c r="A1955">
        <v>2000</v>
      </c>
      <c r="B1955">
        <v>10</v>
      </c>
      <c r="C1955" t="s">
        <v>15</v>
      </c>
      <c r="D1955" t="s">
        <v>48</v>
      </c>
      <c r="E1955" t="s">
        <v>20</v>
      </c>
      <c r="F1955">
        <v>0</v>
      </c>
      <c r="G1955" t="s">
        <v>34</v>
      </c>
      <c r="H1955" s="3">
        <v>24.7087636170723</v>
      </c>
      <c r="I1955" s="3">
        <v>26.88894864210809</v>
      </c>
      <c r="J1955" s="36">
        <f t="shared" si="30"/>
        <v>25.798856129590195</v>
      </c>
    </row>
    <row r="1956" spans="1:10" x14ac:dyDescent="0.2">
      <c r="A1956">
        <v>2000</v>
      </c>
      <c r="B1956">
        <v>11</v>
      </c>
      <c r="C1956" t="s">
        <v>15</v>
      </c>
      <c r="D1956" t="s">
        <v>48</v>
      </c>
      <c r="E1956" t="s">
        <v>20</v>
      </c>
      <c r="F1956">
        <v>0</v>
      </c>
      <c r="G1956" t="s">
        <v>34</v>
      </c>
      <c r="H1956" s="3">
        <v>24.7087636170723</v>
      </c>
      <c r="I1956" s="3">
        <v>26.88894864210809</v>
      </c>
      <c r="J1956" s="36">
        <f t="shared" si="30"/>
        <v>25.798856129590195</v>
      </c>
    </row>
    <row r="1957" spans="1:10" x14ac:dyDescent="0.2">
      <c r="A1957">
        <v>2000</v>
      </c>
      <c r="B1957">
        <v>12</v>
      </c>
      <c r="C1957" t="s">
        <v>15</v>
      </c>
      <c r="D1957" t="s">
        <v>48</v>
      </c>
      <c r="E1957" t="s">
        <v>20</v>
      </c>
      <c r="F1957">
        <v>0</v>
      </c>
      <c r="G1957" t="s">
        <v>34</v>
      </c>
      <c r="H1957" s="3">
        <v>24.7087636170723</v>
      </c>
      <c r="I1957" s="3">
        <v>26.88894864210809</v>
      </c>
      <c r="J1957" s="36">
        <f t="shared" si="30"/>
        <v>25.798856129590195</v>
      </c>
    </row>
    <row r="1958" spans="1:10" x14ac:dyDescent="0.2">
      <c r="A1958">
        <v>2000</v>
      </c>
      <c r="B1958">
        <v>1</v>
      </c>
      <c r="C1958" t="s">
        <v>15</v>
      </c>
      <c r="D1958" t="s">
        <v>48</v>
      </c>
      <c r="E1958" t="s">
        <v>22</v>
      </c>
      <c r="F1958">
        <v>0</v>
      </c>
      <c r="G1958" t="s">
        <v>34</v>
      </c>
      <c r="H1958" s="3">
        <v>26.162220300429496</v>
      </c>
      <c r="I1958" s="3">
        <v>27.615676983786688</v>
      </c>
      <c r="J1958" s="36">
        <f t="shared" si="30"/>
        <v>26.88894864210809</v>
      </c>
    </row>
    <row r="1959" spans="1:10" x14ac:dyDescent="0.2">
      <c r="A1959">
        <v>2000</v>
      </c>
      <c r="B1959">
        <v>2</v>
      </c>
      <c r="C1959" t="s">
        <v>15</v>
      </c>
      <c r="D1959" t="s">
        <v>48</v>
      </c>
      <c r="E1959" t="s">
        <v>22</v>
      </c>
      <c r="F1959">
        <v>0</v>
      </c>
      <c r="G1959" t="s">
        <v>34</v>
      </c>
      <c r="H1959" s="3">
        <v>26.162220300429496</v>
      </c>
      <c r="I1959" s="3">
        <v>27.615676983786688</v>
      </c>
      <c r="J1959" s="36">
        <f t="shared" si="30"/>
        <v>26.88894864210809</v>
      </c>
    </row>
    <row r="1960" spans="1:10" x14ac:dyDescent="0.2">
      <c r="A1960">
        <v>2000</v>
      </c>
      <c r="B1960">
        <v>3</v>
      </c>
      <c r="C1960" t="s">
        <v>15</v>
      </c>
      <c r="D1960" t="s">
        <v>48</v>
      </c>
      <c r="E1960" t="s">
        <v>22</v>
      </c>
      <c r="F1960">
        <v>0</v>
      </c>
      <c r="G1960" t="s">
        <v>34</v>
      </c>
      <c r="H1960" s="3">
        <v>26.162220300429496</v>
      </c>
      <c r="I1960" s="3">
        <v>27.615676983786688</v>
      </c>
      <c r="J1960" s="36">
        <f t="shared" si="30"/>
        <v>26.88894864210809</v>
      </c>
    </row>
    <row r="1961" spans="1:10" x14ac:dyDescent="0.2">
      <c r="A1961">
        <v>2000</v>
      </c>
      <c r="B1961">
        <v>4</v>
      </c>
      <c r="C1961" t="s">
        <v>15</v>
      </c>
      <c r="D1961" t="s">
        <v>48</v>
      </c>
      <c r="E1961" t="s">
        <v>22</v>
      </c>
      <c r="F1961">
        <v>0</v>
      </c>
      <c r="G1961" t="s">
        <v>34</v>
      </c>
      <c r="H1961" s="3">
        <v>26.162220300429496</v>
      </c>
      <c r="I1961" s="3">
        <v>27.615676983786688</v>
      </c>
      <c r="J1961" s="36">
        <f t="shared" si="30"/>
        <v>26.88894864210809</v>
      </c>
    </row>
    <row r="1962" spans="1:10" x14ac:dyDescent="0.2">
      <c r="A1962">
        <v>2000</v>
      </c>
      <c r="B1962">
        <v>5</v>
      </c>
      <c r="C1962" t="s">
        <v>15</v>
      </c>
      <c r="D1962" t="s">
        <v>48</v>
      </c>
      <c r="E1962" t="s">
        <v>22</v>
      </c>
      <c r="F1962">
        <v>0</v>
      </c>
      <c r="G1962" t="s">
        <v>34</v>
      </c>
      <c r="H1962" s="3">
        <v>26.162220300429496</v>
      </c>
      <c r="I1962" s="3">
        <v>27.615676983786688</v>
      </c>
      <c r="J1962" s="36">
        <f t="shared" si="30"/>
        <v>26.88894864210809</v>
      </c>
    </row>
    <row r="1963" spans="1:10" x14ac:dyDescent="0.2">
      <c r="A1963">
        <v>2000</v>
      </c>
      <c r="B1963">
        <v>6</v>
      </c>
      <c r="C1963" t="s">
        <v>15</v>
      </c>
      <c r="D1963" t="s">
        <v>48</v>
      </c>
      <c r="E1963" t="s">
        <v>22</v>
      </c>
      <c r="F1963">
        <v>0</v>
      </c>
      <c r="G1963" t="s">
        <v>34</v>
      </c>
      <c r="H1963" s="3">
        <v>24.7087636170723</v>
      </c>
      <c r="I1963" s="3">
        <v>26.88894864210809</v>
      </c>
      <c r="J1963" s="36">
        <f t="shared" si="30"/>
        <v>25.798856129590195</v>
      </c>
    </row>
    <row r="1964" spans="1:10" x14ac:dyDescent="0.2">
      <c r="A1964">
        <v>2000</v>
      </c>
      <c r="B1964">
        <v>7</v>
      </c>
      <c r="C1964" t="s">
        <v>15</v>
      </c>
      <c r="D1964" t="s">
        <v>48</v>
      </c>
      <c r="E1964" t="s">
        <v>22</v>
      </c>
      <c r="F1964">
        <v>0</v>
      </c>
      <c r="G1964" t="s">
        <v>34</v>
      </c>
      <c r="H1964" s="3">
        <v>26.162220300429496</v>
      </c>
      <c r="I1964" s="3">
        <v>27.615676983786688</v>
      </c>
      <c r="J1964" s="36">
        <f t="shared" si="30"/>
        <v>26.88894864210809</v>
      </c>
    </row>
    <row r="1965" spans="1:10" x14ac:dyDescent="0.2">
      <c r="A1965">
        <v>2000</v>
      </c>
      <c r="B1965">
        <v>8</v>
      </c>
      <c r="C1965" t="s">
        <v>15</v>
      </c>
      <c r="D1965" t="s">
        <v>48</v>
      </c>
      <c r="E1965" t="s">
        <v>22</v>
      </c>
      <c r="F1965">
        <v>0</v>
      </c>
      <c r="G1965" t="s">
        <v>34</v>
      </c>
      <c r="H1965" s="3">
        <v>26.162220300429496</v>
      </c>
      <c r="I1965" s="3">
        <v>27.615676983786688</v>
      </c>
      <c r="J1965" s="36">
        <f t="shared" si="30"/>
        <v>26.88894864210809</v>
      </c>
    </row>
    <row r="1966" spans="1:10" x14ac:dyDescent="0.2">
      <c r="A1966">
        <v>2000</v>
      </c>
      <c r="B1966">
        <v>9</v>
      </c>
      <c r="C1966" t="s">
        <v>15</v>
      </c>
      <c r="D1966" t="s">
        <v>48</v>
      </c>
      <c r="E1966" t="s">
        <v>22</v>
      </c>
      <c r="F1966">
        <v>0</v>
      </c>
      <c r="G1966" t="s">
        <v>34</v>
      </c>
      <c r="H1966" s="3">
        <v>24.7087636170723</v>
      </c>
      <c r="I1966" s="3">
        <v>26.88894864210809</v>
      </c>
      <c r="J1966" s="36">
        <f t="shared" si="30"/>
        <v>25.798856129590195</v>
      </c>
    </row>
    <row r="1967" spans="1:10" x14ac:dyDescent="0.2">
      <c r="A1967">
        <v>2000</v>
      </c>
      <c r="B1967">
        <v>10</v>
      </c>
      <c r="C1967" t="s">
        <v>15</v>
      </c>
      <c r="D1967" t="s">
        <v>48</v>
      </c>
      <c r="E1967" t="s">
        <v>22</v>
      </c>
      <c r="F1967">
        <v>0</v>
      </c>
      <c r="G1967" t="s">
        <v>34</v>
      </c>
      <c r="H1967" s="3">
        <v>24.7087636170723</v>
      </c>
      <c r="I1967" s="3">
        <v>26.88894864210809</v>
      </c>
      <c r="J1967" s="36">
        <f t="shared" si="30"/>
        <v>25.798856129590195</v>
      </c>
    </row>
    <row r="1968" spans="1:10" x14ac:dyDescent="0.2">
      <c r="A1968">
        <v>2000</v>
      </c>
      <c r="B1968">
        <v>11</v>
      </c>
      <c r="C1968" t="s">
        <v>15</v>
      </c>
      <c r="D1968" t="s">
        <v>48</v>
      </c>
      <c r="E1968" t="s">
        <v>22</v>
      </c>
      <c r="F1968">
        <v>0</v>
      </c>
      <c r="G1968" t="s">
        <v>34</v>
      </c>
      <c r="H1968" s="3">
        <v>24.7087636170723</v>
      </c>
      <c r="I1968" s="3">
        <v>26.88894864210809</v>
      </c>
      <c r="J1968" s="36">
        <f t="shared" si="30"/>
        <v>25.798856129590195</v>
      </c>
    </row>
    <row r="1969" spans="1:10" x14ac:dyDescent="0.2">
      <c r="A1969">
        <v>2000</v>
      </c>
      <c r="B1969">
        <v>12</v>
      </c>
      <c r="C1969" t="s">
        <v>15</v>
      </c>
      <c r="D1969" t="s">
        <v>48</v>
      </c>
      <c r="E1969" t="s">
        <v>22</v>
      </c>
      <c r="F1969">
        <v>0</v>
      </c>
      <c r="G1969" t="s">
        <v>34</v>
      </c>
      <c r="H1969" s="3">
        <v>24.7087636170723</v>
      </c>
      <c r="I1969" s="3">
        <v>26.88894864210809</v>
      </c>
      <c r="J1969" s="36">
        <f t="shared" si="30"/>
        <v>25.798856129590195</v>
      </c>
    </row>
    <row r="1970" spans="1:10" x14ac:dyDescent="0.2">
      <c r="A1970">
        <v>2000</v>
      </c>
      <c r="B1970">
        <v>1</v>
      </c>
      <c r="C1970" t="s">
        <v>15</v>
      </c>
      <c r="D1970" t="s">
        <v>35</v>
      </c>
      <c r="E1970" t="s">
        <v>33</v>
      </c>
      <c r="F1970">
        <v>0</v>
      </c>
      <c r="G1970">
        <v>0</v>
      </c>
      <c r="H1970" s="3">
        <v>8.357375929303867</v>
      </c>
      <c r="I1970" s="3">
        <v>9.810832612661061</v>
      </c>
      <c r="J1970" s="36">
        <f t="shared" si="30"/>
        <v>9.0841042709824649</v>
      </c>
    </row>
    <row r="1971" spans="1:10" x14ac:dyDescent="0.2">
      <c r="A1971">
        <v>2000</v>
      </c>
      <c r="B1971">
        <v>2</v>
      </c>
      <c r="C1971" t="s">
        <v>15</v>
      </c>
      <c r="D1971" t="s">
        <v>35</v>
      </c>
      <c r="E1971" t="s">
        <v>33</v>
      </c>
      <c r="F1971">
        <v>0</v>
      </c>
      <c r="G1971">
        <v>0</v>
      </c>
      <c r="H1971" s="3">
        <v>8.357375929303867</v>
      </c>
      <c r="I1971" s="3">
        <v>9.810832612661061</v>
      </c>
      <c r="J1971" s="36">
        <f t="shared" si="30"/>
        <v>9.0841042709824649</v>
      </c>
    </row>
    <row r="1972" spans="1:10" x14ac:dyDescent="0.2">
      <c r="A1972">
        <v>2000</v>
      </c>
      <c r="B1972">
        <v>3</v>
      </c>
      <c r="C1972" t="s">
        <v>15</v>
      </c>
      <c r="D1972" t="s">
        <v>35</v>
      </c>
      <c r="E1972" t="s">
        <v>33</v>
      </c>
      <c r="F1972">
        <v>0</v>
      </c>
      <c r="G1972">
        <v>0</v>
      </c>
      <c r="H1972" s="3">
        <v>8.357375929303867</v>
      </c>
      <c r="I1972" s="3">
        <v>9.810832612661061</v>
      </c>
      <c r="J1972" s="36">
        <f t="shared" si="30"/>
        <v>9.0841042709824649</v>
      </c>
    </row>
    <row r="1973" spans="1:10" x14ac:dyDescent="0.2">
      <c r="A1973">
        <v>2000</v>
      </c>
      <c r="B1973">
        <v>4</v>
      </c>
      <c r="C1973" t="s">
        <v>15</v>
      </c>
      <c r="D1973" t="s">
        <v>35</v>
      </c>
      <c r="E1973" t="s">
        <v>33</v>
      </c>
      <c r="F1973">
        <v>0</v>
      </c>
      <c r="G1973">
        <v>0</v>
      </c>
      <c r="H1973" s="3">
        <v>8.357375929303867</v>
      </c>
      <c r="I1973" s="3">
        <v>9.810832612661061</v>
      </c>
      <c r="J1973" s="36">
        <f t="shared" si="30"/>
        <v>9.0841042709824649</v>
      </c>
    </row>
    <row r="1974" spans="1:10" x14ac:dyDescent="0.2">
      <c r="A1974">
        <v>2000</v>
      </c>
      <c r="B1974">
        <v>5</v>
      </c>
      <c r="C1974" t="s">
        <v>15</v>
      </c>
      <c r="D1974" t="s">
        <v>35</v>
      </c>
      <c r="E1974" t="s">
        <v>33</v>
      </c>
      <c r="F1974">
        <v>0</v>
      </c>
      <c r="G1974">
        <v>0</v>
      </c>
      <c r="H1974" s="3">
        <v>8.357375929303867</v>
      </c>
      <c r="I1974" s="3">
        <v>9.810832612661061</v>
      </c>
      <c r="J1974" s="36">
        <f t="shared" si="30"/>
        <v>9.0841042709824649</v>
      </c>
    </row>
    <row r="1975" spans="1:10" x14ac:dyDescent="0.2">
      <c r="A1975">
        <v>2000</v>
      </c>
      <c r="B1975">
        <v>6</v>
      </c>
      <c r="C1975" t="s">
        <v>15</v>
      </c>
      <c r="D1975" t="s">
        <v>35</v>
      </c>
      <c r="E1975" t="s">
        <v>33</v>
      </c>
      <c r="F1975">
        <v>0</v>
      </c>
      <c r="G1975">
        <v>0</v>
      </c>
      <c r="H1975" s="3">
        <v>8.357375929303867</v>
      </c>
      <c r="I1975" s="3">
        <v>9.810832612661061</v>
      </c>
      <c r="J1975" s="36">
        <f t="shared" si="30"/>
        <v>9.0841042709824649</v>
      </c>
    </row>
    <row r="1976" spans="1:10" x14ac:dyDescent="0.2">
      <c r="A1976">
        <v>2000</v>
      </c>
      <c r="B1976">
        <v>7</v>
      </c>
      <c r="C1976" t="s">
        <v>15</v>
      </c>
      <c r="D1976" t="s">
        <v>35</v>
      </c>
      <c r="E1976" t="s">
        <v>33</v>
      </c>
      <c r="F1976">
        <v>0</v>
      </c>
      <c r="G1976">
        <v>0</v>
      </c>
      <c r="H1976" s="3">
        <v>7.6306475876252691</v>
      </c>
      <c r="I1976" s="3">
        <v>9.0841042709824631</v>
      </c>
      <c r="J1976" s="36">
        <f t="shared" si="30"/>
        <v>8.357375929303867</v>
      </c>
    </row>
    <row r="1977" spans="1:10" x14ac:dyDescent="0.2">
      <c r="A1977">
        <v>2000</v>
      </c>
      <c r="B1977">
        <v>8</v>
      </c>
      <c r="C1977" t="s">
        <v>15</v>
      </c>
      <c r="D1977" t="s">
        <v>35</v>
      </c>
      <c r="E1977" t="s">
        <v>33</v>
      </c>
      <c r="F1977">
        <v>0</v>
      </c>
      <c r="G1977">
        <v>0</v>
      </c>
      <c r="H1977" s="3">
        <v>7.6306475876252691</v>
      </c>
      <c r="I1977" s="3">
        <v>9.0841042709824631</v>
      </c>
      <c r="J1977" s="36">
        <f t="shared" si="30"/>
        <v>8.357375929303867</v>
      </c>
    </row>
    <row r="1978" spans="1:10" x14ac:dyDescent="0.2">
      <c r="A1978">
        <v>2000</v>
      </c>
      <c r="B1978">
        <v>9</v>
      </c>
      <c r="C1978" t="s">
        <v>15</v>
      </c>
      <c r="D1978" t="s">
        <v>35</v>
      </c>
      <c r="E1978" t="s">
        <v>33</v>
      </c>
      <c r="F1978">
        <v>0</v>
      </c>
      <c r="G1978">
        <v>0</v>
      </c>
      <c r="H1978" s="3">
        <v>7.267283416785971</v>
      </c>
      <c r="I1978" s="3">
        <v>8.7207401001431641</v>
      </c>
      <c r="J1978" s="36">
        <f t="shared" si="30"/>
        <v>7.994011758464568</v>
      </c>
    </row>
    <row r="1979" spans="1:10" x14ac:dyDescent="0.2">
      <c r="A1979">
        <v>2000</v>
      </c>
      <c r="B1979">
        <v>10</v>
      </c>
      <c r="C1979" t="s">
        <v>15</v>
      </c>
      <c r="D1979" t="s">
        <v>35</v>
      </c>
      <c r="E1979" t="s">
        <v>33</v>
      </c>
      <c r="F1979">
        <v>0</v>
      </c>
      <c r="G1979">
        <v>0</v>
      </c>
      <c r="H1979" s="3">
        <v>7.267283416785971</v>
      </c>
      <c r="I1979" s="3">
        <v>8.7207401001431641</v>
      </c>
      <c r="J1979" s="36">
        <f t="shared" si="30"/>
        <v>7.994011758464568</v>
      </c>
    </row>
    <row r="1980" spans="1:10" x14ac:dyDescent="0.2">
      <c r="A1980">
        <v>2000</v>
      </c>
      <c r="B1980">
        <v>11</v>
      </c>
      <c r="C1980" t="s">
        <v>15</v>
      </c>
      <c r="D1980" t="s">
        <v>35</v>
      </c>
      <c r="E1980" t="s">
        <v>33</v>
      </c>
      <c r="F1980">
        <v>0</v>
      </c>
      <c r="G1980">
        <v>0</v>
      </c>
      <c r="H1980" s="3">
        <v>7.267283416785971</v>
      </c>
      <c r="I1980" s="3">
        <v>8.7207401001431641</v>
      </c>
      <c r="J1980" s="36">
        <f t="shared" si="30"/>
        <v>7.994011758464568</v>
      </c>
    </row>
    <row r="1981" spans="1:10" x14ac:dyDescent="0.2">
      <c r="A1981">
        <v>2000</v>
      </c>
      <c r="B1981">
        <v>12</v>
      </c>
      <c r="C1981" t="s">
        <v>15</v>
      </c>
      <c r="D1981" t="s">
        <v>35</v>
      </c>
      <c r="E1981" t="s">
        <v>33</v>
      </c>
      <c r="F1981">
        <v>0</v>
      </c>
      <c r="G1981">
        <v>0</v>
      </c>
      <c r="H1981" s="3">
        <v>7.267283416785971</v>
      </c>
      <c r="I1981" s="3">
        <v>8.7207401001431641</v>
      </c>
      <c r="J1981" s="36">
        <f t="shared" si="30"/>
        <v>7.994011758464568</v>
      </c>
    </row>
    <row r="1982" spans="1:10" x14ac:dyDescent="0.2">
      <c r="A1982">
        <v>2000</v>
      </c>
      <c r="B1982">
        <v>1</v>
      </c>
      <c r="C1982" t="s">
        <v>15</v>
      </c>
      <c r="D1982" t="s">
        <v>35</v>
      </c>
      <c r="E1982" t="s">
        <v>26</v>
      </c>
      <c r="F1982">
        <v>0</v>
      </c>
      <c r="G1982">
        <v>0</v>
      </c>
      <c r="H1982" s="3">
        <v>7.994011758464568</v>
      </c>
      <c r="I1982" s="3">
        <v>9.0841042709824631</v>
      </c>
      <c r="J1982" s="36">
        <f t="shared" si="30"/>
        <v>8.5390580147235156</v>
      </c>
    </row>
    <row r="1983" spans="1:10" x14ac:dyDescent="0.2">
      <c r="A1983">
        <v>2000</v>
      </c>
      <c r="B1983">
        <v>2</v>
      </c>
      <c r="C1983" t="s">
        <v>15</v>
      </c>
      <c r="D1983" t="s">
        <v>35</v>
      </c>
      <c r="E1983" t="s">
        <v>26</v>
      </c>
      <c r="F1983">
        <v>0</v>
      </c>
      <c r="G1983">
        <v>0</v>
      </c>
      <c r="H1983" s="3">
        <v>7.6306475876252691</v>
      </c>
      <c r="I1983" s="3">
        <v>8.7207401001431641</v>
      </c>
      <c r="J1983" s="36">
        <f t="shared" si="30"/>
        <v>8.1756938438842166</v>
      </c>
    </row>
    <row r="1984" spans="1:10" x14ac:dyDescent="0.2">
      <c r="A1984">
        <v>2000</v>
      </c>
      <c r="B1984">
        <v>3</v>
      </c>
      <c r="C1984" t="s">
        <v>15</v>
      </c>
      <c r="D1984" t="s">
        <v>35</v>
      </c>
      <c r="E1984" t="s">
        <v>26</v>
      </c>
      <c r="F1984">
        <v>0</v>
      </c>
      <c r="G1984">
        <v>0</v>
      </c>
      <c r="H1984" s="3">
        <v>7.6306475876252691</v>
      </c>
      <c r="I1984" s="3">
        <v>8.7207401001431641</v>
      </c>
      <c r="J1984" s="36">
        <f t="shared" si="30"/>
        <v>8.1756938438842166</v>
      </c>
    </row>
    <row r="1985" spans="1:10" x14ac:dyDescent="0.2">
      <c r="A1985">
        <v>2000</v>
      </c>
      <c r="B1985">
        <v>4</v>
      </c>
      <c r="C1985" t="s">
        <v>15</v>
      </c>
      <c r="D1985" t="s">
        <v>35</v>
      </c>
      <c r="E1985" t="s">
        <v>26</v>
      </c>
      <c r="F1985">
        <v>0</v>
      </c>
      <c r="G1985">
        <v>0</v>
      </c>
      <c r="H1985" s="3">
        <v>7.6306475876252691</v>
      </c>
      <c r="I1985" s="3">
        <v>8.7207401001431641</v>
      </c>
      <c r="J1985" s="36">
        <f t="shared" si="30"/>
        <v>8.1756938438842166</v>
      </c>
    </row>
    <row r="1986" spans="1:10" x14ac:dyDescent="0.2">
      <c r="A1986">
        <v>2000</v>
      </c>
      <c r="B1986" s="8">
        <v>5</v>
      </c>
      <c r="C1986" s="8" t="s">
        <v>15</v>
      </c>
      <c r="D1986" s="8" t="s">
        <v>35</v>
      </c>
      <c r="E1986" s="8" t="s">
        <v>26</v>
      </c>
      <c r="F1986" s="8">
        <v>0</v>
      </c>
      <c r="G1986" s="8">
        <v>0</v>
      </c>
      <c r="H1986" s="3">
        <v>7.6306475876252691</v>
      </c>
      <c r="I1986" s="3">
        <v>8.7207401001431641</v>
      </c>
      <c r="J1986" s="36">
        <f t="shared" si="30"/>
        <v>8.1756938438842166</v>
      </c>
    </row>
    <row r="1987" spans="1:10" x14ac:dyDescent="0.2">
      <c r="A1987">
        <v>2000</v>
      </c>
      <c r="B1987" s="8">
        <v>6</v>
      </c>
      <c r="C1987" s="8" t="s">
        <v>15</v>
      </c>
      <c r="D1987" s="8" t="s">
        <v>35</v>
      </c>
      <c r="E1987" s="8" t="s">
        <v>26</v>
      </c>
      <c r="F1987" s="8">
        <v>0</v>
      </c>
      <c r="G1987" s="8">
        <v>0</v>
      </c>
      <c r="H1987" s="3">
        <v>7.6306475876252691</v>
      </c>
      <c r="I1987" s="3">
        <v>8.7207401001431641</v>
      </c>
      <c r="J1987" s="36">
        <f t="shared" ref="J1987:J2050" si="31">IF((H1987+I1987)=0,0,(H1987+I1987)/2)</f>
        <v>8.1756938438842166</v>
      </c>
    </row>
    <row r="1988" spans="1:10" x14ac:dyDescent="0.2">
      <c r="A1988">
        <v>2000</v>
      </c>
      <c r="B1988" s="8">
        <v>7</v>
      </c>
      <c r="C1988" s="8" t="s">
        <v>15</v>
      </c>
      <c r="D1988" s="8" t="s">
        <v>35</v>
      </c>
      <c r="E1988" s="8" t="s">
        <v>26</v>
      </c>
      <c r="F1988" s="8">
        <v>0</v>
      </c>
      <c r="G1988" s="8">
        <v>0</v>
      </c>
      <c r="H1988" s="3">
        <v>6.9039192459466721</v>
      </c>
      <c r="I1988" s="3">
        <v>7.994011758464568</v>
      </c>
      <c r="J1988" s="36">
        <f t="shared" si="31"/>
        <v>7.4489655022056205</v>
      </c>
    </row>
    <row r="1989" spans="1:10" x14ac:dyDescent="0.2">
      <c r="A1989">
        <v>2000</v>
      </c>
      <c r="B1989" s="8">
        <v>8</v>
      </c>
      <c r="C1989" s="8" t="s">
        <v>15</v>
      </c>
      <c r="D1989" s="8" t="s">
        <v>35</v>
      </c>
      <c r="E1989" s="8" t="s">
        <v>26</v>
      </c>
      <c r="F1989" s="8">
        <v>0</v>
      </c>
      <c r="G1989" s="8">
        <v>0</v>
      </c>
      <c r="H1989" s="3">
        <v>6.9039192459466721</v>
      </c>
      <c r="I1989" s="3">
        <v>7.994011758464568</v>
      </c>
      <c r="J1989" s="36">
        <f t="shared" si="31"/>
        <v>7.4489655022056205</v>
      </c>
    </row>
    <row r="1990" spans="1:10" x14ac:dyDescent="0.2">
      <c r="A1990">
        <v>2000</v>
      </c>
      <c r="B1990" s="8">
        <v>9</v>
      </c>
      <c r="C1990" s="8" t="s">
        <v>15</v>
      </c>
      <c r="D1990" s="8" t="s">
        <v>35</v>
      </c>
      <c r="E1990" s="8" t="s">
        <v>26</v>
      </c>
      <c r="F1990" s="8">
        <v>0</v>
      </c>
      <c r="G1990" s="8">
        <v>0</v>
      </c>
      <c r="H1990" s="3">
        <v>6.9039192459466721</v>
      </c>
      <c r="I1990" s="3">
        <v>7.6306475876252691</v>
      </c>
      <c r="J1990" s="36">
        <f t="shared" si="31"/>
        <v>7.2672834167859701</v>
      </c>
    </row>
    <row r="1991" spans="1:10" x14ac:dyDescent="0.2">
      <c r="A1991">
        <v>2000</v>
      </c>
      <c r="B1991" s="8">
        <v>10</v>
      </c>
      <c r="C1991" s="8" t="s">
        <v>15</v>
      </c>
      <c r="D1991" s="8" t="s">
        <v>35</v>
      </c>
      <c r="E1991" s="8" t="s">
        <v>26</v>
      </c>
      <c r="F1991" s="8">
        <v>0</v>
      </c>
      <c r="G1991" s="8">
        <v>0</v>
      </c>
      <c r="H1991" s="3">
        <v>6.9039192459466721</v>
      </c>
      <c r="I1991" s="3">
        <v>7.6306475876252691</v>
      </c>
      <c r="J1991" s="36">
        <f t="shared" si="31"/>
        <v>7.2672834167859701</v>
      </c>
    </row>
    <row r="1992" spans="1:10" x14ac:dyDescent="0.2">
      <c r="A1992">
        <v>2000</v>
      </c>
      <c r="B1992" s="8">
        <v>11</v>
      </c>
      <c r="C1992" s="8" t="s">
        <v>15</v>
      </c>
      <c r="D1992" s="8" t="s">
        <v>35</v>
      </c>
      <c r="E1992" s="8" t="s">
        <v>26</v>
      </c>
      <c r="F1992" s="8">
        <v>0</v>
      </c>
      <c r="G1992" s="8">
        <v>0</v>
      </c>
      <c r="H1992" s="3">
        <v>6.9039192459466721</v>
      </c>
      <c r="I1992" s="3">
        <v>7.6306475876252691</v>
      </c>
      <c r="J1992" s="36">
        <f t="shared" si="31"/>
        <v>7.2672834167859701</v>
      </c>
    </row>
    <row r="1993" spans="1:10" x14ac:dyDescent="0.2">
      <c r="A1993">
        <v>2000</v>
      </c>
      <c r="B1993" s="8">
        <v>12</v>
      </c>
      <c r="C1993" s="8" t="s">
        <v>15</v>
      </c>
      <c r="D1993" s="8" t="s">
        <v>35</v>
      </c>
      <c r="E1993" s="8" t="s">
        <v>26</v>
      </c>
      <c r="F1993" s="8">
        <v>0</v>
      </c>
      <c r="G1993" s="8">
        <v>0</v>
      </c>
      <c r="H1993" s="3">
        <v>6.9039192459466721</v>
      </c>
      <c r="I1993" s="3">
        <v>7.6306475876252691</v>
      </c>
      <c r="J1993" s="36">
        <f t="shared" si="31"/>
        <v>7.2672834167859701</v>
      </c>
    </row>
    <row r="1994" spans="1:10" x14ac:dyDescent="0.2">
      <c r="A1994">
        <v>2000</v>
      </c>
      <c r="B1994" s="8">
        <v>1</v>
      </c>
      <c r="C1994" s="8" t="s">
        <v>15</v>
      </c>
      <c r="D1994" s="8" t="s">
        <v>36</v>
      </c>
      <c r="E1994" s="8">
        <v>0</v>
      </c>
      <c r="F1994" s="8">
        <v>0</v>
      </c>
      <c r="G1994" s="8">
        <v>0</v>
      </c>
      <c r="H1994" s="3">
        <v>1.4534566833571942</v>
      </c>
      <c r="I1994" s="3">
        <v>3.6336417083929855</v>
      </c>
      <c r="J1994" s="36">
        <f t="shared" si="31"/>
        <v>2.54354919587509</v>
      </c>
    </row>
    <row r="1995" spans="1:10" x14ac:dyDescent="0.2">
      <c r="A1995">
        <v>2000</v>
      </c>
      <c r="B1995" s="8">
        <v>2</v>
      </c>
      <c r="C1995" s="8" t="s">
        <v>15</v>
      </c>
      <c r="D1995" s="8" t="s">
        <v>36</v>
      </c>
      <c r="E1995" s="8">
        <v>0</v>
      </c>
      <c r="F1995" s="8">
        <v>0</v>
      </c>
      <c r="G1995" s="8">
        <v>0</v>
      </c>
      <c r="H1995" s="3">
        <v>1.4534566833571942</v>
      </c>
      <c r="I1995" s="3">
        <v>3.6336417083929855</v>
      </c>
      <c r="J1995" s="36">
        <f t="shared" si="31"/>
        <v>2.54354919587509</v>
      </c>
    </row>
    <row r="1996" spans="1:10" x14ac:dyDescent="0.2">
      <c r="A1996">
        <v>2000</v>
      </c>
      <c r="B1996" s="8">
        <v>3</v>
      </c>
      <c r="C1996" s="8" t="s">
        <v>15</v>
      </c>
      <c r="D1996" s="8" t="s">
        <v>36</v>
      </c>
      <c r="E1996" s="8">
        <v>0</v>
      </c>
      <c r="F1996" s="8">
        <v>0</v>
      </c>
      <c r="G1996" s="8">
        <v>0</v>
      </c>
      <c r="H1996" s="3">
        <v>1.4534566833571942</v>
      </c>
      <c r="I1996" s="3">
        <v>3.6336417083929855</v>
      </c>
      <c r="J1996" s="36">
        <f t="shared" si="31"/>
        <v>2.54354919587509</v>
      </c>
    </row>
    <row r="1997" spans="1:10" x14ac:dyDescent="0.2">
      <c r="A1997">
        <v>2000</v>
      </c>
      <c r="B1997" s="8">
        <v>4</v>
      </c>
      <c r="C1997" s="8" t="s">
        <v>15</v>
      </c>
      <c r="D1997" s="8" t="s">
        <v>36</v>
      </c>
      <c r="E1997" s="8">
        <v>0</v>
      </c>
      <c r="F1997" s="8">
        <v>0</v>
      </c>
      <c r="G1997" s="8">
        <v>0</v>
      </c>
      <c r="H1997" s="3">
        <v>1.4534566833571942</v>
      </c>
      <c r="I1997" s="3">
        <v>3.6336417083929855</v>
      </c>
      <c r="J1997" s="36">
        <f t="shared" si="31"/>
        <v>2.54354919587509</v>
      </c>
    </row>
    <row r="1998" spans="1:10" x14ac:dyDescent="0.2">
      <c r="A1998">
        <v>2000</v>
      </c>
      <c r="B1998" s="8">
        <v>5</v>
      </c>
      <c r="C1998" s="8" t="s">
        <v>15</v>
      </c>
      <c r="D1998" s="8" t="s">
        <v>36</v>
      </c>
      <c r="E1998" s="8">
        <v>0</v>
      </c>
      <c r="F1998" s="8">
        <v>0</v>
      </c>
      <c r="G1998" s="8">
        <v>0</v>
      </c>
      <c r="H1998" s="3">
        <v>1.4534566833571942</v>
      </c>
      <c r="I1998" s="3">
        <v>3.6336417083929855</v>
      </c>
      <c r="J1998" s="36">
        <f t="shared" si="31"/>
        <v>2.54354919587509</v>
      </c>
    </row>
    <row r="1999" spans="1:10" x14ac:dyDescent="0.2">
      <c r="A1999">
        <v>2000</v>
      </c>
      <c r="B1999" s="8">
        <v>6</v>
      </c>
      <c r="C1999" s="8" t="s">
        <v>15</v>
      </c>
      <c r="D1999" s="8" t="s">
        <v>36</v>
      </c>
      <c r="E1999" s="8">
        <v>0</v>
      </c>
      <c r="F1999" s="8">
        <v>0</v>
      </c>
      <c r="G1999" s="8">
        <v>0</v>
      </c>
      <c r="H1999" s="3">
        <v>1.4534566833571942</v>
      </c>
      <c r="I1999" s="3">
        <v>3.6336417083929855</v>
      </c>
      <c r="J1999" s="36">
        <f t="shared" si="31"/>
        <v>2.54354919587509</v>
      </c>
    </row>
    <row r="2000" spans="1:10" x14ac:dyDescent="0.2">
      <c r="A2000">
        <v>2000</v>
      </c>
      <c r="B2000" s="8">
        <v>7</v>
      </c>
      <c r="C2000" s="8" t="s">
        <v>15</v>
      </c>
      <c r="D2000" s="8" t="s">
        <v>36</v>
      </c>
      <c r="E2000" s="8">
        <v>0</v>
      </c>
      <c r="F2000" s="8">
        <v>0</v>
      </c>
      <c r="G2000" s="8">
        <v>0</v>
      </c>
      <c r="H2000" s="3">
        <v>1.4534566833571942</v>
      </c>
      <c r="I2000" s="3">
        <v>3.6336417083929855</v>
      </c>
      <c r="J2000" s="36">
        <f t="shared" si="31"/>
        <v>2.54354919587509</v>
      </c>
    </row>
    <row r="2001" spans="1:10" x14ac:dyDescent="0.2">
      <c r="A2001">
        <v>2000</v>
      </c>
      <c r="B2001" s="8">
        <v>8</v>
      </c>
      <c r="C2001" s="8" t="s">
        <v>15</v>
      </c>
      <c r="D2001" s="8" t="s">
        <v>36</v>
      </c>
      <c r="E2001" s="8">
        <v>0</v>
      </c>
      <c r="F2001" s="8">
        <v>0</v>
      </c>
      <c r="G2001" s="8">
        <v>0</v>
      </c>
      <c r="H2001" s="3">
        <v>1.4534566833571942</v>
      </c>
      <c r="I2001" s="3">
        <v>3.6336417083929855</v>
      </c>
      <c r="J2001" s="36">
        <f t="shared" si="31"/>
        <v>2.54354919587509</v>
      </c>
    </row>
    <row r="2002" spans="1:10" x14ac:dyDescent="0.2">
      <c r="A2002">
        <v>2000</v>
      </c>
      <c r="B2002" s="8">
        <v>9</v>
      </c>
      <c r="C2002" s="8" t="s">
        <v>15</v>
      </c>
      <c r="D2002" s="8" t="s">
        <v>36</v>
      </c>
      <c r="E2002" s="8">
        <v>0</v>
      </c>
      <c r="F2002" s="8">
        <v>0</v>
      </c>
      <c r="G2002" s="8">
        <v>0</v>
      </c>
      <c r="H2002" s="3">
        <v>1.4534566833571942</v>
      </c>
      <c r="I2002" s="3">
        <v>3.6336417083929855</v>
      </c>
      <c r="J2002" s="36">
        <f t="shared" si="31"/>
        <v>2.54354919587509</v>
      </c>
    </row>
    <row r="2003" spans="1:10" x14ac:dyDescent="0.2">
      <c r="A2003">
        <v>2000</v>
      </c>
      <c r="B2003" s="8">
        <v>10</v>
      </c>
      <c r="C2003" s="8" t="s">
        <v>15</v>
      </c>
      <c r="D2003" s="8" t="s">
        <v>36</v>
      </c>
      <c r="E2003" s="8">
        <v>0</v>
      </c>
      <c r="F2003" s="8">
        <v>0</v>
      </c>
      <c r="G2003" s="8">
        <v>0</v>
      </c>
      <c r="H2003" s="3">
        <v>1.4534566833571942</v>
      </c>
      <c r="I2003" s="3">
        <v>3.6336417083929855</v>
      </c>
      <c r="J2003" s="36">
        <f t="shared" si="31"/>
        <v>2.54354919587509</v>
      </c>
    </row>
    <row r="2004" spans="1:10" x14ac:dyDescent="0.2">
      <c r="A2004">
        <v>2000</v>
      </c>
      <c r="B2004" s="8">
        <v>11</v>
      </c>
      <c r="C2004" s="8" t="s">
        <v>15</v>
      </c>
      <c r="D2004" s="8" t="s">
        <v>36</v>
      </c>
      <c r="E2004" s="8">
        <v>0</v>
      </c>
      <c r="F2004" s="8">
        <v>0</v>
      </c>
      <c r="G2004" s="8">
        <v>0</v>
      </c>
      <c r="H2004" s="3">
        <v>1.4534566833571942</v>
      </c>
      <c r="I2004" s="3">
        <v>3.6336417083929855</v>
      </c>
      <c r="J2004" s="36">
        <f t="shared" si="31"/>
        <v>2.54354919587509</v>
      </c>
    </row>
    <row r="2005" spans="1:10" x14ac:dyDescent="0.2">
      <c r="A2005">
        <v>2000</v>
      </c>
      <c r="B2005" s="8">
        <v>12</v>
      </c>
      <c r="C2005" s="8" t="s">
        <v>15</v>
      </c>
      <c r="D2005" s="8" t="s">
        <v>36</v>
      </c>
      <c r="E2005" s="8">
        <v>0</v>
      </c>
      <c r="F2005" s="8">
        <v>0</v>
      </c>
      <c r="G2005" s="8">
        <v>0</v>
      </c>
      <c r="H2005" s="3">
        <v>1.4534566833571942</v>
      </c>
      <c r="I2005" s="3">
        <v>3.6336417083929855</v>
      </c>
      <c r="J2005" s="36">
        <f t="shared" si="31"/>
        <v>2.54354919587509</v>
      </c>
    </row>
    <row r="2006" spans="1:10" x14ac:dyDescent="0.2">
      <c r="A2006">
        <v>2000</v>
      </c>
      <c r="B2006" s="8">
        <v>1</v>
      </c>
      <c r="C2006" s="8" t="s">
        <v>15</v>
      </c>
      <c r="D2006" s="8" t="s">
        <v>37</v>
      </c>
      <c r="E2006" s="8">
        <v>0</v>
      </c>
      <c r="F2006" s="8">
        <v>0</v>
      </c>
      <c r="G2006" s="8">
        <v>0</v>
      </c>
      <c r="H2006" s="3">
        <v>2.9069133667143885</v>
      </c>
      <c r="I2006" s="3">
        <v>5.813826733428777</v>
      </c>
      <c r="J2006" s="36">
        <f t="shared" si="31"/>
        <v>4.360370050071583</v>
      </c>
    </row>
    <row r="2007" spans="1:10" x14ac:dyDescent="0.2">
      <c r="A2007">
        <v>2000</v>
      </c>
      <c r="B2007" s="8">
        <v>2</v>
      </c>
      <c r="C2007" s="8" t="s">
        <v>15</v>
      </c>
      <c r="D2007" s="8" t="s">
        <v>37</v>
      </c>
      <c r="E2007" s="8">
        <v>0</v>
      </c>
      <c r="F2007" s="8">
        <v>0</v>
      </c>
      <c r="G2007" s="8">
        <v>0</v>
      </c>
      <c r="H2007" s="3">
        <v>2.9069133667143885</v>
      </c>
      <c r="I2007" s="3">
        <v>5.813826733428777</v>
      </c>
      <c r="J2007" s="36">
        <f t="shared" si="31"/>
        <v>4.360370050071583</v>
      </c>
    </row>
    <row r="2008" spans="1:10" x14ac:dyDescent="0.2">
      <c r="A2008">
        <v>2000</v>
      </c>
      <c r="B2008" s="8">
        <v>3</v>
      </c>
      <c r="C2008" s="8" t="s">
        <v>15</v>
      </c>
      <c r="D2008" s="8" t="s">
        <v>37</v>
      </c>
      <c r="E2008" s="8">
        <v>0</v>
      </c>
      <c r="F2008" s="8">
        <v>0</v>
      </c>
      <c r="G2008" s="8">
        <v>0</v>
      </c>
      <c r="H2008" s="3">
        <v>2.9069133667143885</v>
      </c>
      <c r="I2008" s="3">
        <v>5.813826733428777</v>
      </c>
      <c r="J2008" s="36">
        <f t="shared" si="31"/>
        <v>4.360370050071583</v>
      </c>
    </row>
    <row r="2009" spans="1:10" x14ac:dyDescent="0.2">
      <c r="A2009">
        <v>2000</v>
      </c>
      <c r="B2009" s="8">
        <v>4</v>
      </c>
      <c r="C2009" s="8" t="s">
        <v>15</v>
      </c>
      <c r="D2009" s="8" t="s">
        <v>37</v>
      </c>
      <c r="E2009" s="8">
        <v>0</v>
      </c>
      <c r="F2009" s="8">
        <v>0</v>
      </c>
      <c r="G2009" s="8">
        <v>0</v>
      </c>
      <c r="H2009" s="3">
        <v>2.9069133667143885</v>
      </c>
      <c r="I2009" s="3">
        <v>5.813826733428777</v>
      </c>
      <c r="J2009" s="36">
        <f t="shared" si="31"/>
        <v>4.360370050071583</v>
      </c>
    </row>
    <row r="2010" spans="1:10" x14ac:dyDescent="0.2">
      <c r="A2010">
        <v>2000</v>
      </c>
      <c r="B2010" s="8">
        <v>5</v>
      </c>
      <c r="C2010" s="8" t="s">
        <v>15</v>
      </c>
      <c r="D2010" s="8" t="s">
        <v>37</v>
      </c>
      <c r="E2010" s="8">
        <v>0</v>
      </c>
      <c r="F2010" s="8">
        <v>0</v>
      </c>
      <c r="G2010" s="8">
        <v>0</v>
      </c>
      <c r="H2010" s="3">
        <v>2.9069133667143885</v>
      </c>
      <c r="I2010" s="3">
        <v>5.813826733428777</v>
      </c>
      <c r="J2010" s="36">
        <f t="shared" si="31"/>
        <v>4.360370050071583</v>
      </c>
    </row>
    <row r="2011" spans="1:10" x14ac:dyDescent="0.2">
      <c r="A2011">
        <v>2000</v>
      </c>
      <c r="B2011" s="8">
        <v>6</v>
      </c>
      <c r="C2011" s="8" t="s">
        <v>15</v>
      </c>
      <c r="D2011" s="8" t="s">
        <v>37</v>
      </c>
      <c r="E2011" s="8">
        <v>0</v>
      </c>
      <c r="F2011" s="8">
        <v>0</v>
      </c>
      <c r="G2011" s="8">
        <v>0</v>
      </c>
      <c r="H2011" s="3">
        <v>2.9069133667143885</v>
      </c>
      <c r="I2011" s="3">
        <v>5.813826733428777</v>
      </c>
      <c r="J2011" s="36">
        <f t="shared" si="31"/>
        <v>4.360370050071583</v>
      </c>
    </row>
    <row r="2012" spans="1:10" x14ac:dyDescent="0.2">
      <c r="A2012">
        <v>2000</v>
      </c>
      <c r="B2012" s="8">
        <v>7</v>
      </c>
      <c r="C2012" s="8" t="s">
        <v>15</v>
      </c>
      <c r="D2012" s="8" t="s">
        <v>37</v>
      </c>
      <c r="E2012" s="8">
        <v>0</v>
      </c>
      <c r="F2012" s="8">
        <v>0</v>
      </c>
      <c r="G2012" s="8">
        <v>0</v>
      </c>
      <c r="H2012" s="3">
        <v>2.9069133667143885</v>
      </c>
      <c r="I2012" s="3">
        <v>5.813826733428777</v>
      </c>
      <c r="J2012" s="36">
        <f t="shared" si="31"/>
        <v>4.360370050071583</v>
      </c>
    </row>
    <row r="2013" spans="1:10" x14ac:dyDescent="0.2">
      <c r="A2013">
        <v>2000</v>
      </c>
      <c r="B2013" s="8">
        <v>8</v>
      </c>
      <c r="C2013" s="8" t="s">
        <v>15</v>
      </c>
      <c r="D2013" s="8" t="s">
        <v>37</v>
      </c>
      <c r="E2013" s="8">
        <v>0</v>
      </c>
      <c r="F2013" s="8">
        <v>0</v>
      </c>
      <c r="G2013" s="8">
        <v>0</v>
      </c>
      <c r="H2013" s="3">
        <v>2.9069133667143885</v>
      </c>
      <c r="I2013" s="3">
        <v>5.813826733428777</v>
      </c>
      <c r="J2013" s="36">
        <f t="shared" si="31"/>
        <v>4.360370050071583</v>
      </c>
    </row>
    <row r="2014" spans="1:10" x14ac:dyDescent="0.2">
      <c r="A2014">
        <v>2000</v>
      </c>
      <c r="B2014" s="8">
        <v>9</v>
      </c>
      <c r="C2014" s="8" t="s">
        <v>15</v>
      </c>
      <c r="D2014" s="8" t="s">
        <v>37</v>
      </c>
      <c r="E2014" s="8">
        <v>0</v>
      </c>
      <c r="F2014" s="8">
        <v>0</v>
      </c>
      <c r="G2014" s="8">
        <v>0</v>
      </c>
      <c r="H2014" s="3">
        <v>2.9069133667143885</v>
      </c>
      <c r="I2014" s="3">
        <v>5.813826733428777</v>
      </c>
      <c r="J2014" s="36">
        <f t="shared" si="31"/>
        <v>4.360370050071583</v>
      </c>
    </row>
    <row r="2015" spans="1:10" x14ac:dyDescent="0.2">
      <c r="A2015">
        <v>2000</v>
      </c>
      <c r="B2015" s="8">
        <v>10</v>
      </c>
      <c r="C2015" s="8" t="s">
        <v>15</v>
      </c>
      <c r="D2015" s="8" t="s">
        <v>37</v>
      </c>
      <c r="E2015" s="8">
        <v>0</v>
      </c>
      <c r="F2015" s="8">
        <v>0</v>
      </c>
      <c r="G2015" s="8">
        <v>0</v>
      </c>
      <c r="H2015" s="3">
        <v>2.9069133667143885</v>
      </c>
      <c r="I2015" s="3">
        <v>5.813826733428777</v>
      </c>
      <c r="J2015" s="36">
        <f t="shared" si="31"/>
        <v>4.360370050071583</v>
      </c>
    </row>
    <row r="2016" spans="1:10" x14ac:dyDescent="0.2">
      <c r="A2016">
        <v>2000</v>
      </c>
      <c r="B2016" s="8">
        <v>11</v>
      </c>
      <c r="C2016" s="8" t="s">
        <v>15</v>
      </c>
      <c r="D2016" s="8" t="s">
        <v>37</v>
      </c>
      <c r="E2016" s="8">
        <v>0</v>
      </c>
      <c r="F2016" s="8">
        <v>0</v>
      </c>
      <c r="G2016" s="8">
        <v>0</v>
      </c>
      <c r="H2016" s="3">
        <v>2.9069133667143885</v>
      </c>
      <c r="I2016" s="3">
        <v>5.813826733428777</v>
      </c>
      <c r="J2016" s="36">
        <f t="shared" si="31"/>
        <v>4.360370050071583</v>
      </c>
    </row>
    <row r="2017" spans="1:10" x14ac:dyDescent="0.2">
      <c r="A2017">
        <v>2000</v>
      </c>
      <c r="B2017" s="8">
        <v>12</v>
      </c>
      <c r="C2017" s="8" t="s">
        <v>15</v>
      </c>
      <c r="D2017" s="8" t="s">
        <v>37</v>
      </c>
      <c r="E2017" s="8">
        <v>0</v>
      </c>
      <c r="F2017" s="8">
        <v>0</v>
      </c>
      <c r="G2017" s="8">
        <v>0</v>
      </c>
      <c r="H2017" s="3">
        <v>2.9069133667143885</v>
      </c>
      <c r="I2017" s="3">
        <v>5.813826733428777</v>
      </c>
      <c r="J2017" s="36">
        <f t="shared" si="31"/>
        <v>4.360370050071583</v>
      </c>
    </row>
    <row r="2018" spans="1:10" x14ac:dyDescent="0.2">
      <c r="A2018">
        <v>1999</v>
      </c>
      <c r="B2018" s="8">
        <v>12</v>
      </c>
      <c r="C2018" s="8" t="s">
        <v>9</v>
      </c>
      <c r="D2018" s="8" t="s">
        <v>10</v>
      </c>
      <c r="E2018" s="8" t="s">
        <v>11</v>
      </c>
      <c r="F2018" s="8" t="s">
        <v>21</v>
      </c>
      <c r="G2018" s="8" t="s">
        <v>12</v>
      </c>
      <c r="H2018" s="3">
        <v>78.88</v>
      </c>
      <c r="I2018" s="3">
        <v>78.88</v>
      </c>
      <c r="J2018" s="36">
        <f t="shared" si="31"/>
        <v>78.88</v>
      </c>
    </row>
    <row r="2019" spans="1:10" x14ac:dyDescent="0.2">
      <c r="A2019">
        <v>1999</v>
      </c>
      <c r="B2019" s="8">
        <v>12</v>
      </c>
      <c r="C2019" s="8" t="s">
        <v>13</v>
      </c>
      <c r="D2019" s="8" t="s">
        <v>10</v>
      </c>
      <c r="E2019" s="8" t="s">
        <v>11</v>
      </c>
      <c r="F2019" s="8" t="s">
        <v>21</v>
      </c>
      <c r="G2019" s="8" t="s">
        <v>12</v>
      </c>
      <c r="H2019" s="3">
        <v>78.150000000000006</v>
      </c>
      <c r="I2019" s="3">
        <v>78.150000000000006</v>
      </c>
      <c r="J2019" s="36">
        <f t="shared" si="31"/>
        <v>78.150000000000006</v>
      </c>
    </row>
    <row r="2020" spans="1:10" x14ac:dyDescent="0.2">
      <c r="A2020">
        <v>1999</v>
      </c>
      <c r="B2020" s="8">
        <v>12</v>
      </c>
      <c r="C2020" s="8" t="s">
        <v>14</v>
      </c>
      <c r="D2020" s="8" t="s">
        <v>10</v>
      </c>
      <c r="E2020" s="8" t="s">
        <v>11</v>
      </c>
      <c r="F2020" s="8" t="s">
        <v>21</v>
      </c>
      <c r="G2020" s="8" t="s">
        <v>12</v>
      </c>
      <c r="H2020" s="3">
        <v>77.430000000000007</v>
      </c>
      <c r="I2020" s="3">
        <v>77.430000000000007</v>
      </c>
      <c r="J2020" s="36">
        <f t="shared" si="31"/>
        <v>77.430000000000007</v>
      </c>
    </row>
    <row r="2021" spans="1:10" x14ac:dyDescent="0.2">
      <c r="A2021">
        <v>1999</v>
      </c>
      <c r="B2021" s="8">
        <v>12</v>
      </c>
      <c r="C2021" s="8" t="s">
        <v>15</v>
      </c>
      <c r="D2021" s="8" t="s">
        <v>10</v>
      </c>
      <c r="E2021" s="8" t="s">
        <v>11</v>
      </c>
      <c r="F2021" s="8" t="s">
        <v>21</v>
      </c>
      <c r="G2021" s="8" t="s">
        <v>38</v>
      </c>
      <c r="H2021" s="3">
        <v>51.96</v>
      </c>
      <c r="I2021" s="3">
        <v>51.96</v>
      </c>
      <c r="J2021" s="36">
        <f t="shared" si="31"/>
        <v>51.96</v>
      </c>
    </row>
    <row r="2022" spans="1:10" x14ac:dyDescent="0.2">
      <c r="A2022">
        <v>1999</v>
      </c>
      <c r="B2022" s="8">
        <v>12</v>
      </c>
      <c r="C2022" s="8" t="s">
        <v>15</v>
      </c>
      <c r="D2022" s="8" t="s">
        <v>10</v>
      </c>
      <c r="E2022" s="8" t="s">
        <v>11</v>
      </c>
      <c r="F2022" s="8" t="s">
        <v>17</v>
      </c>
      <c r="G2022" s="8" t="s">
        <v>12</v>
      </c>
      <c r="H2022" s="3">
        <v>60.863498615582508</v>
      </c>
      <c r="I2022" s="3">
        <v>60.863498615582508</v>
      </c>
      <c r="J2022" s="36">
        <f t="shared" si="31"/>
        <v>60.863498615582508</v>
      </c>
    </row>
    <row r="2023" spans="1:10" x14ac:dyDescent="0.2">
      <c r="A2023">
        <v>1999</v>
      </c>
      <c r="B2023" s="8">
        <v>12</v>
      </c>
      <c r="C2023" s="8" t="s">
        <v>15</v>
      </c>
      <c r="D2023" s="8" t="s">
        <v>18</v>
      </c>
      <c r="E2023" s="8" t="s">
        <v>11</v>
      </c>
      <c r="F2023" s="8" t="s">
        <v>19</v>
      </c>
      <c r="G2023" s="8" t="s">
        <v>12</v>
      </c>
      <c r="H2023" s="3">
        <v>49.780891404983912</v>
      </c>
      <c r="I2023" s="3">
        <v>49.780891404983912</v>
      </c>
      <c r="J2023" s="36">
        <f t="shared" si="31"/>
        <v>49.780891404983912</v>
      </c>
    </row>
    <row r="2024" spans="1:10" x14ac:dyDescent="0.2">
      <c r="A2024">
        <v>1999</v>
      </c>
      <c r="B2024" s="8">
        <v>12</v>
      </c>
      <c r="C2024" s="8" t="s">
        <v>15</v>
      </c>
      <c r="D2024" s="8" t="s">
        <v>10</v>
      </c>
      <c r="E2024" s="8" t="s">
        <v>20</v>
      </c>
      <c r="F2024" s="8" t="s">
        <v>21</v>
      </c>
      <c r="G2024" s="8" t="s">
        <v>12</v>
      </c>
      <c r="H2024" s="3">
        <v>60.318452359323544</v>
      </c>
      <c r="I2024" s="3">
        <v>60.318452359323544</v>
      </c>
      <c r="J2024" s="36">
        <f t="shared" si="31"/>
        <v>60.318452359323544</v>
      </c>
    </row>
    <row r="2025" spans="1:10" x14ac:dyDescent="0.2">
      <c r="A2025">
        <v>1999</v>
      </c>
      <c r="B2025" s="8">
        <v>12</v>
      </c>
      <c r="C2025" s="8" t="s">
        <v>15</v>
      </c>
      <c r="D2025" s="8" t="s">
        <v>10</v>
      </c>
      <c r="E2025" s="8" t="s">
        <v>22</v>
      </c>
      <c r="F2025" s="8" t="s">
        <v>21</v>
      </c>
      <c r="G2025" s="8" t="s">
        <v>12</v>
      </c>
      <c r="H2025" s="3">
        <v>93.384591905699722</v>
      </c>
      <c r="I2025" s="3">
        <v>93.384591905699722</v>
      </c>
      <c r="J2025" s="36">
        <f t="shared" si="31"/>
        <v>93.384591905699722</v>
      </c>
    </row>
    <row r="2026" spans="1:10" x14ac:dyDescent="0.2">
      <c r="A2026">
        <v>1999</v>
      </c>
      <c r="B2026" s="8">
        <v>12</v>
      </c>
      <c r="C2026" s="8" t="s">
        <v>15</v>
      </c>
      <c r="D2026" s="8" t="s">
        <v>10</v>
      </c>
      <c r="E2026" s="8" t="s">
        <v>23</v>
      </c>
      <c r="F2026" s="8" t="s">
        <v>21</v>
      </c>
      <c r="G2026" s="8" t="s">
        <v>24</v>
      </c>
      <c r="H2026" s="3">
        <v>51.961076430019681</v>
      </c>
      <c r="I2026" s="3">
        <v>51.961076430019681</v>
      </c>
      <c r="J2026" s="36">
        <f t="shared" si="31"/>
        <v>51.961076430019681</v>
      </c>
    </row>
    <row r="2027" spans="1:10" x14ac:dyDescent="0.2">
      <c r="A2027">
        <v>1999</v>
      </c>
      <c r="B2027" s="8">
        <v>12</v>
      </c>
      <c r="C2027" s="8" t="s">
        <v>15</v>
      </c>
      <c r="D2027" s="8" t="s">
        <v>25</v>
      </c>
      <c r="E2027" s="8" t="s">
        <v>26</v>
      </c>
      <c r="F2027" s="8">
        <v>0</v>
      </c>
      <c r="G2027" s="8" t="s">
        <v>28</v>
      </c>
      <c r="H2027" s="3">
        <v>60.318452359323544</v>
      </c>
      <c r="I2027" s="3">
        <v>60.318452359323544</v>
      </c>
      <c r="J2027" s="36">
        <f t="shared" si="31"/>
        <v>60.318452359323544</v>
      </c>
    </row>
    <row r="2028" spans="1:10" x14ac:dyDescent="0.2">
      <c r="A2028">
        <v>1999</v>
      </c>
      <c r="B2028" s="8">
        <v>12</v>
      </c>
      <c r="C2028" s="8" t="s">
        <v>15</v>
      </c>
      <c r="D2028" s="8" t="s">
        <v>25</v>
      </c>
      <c r="E2028" s="8" t="s">
        <v>26</v>
      </c>
      <c r="F2028" s="8">
        <v>0</v>
      </c>
      <c r="G2028" s="8" t="s">
        <v>27</v>
      </c>
      <c r="H2028" s="3">
        <v>70.856013313663198</v>
      </c>
      <c r="I2028" s="3">
        <v>70.856013313663198</v>
      </c>
      <c r="J2028" s="36">
        <f t="shared" si="31"/>
        <v>70.856013313663198</v>
      </c>
    </row>
    <row r="2029" spans="1:10" x14ac:dyDescent="0.2">
      <c r="A2029">
        <v>1999</v>
      </c>
      <c r="B2029" s="8">
        <v>12</v>
      </c>
      <c r="C2029" s="8" t="s">
        <v>15</v>
      </c>
      <c r="D2029" s="8" t="s">
        <v>48</v>
      </c>
      <c r="E2029" s="8" t="s">
        <v>33</v>
      </c>
      <c r="F2029" s="8">
        <v>0</v>
      </c>
      <c r="G2029" s="8" t="s">
        <v>32</v>
      </c>
      <c r="H2029" s="3">
        <v>35.306885266551831</v>
      </c>
      <c r="I2029" s="3">
        <v>35.306885266551831</v>
      </c>
      <c r="J2029" s="36">
        <f t="shared" si="31"/>
        <v>35.306885266551831</v>
      </c>
    </row>
    <row r="2030" spans="1:10" x14ac:dyDescent="0.2">
      <c r="A2030">
        <v>1999</v>
      </c>
      <c r="B2030" s="8">
        <v>12</v>
      </c>
      <c r="C2030" s="8" t="s">
        <v>15</v>
      </c>
      <c r="D2030" s="8" t="s">
        <v>48</v>
      </c>
      <c r="E2030" s="8" t="s">
        <v>33</v>
      </c>
      <c r="F2030" s="8">
        <v>0</v>
      </c>
      <c r="G2030" s="8" t="s">
        <v>34</v>
      </c>
      <c r="H2030" s="3">
        <v>28.887451581724232</v>
      </c>
      <c r="I2030" s="3">
        <v>28.887451581724232</v>
      </c>
      <c r="J2030" s="36">
        <f t="shared" si="31"/>
        <v>28.887451581724232</v>
      </c>
    </row>
    <row r="2031" spans="1:10" x14ac:dyDescent="0.2">
      <c r="A2031">
        <v>1999</v>
      </c>
      <c r="B2031" s="8">
        <v>12</v>
      </c>
      <c r="C2031" s="8" t="s">
        <v>15</v>
      </c>
      <c r="D2031" s="8" t="s">
        <v>48</v>
      </c>
      <c r="E2031" s="8" t="s">
        <v>20</v>
      </c>
      <c r="F2031" s="8">
        <v>0</v>
      </c>
      <c r="G2031" s="8" t="s">
        <v>34</v>
      </c>
      <c r="H2031" s="3">
        <v>28.584648106024815</v>
      </c>
      <c r="I2031" s="3">
        <v>28.584648106024815</v>
      </c>
      <c r="J2031" s="36">
        <f t="shared" si="31"/>
        <v>28.584648106024815</v>
      </c>
    </row>
    <row r="2032" spans="1:10" x14ac:dyDescent="0.2">
      <c r="A2032">
        <v>1999</v>
      </c>
      <c r="B2032" s="8">
        <v>12</v>
      </c>
      <c r="C2032" s="8" t="s">
        <v>15</v>
      </c>
      <c r="D2032" s="8" t="s">
        <v>48</v>
      </c>
      <c r="E2032" s="8" t="s">
        <v>22</v>
      </c>
      <c r="F2032" s="8">
        <v>0</v>
      </c>
      <c r="G2032" s="8" t="s">
        <v>34</v>
      </c>
      <c r="H2032" s="3">
        <v>28.584648106024815</v>
      </c>
      <c r="I2032" s="3">
        <v>28.584648106024815</v>
      </c>
      <c r="J2032" s="36">
        <f t="shared" si="31"/>
        <v>28.584648106024815</v>
      </c>
    </row>
    <row r="2033" spans="1:10" x14ac:dyDescent="0.2">
      <c r="A2033">
        <v>1999</v>
      </c>
      <c r="B2033" s="8">
        <v>12</v>
      </c>
      <c r="C2033" s="8" t="s">
        <v>15</v>
      </c>
      <c r="D2033" s="8" t="s">
        <v>35</v>
      </c>
      <c r="E2033" s="8" t="s">
        <v>33</v>
      </c>
      <c r="F2033" s="8">
        <v>0</v>
      </c>
      <c r="G2033" s="8">
        <v>0</v>
      </c>
      <c r="H2033" s="3">
        <v>9.0841042709824649</v>
      </c>
      <c r="I2033" s="3">
        <v>9.0841042709824649</v>
      </c>
      <c r="J2033" s="36">
        <f t="shared" si="31"/>
        <v>9.0841042709824649</v>
      </c>
    </row>
    <row r="2034" spans="1:10" x14ac:dyDescent="0.2">
      <c r="A2034">
        <v>1999</v>
      </c>
      <c r="B2034" s="8">
        <v>12</v>
      </c>
      <c r="C2034" s="8" t="s">
        <v>15</v>
      </c>
      <c r="D2034" s="8" t="s">
        <v>35</v>
      </c>
      <c r="E2034" s="8" t="s">
        <v>26</v>
      </c>
      <c r="F2034" s="8">
        <v>0</v>
      </c>
      <c r="G2034" s="8">
        <v>0</v>
      </c>
      <c r="H2034" s="3">
        <v>8.8872820117778453</v>
      </c>
      <c r="I2034" s="3">
        <v>8.8872820117778453</v>
      </c>
      <c r="J2034" s="36">
        <f t="shared" si="31"/>
        <v>8.8872820117778453</v>
      </c>
    </row>
    <row r="2035" spans="1:10" x14ac:dyDescent="0.2">
      <c r="A2035">
        <v>1999</v>
      </c>
      <c r="B2035" s="8">
        <v>12</v>
      </c>
      <c r="C2035" s="8" t="s">
        <v>15</v>
      </c>
      <c r="D2035" s="8" t="s">
        <v>36</v>
      </c>
      <c r="E2035" s="8">
        <v>0</v>
      </c>
      <c r="F2035" s="8">
        <v>0</v>
      </c>
      <c r="G2035" s="8">
        <v>0</v>
      </c>
      <c r="H2035" s="3">
        <v>2.54354919587509</v>
      </c>
      <c r="I2035" s="3">
        <v>2.54354919587509</v>
      </c>
      <c r="J2035" s="36">
        <f t="shared" si="31"/>
        <v>2.54354919587509</v>
      </c>
    </row>
    <row r="2036" spans="1:10" x14ac:dyDescent="0.2">
      <c r="A2036">
        <v>1999</v>
      </c>
      <c r="B2036" s="8">
        <v>12</v>
      </c>
      <c r="C2036" s="8" t="s">
        <v>15</v>
      </c>
      <c r="D2036" s="8" t="s">
        <v>37</v>
      </c>
      <c r="E2036" s="8">
        <v>0</v>
      </c>
      <c r="F2036" s="8">
        <v>0</v>
      </c>
      <c r="G2036" s="8">
        <v>0</v>
      </c>
      <c r="H2036" s="3">
        <v>4.360370050071583</v>
      </c>
      <c r="I2036" s="3">
        <v>4.360370050071583</v>
      </c>
      <c r="J2036" s="36">
        <f t="shared" si="31"/>
        <v>4.360370050071583</v>
      </c>
    </row>
    <row r="2037" spans="1:10" x14ac:dyDescent="0.2">
      <c r="A2037" s="8">
        <v>1999</v>
      </c>
      <c r="B2037" s="8">
        <v>12</v>
      </c>
      <c r="C2037" s="8" t="s">
        <v>15</v>
      </c>
      <c r="D2037" s="8" t="s">
        <v>29</v>
      </c>
      <c r="E2037" s="8">
        <v>0</v>
      </c>
      <c r="F2037" s="8">
        <v>0</v>
      </c>
      <c r="G2037" s="8" t="s">
        <v>31</v>
      </c>
      <c r="H2037" s="3">
        <v>30.885954521340373</v>
      </c>
      <c r="I2037" s="3">
        <v>30.885954521340373</v>
      </c>
      <c r="J2037" s="36">
        <f t="shared" si="31"/>
        <v>30.885954521340373</v>
      </c>
    </row>
    <row r="2038" spans="1:10" x14ac:dyDescent="0.2">
      <c r="A2038" s="8">
        <v>1999</v>
      </c>
      <c r="B2038" s="8">
        <v>12</v>
      </c>
      <c r="C2038" s="8" t="s">
        <v>15</v>
      </c>
      <c r="D2038" s="8" t="s">
        <v>29</v>
      </c>
      <c r="E2038" s="8">
        <v>0</v>
      </c>
      <c r="F2038" s="8">
        <v>0</v>
      </c>
      <c r="G2038" s="8" t="s">
        <v>30</v>
      </c>
      <c r="H2038" s="3">
        <v>43.603700500715824</v>
      </c>
      <c r="I2038" s="3">
        <v>43.603700500715824</v>
      </c>
      <c r="J2038" s="36">
        <f t="shared" si="31"/>
        <v>43.603700500715824</v>
      </c>
    </row>
    <row r="2039" spans="1:10" x14ac:dyDescent="0.2">
      <c r="A2039" s="8">
        <v>1998</v>
      </c>
      <c r="B2039" s="8">
        <v>12</v>
      </c>
      <c r="C2039" s="8" t="s">
        <v>9</v>
      </c>
      <c r="D2039" s="8" t="s">
        <v>10</v>
      </c>
      <c r="E2039" s="8" t="s">
        <v>11</v>
      </c>
      <c r="F2039" s="8" t="s">
        <v>21</v>
      </c>
      <c r="G2039" s="8" t="s">
        <v>12</v>
      </c>
      <c r="H2039" s="3">
        <v>76.245915181112807</v>
      </c>
      <c r="I2039" s="3">
        <v>76.245915181112807</v>
      </c>
      <c r="J2039" s="36">
        <f t="shared" si="31"/>
        <v>76.245915181112807</v>
      </c>
    </row>
    <row r="2040" spans="1:10" x14ac:dyDescent="0.2">
      <c r="A2040" s="8">
        <v>1998</v>
      </c>
      <c r="B2040" s="8">
        <v>12</v>
      </c>
      <c r="C2040" s="8" t="s">
        <v>13</v>
      </c>
      <c r="D2040" s="8" t="s">
        <v>10</v>
      </c>
      <c r="E2040" s="8" t="s">
        <v>11</v>
      </c>
      <c r="F2040" s="8" t="s">
        <v>21</v>
      </c>
      <c r="G2040" s="8" t="s">
        <v>12</v>
      </c>
      <c r="H2040" s="3">
        <v>75.821990315133633</v>
      </c>
      <c r="I2040" s="3">
        <v>75.821990315133633</v>
      </c>
      <c r="J2040" s="36">
        <f t="shared" si="31"/>
        <v>75.821990315133633</v>
      </c>
    </row>
    <row r="2041" spans="1:10" x14ac:dyDescent="0.2">
      <c r="A2041" s="8">
        <v>1998</v>
      </c>
      <c r="B2041" s="8">
        <v>12</v>
      </c>
      <c r="C2041" s="8" t="s">
        <v>14</v>
      </c>
      <c r="D2041" s="8" t="s">
        <v>10</v>
      </c>
      <c r="E2041" s="8" t="s">
        <v>11</v>
      </c>
      <c r="F2041" s="8" t="s">
        <v>21</v>
      </c>
      <c r="G2041" s="8" t="s">
        <v>12</v>
      </c>
      <c r="H2041" s="3">
        <v>75.095261973455024</v>
      </c>
      <c r="I2041" s="3">
        <v>75.095261973455024</v>
      </c>
      <c r="J2041" s="36">
        <f t="shared" si="31"/>
        <v>75.095261973455024</v>
      </c>
    </row>
    <row r="2042" spans="1:10" x14ac:dyDescent="0.2">
      <c r="A2042" s="8">
        <v>1998</v>
      </c>
      <c r="B2042" s="8">
        <v>12</v>
      </c>
      <c r="C2042" s="8" t="s">
        <v>15</v>
      </c>
      <c r="D2042" s="8" t="s">
        <v>10</v>
      </c>
      <c r="E2042" s="8" t="s">
        <v>11</v>
      </c>
      <c r="F2042" s="8" t="s">
        <v>21</v>
      </c>
      <c r="G2042" s="8" t="s">
        <v>38</v>
      </c>
      <c r="H2042" s="3">
        <v>50.507619746662499</v>
      </c>
      <c r="I2042" s="3">
        <v>50.507619746662499</v>
      </c>
      <c r="J2042" s="36">
        <f t="shared" si="31"/>
        <v>50.507619746662499</v>
      </c>
    </row>
    <row r="2043" spans="1:10" x14ac:dyDescent="0.2">
      <c r="A2043" s="8">
        <v>1998</v>
      </c>
      <c r="B2043" s="8">
        <v>12</v>
      </c>
      <c r="C2043" s="8" t="s">
        <v>15</v>
      </c>
      <c r="D2043" s="8" t="s">
        <v>10</v>
      </c>
      <c r="E2043" s="8" t="s">
        <v>11</v>
      </c>
      <c r="F2043" s="8" t="s">
        <v>17</v>
      </c>
      <c r="G2043" s="8" t="s">
        <v>12</v>
      </c>
      <c r="H2043" s="3">
        <v>57.896024553728239</v>
      </c>
      <c r="I2043" s="3">
        <v>57.896024553728239</v>
      </c>
      <c r="J2043" s="36">
        <f t="shared" si="31"/>
        <v>57.896024553728239</v>
      </c>
    </row>
    <row r="2044" spans="1:10" x14ac:dyDescent="0.2">
      <c r="A2044" s="8">
        <v>1998</v>
      </c>
      <c r="B2044" s="8">
        <v>12</v>
      </c>
      <c r="C2044" s="8" t="s">
        <v>15</v>
      </c>
      <c r="D2044" s="8" t="s">
        <v>18</v>
      </c>
      <c r="E2044" s="8" t="s">
        <v>11</v>
      </c>
      <c r="F2044" s="8" t="s">
        <v>19</v>
      </c>
      <c r="G2044" s="8" t="s">
        <v>12</v>
      </c>
      <c r="H2044" s="3">
        <v>47.842949160507644</v>
      </c>
      <c r="I2044" s="3">
        <v>47.842949160507644</v>
      </c>
      <c r="J2044" s="36">
        <f t="shared" si="31"/>
        <v>47.842949160507644</v>
      </c>
    </row>
    <row r="2045" spans="1:10" x14ac:dyDescent="0.2">
      <c r="A2045" s="8">
        <v>1998</v>
      </c>
      <c r="B2045" s="8">
        <v>12</v>
      </c>
      <c r="C2045" s="8" t="s">
        <v>15</v>
      </c>
      <c r="D2045" s="8" t="s">
        <v>10</v>
      </c>
      <c r="E2045" s="8" t="s">
        <v>20</v>
      </c>
      <c r="F2045" s="8" t="s">
        <v>21</v>
      </c>
      <c r="G2045" s="8" t="s">
        <v>12</v>
      </c>
      <c r="H2045" s="3">
        <v>57.986865596438065</v>
      </c>
      <c r="I2045" s="3">
        <v>57.986865596438065</v>
      </c>
      <c r="J2045" s="36">
        <f t="shared" si="31"/>
        <v>57.986865596438065</v>
      </c>
    </row>
    <row r="2046" spans="1:10" x14ac:dyDescent="0.2">
      <c r="A2046" s="8">
        <v>1998</v>
      </c>
      <c r="B2046" s="8">
        <v>12</v>
      </c>
      <c r="C2046" s="8" t="s">
        <v>15</v>
      </c>
      <c r="D2046" s="8" t="s">
        <v>10</v>
      </c>
      <c r="E2046" s="8" t="s">
        <v>22</v>
      </c>
      <c r="F2046" s="8" t="s">
        <v>21</v>
      </c>
      <c r="G2046" s="8" t="s">
        <v>12</v>
      </c>
      <c r="H2046" s="3">
        <v>92.657863564021127</v>
      </c>
      <c r="I2046" s="3">
        <v>92.657863564021127</v>
      </c>
      <c r="J2046" s="36">
        <f t="shared" si="31"/>
        <v>92.657863564021127</v>
      </c>
    </row>
    <row r="2047" spans="1:10" x14ac:dyDescent="0.2">
      <c r="A2047" s="8">
        <v>1998</v>
      </c>
      <c r="B2047" s="8">
        <v>12</v>
      </c>
      <c r="C2047" s="8" t="s">
        <v>15</v>
      </c>
      <c r="D2047" s="8" t="s">
        <v>10</v>
      </c>
      <c r="E2047" s="8" t="s">
        <v>23</v>
      </c>
      <c r="F2047" s="8" t="s">
        <v>21</v>
      </c>
      <c r="G2047" s="8" t="s">
        <v>24</v>
      </c>
      <c r="H2047" s="3">
        <v>50.870983917501796</v>
      </c>
      <c r="I2047" s="3">
        <v>50.870983917501796</v>
      </c>
      <c r="J2047" s="36">
        <f t="shared" si="31"/>
        <v>50.870983917501796</v>
      </c>
    </row>
    <row r="2048" spans="1:10" x14ac:dyDescent="0.2">
      <c r="A2048" s="8">
        <v>1998</v>
      </c>
      <c r="B2048" s="8">
        <v>12</v>
      </c>
      <c r="C2048" s="8" t="s">
        <v>15</v>
      </c>
      <c r="D2048" s="8" t="s">
        <v>25</v>
      </c>
      <c r="E2048" s="8" t="s">
        <v>26</v>
      </c>
      <c r="F2048" s="8">
        <v>0</v>
      </c>
      <c r="G2048" s="8" t="s">
        <v>28</v>
      </c>
      <c r="H2048" s="3">
        <v>58.138267334287775</v>
      </c>
      <c r="I2048" s="3">
        <v>58.138267334287775</v>
      </c>
      <c r="J2048" s="36">
        <f t="shared" si="31"/>
        <v>58.138267334287775</v>
      </c>
    </row>
    <row r="2049" spans="1:10" x14ac:dyDescent="0.2">
      <c r="A2049" s="8">
        <v>1998</v>
      </c>
      <c r="B2049" s="8">
        <v>12</v>
      </c>
      <c r="C2049" s="8" t="s">
        <v>15</v>
      </c>
      <c r="D2049" s="8" t="s">
        <v>25</v>
      </c>
      <c r="E2049" s="8" t="s">
        <v>26</v>
      </c>
      <c r="F2049" s="8">
        <v>0</v>
      </c>
      <c r="G2049" s="8" t="s">
        <v>27</v>
      </c>
      <c r="H2049" s="3">
        <v>70.734891923383458</v>
      </c>
      <c r="I2049" s="3">
        <v>70.734891923383458</v>
      </c>
      <c r="J2049" s="36">
        <f t="shared" si="31"/>
        <v>70.734891923383458</v>
      </c>
    </row>
    <row r="2050" spans="1:10" x14ac:dyDescent="0.2">
      <c r="A2050" s="8">
        <v>1998</v>
      </c>
      <c r="B2050" s="8">
        <v>12</v>
      </c>
      <c r="C2050" s="8" t="s">
        <v>15</v>
      </c>
      <c r="D2050" s="8" t="s">
        <v>48</v>
      </c>
      <c r="E2050" s="8" t="s">
        <v>33</v>
      </c>
      <c r="F2050" s="8">
        <v>0</v>
      </c>
      <c r="G2050" s="8" t="s">
        <v>32</v>
      </c>
      <c r="H2050" s="3">
        <v>35.246324571411961</v>
      </c>
      <c r="I2050" s="3">
        <v>35.246324571411961</v>
      </c>
      <c r="J2050" s="36">
        <f t="shared" si="31"/>
        <v>35.246324571411961</v>
      </c>
    </row>
    <row r="2051" spans="1:10" x14ac:dyDescent="0.2">
      <c r="A2051" s="8">
        <v>1998</v>
      </c>
      <c r="B2051" s="8">
        <v>12</v>
      </c>
      <c r="C2051" s="8" t="s">
        <v>15</v>
      </c>
      <c r="D2051" s="8" t="s">
        <v>48</v>
      </c>
      <c r="E2051" s="8" t="s">
        <v>33</v>
      </c>
      <c r="F2051" s="8">
        <v>0</v>
      </c>
      <c r="G2051" s="8" t="s">
        <v>34</v>
      </c>
      <c r="H2051" s="3">
        <v>28.039601849765873</v>
      </c>
      <c r="I2051" s="3">
        <v>28.039601849765873</v>
      </c>
      <c r="J2051" s="36">
        <f t="shared" ref="J2051:J2114" si="32">IF((H2051+I2051)=0,0,(H2051+I2051)/2)</f>
        <v>28.039601849765873</v>
      </c>
    </row>
    <row r="2052" spans="1:10" x14ac:dyDescent="0.2">
      <c r="A2052" s="8">
        <v>1998</v>
      </c>
      <c r="B2052" s="8">
        <v>12</v>
      </c>
      <c r="C2052" s="8" t="s">
        <v>15</v>
      </c>
      <c r="D2052" s="8" t="s">
        <v>48</v>
      </c>
      <c r="E2052" s="8" t="s">
        <v>20</v>
      </c>
      <c r="F2052" s="8">
        <v>0</v>
      </c>
      <c r="G2052" s="8" t="s">
        <v>34</v>
      </c>
      <c r="H2052" s="3">
        <v>27.615676983786692</v>
      </c>
      <c r="I2052" s="3">
        <v>27.615676983786692</v>
      </c>
      <c r="J2052" s="36">
        <f t="shared" si="32"/>
        <v>27.615676983786692</v>
      </c>
    </row>
    <row r="2053" spans="1:10" x14ac:dyDescent="0.2">
      <c r="A2053" s="8">
        <v>1998</v>
      </c>
      <c r="B2053" s="8">
        <v>12</v>
      </c>
      <c r="C2053" s="8" t="s">
        <v>15</v>
      </c>
      <c r="D2053" s="8" t="s">
        <v>48</v>
      </c>
      <c r="E2053" s="8" t="s">
        <v>22</v>
      </c>
      <c r="F2053" s="8">
        <v>0</v>
      </c>
      <c r="G2053" s="8" t="s">
        <v>34</v>
      </c>
      <c r="H2053" s="3">
        <v>27.615676983786692</v>
      </c>
      <c r="I2053" s="3">
        <v>27.615676983786692</v>
      </c>
      <c r="J2053" s="36">
        <f t="shared" si="32"/>
        <v>27.615676983786692</v>
      </c>
    </row>
    <row r="2054" spans="1:10" x14ac:dyDescent="0.2">
      <c r="A2054" s="8">
        <v>1998</v>
      </c>
      <c r="B2054" s="8">
        <v>12</v>
      </c>
      <c r="C2054" s="8" t="s">
        <v>15</v>
      </c>
      <c r="D2054" s="8" t="s">
        <v>35</v>
      </c>
      <c r="E2054" s="8" t="s">
        <v>33</v>
      </c>
      <c r="F2054" s="8">
        <v>0</v>
      </c>
      <c r="G2054" s="8">
        <v>0</v>
      </c>
      <c r="H2054" s="3">
        <v>8.7510204477131062</v>
      </c>
      <c r="I2054" s="3">
        <v>8.7510204477131062</v>
      </c>
      <c r="J2054" s="36">
        <f t="shared" si="32"/>
        <v>8.7510204477131062</v>
      </c>
    </row>
    <row r="2055" spans="1:10" x14ac:dyDescent="0.2">
      <c r="A2055" s="8">
        <v>1998</v>
      </c>
      <c r="B2055" s="8">
        <v>12</v>
      </c>
      <c r="C2055" s="8" t="s">
        <v>15</v>
      </c>
      <c r="D2055" s="8" t="s">
        <v>35</v>
      </c>
      <c r="E2055" s="8" t="s">
        <v>26</v>
      </c>
      <c r="F2055" s="8">
        <v>0</v>
      </c>
      <c r="G2055" s="8">
        <v>0</v>
      </c>
      <c r="H2055" s="3">
        <v>8.5693383622934576</v>
      </c>
      <c r="I2055" s="3">
        <v>8.5693383622934576</v>
      </c>
      <c r="J2055" s="36">
        <f t="shared" si="32"/>
        <v>8.5693383622934576</v>
      </c>
    </row>
    <row r="2056" spans="1:10" x14ac:dyDescent="0.2">
      <c r="A2056" s="8">
        <v>1998</v>
      </c>
      <c r="B2056" s="8">
        <v>12</v>
      </c>
      <c r="C2056" s="8" t="s">
        <v>15</v>
      </c>
      <c r="D2056" s="8" t="s">
        <v>36</v>
      </c>
      <c r="E2056" s="8">
        <v>0</v>
      </c>
      <c r="F2056" s="8">
        <v>0</v>
      </c>
      <c r="G2056" s="8">
        <v>0</v>
      </c>
      <c r="H2056" s="3">
        <v>2.54354919587509</v>
      </c>
      <c r="I2056" s="3">
        <v>2.54354919587509</v>
      </c>
      <c r="J2056" s="36">
        <f t="shared" si="32"/>
        <v>2.54354919587509</v>
      </c>
    </row>
    <row r="2057" spans="1:10" x14ac:dyDescent="0.2">
      <c r="A2057" s="8">
        <v>1998</v>
      </c>
      <c r="B2057" s="8">
        <v>12</v>
      </c>
      <c r="C2057" s="8" t="s">
        <v>15</v>
      </c>
      <c r="D2057" s="8" t="s">
        <v>37</v>
      </c>
      <c r="E2057" s="8">
        <v>0</v>
      </c>
      <c r="F2057" s="8">
        <v>0</v>
      </c>
      <c r="G2057" s="8">
        <v>0</v>
      </c>
      <c r="H2057" s="3">
        <v>4.360370050071583</v>
      </c>
      <c r="I2057" s="3">
        <v>4.360370050071583</v>
      </c>
      <c r="J2057" s="36">
        <f t="shared" si="32"/>
        <v>4.360370050071583</v>
      </c>
    </row>
    <row r="2058" spans="1:10" x14ac:dyDescent="0.2">
      <c r="A2058" s="8">
        <v>1998</v>
      </c>
      <c r="B2058" s="8">
        <v>12</v>
      </c>
      <c r="C2058" s="8" t="s">
        <v>15</v>
      </c>
      <c r="D2058" s="8" t="s">
        <v>29</v>
      </c>
      <c r="E2058" s="8">
        <v>0</v>
      </c>
      <c r="F2058" s="8">
        <v>0</v>
      </c>
      <c r="G2058" s="8" t="s">
        <v>31</v>
      </c>
      <c r="H2058" s="3">
        <v>31.612682863018975</v>
      </c>
      <c r="I2058" s="3">
        <v>31.612682863018975</v>
      </c>
      <c r="J2058" s="36">
        <f t="shared" si="32"/>
        <v>31.612682863018975</v>
      </c>
    </row>
    <row r="2059" spans="1:10" x14ac:dyDescent="0.2">
      <c r="A2059" s="8">
        <v>1998</v>
      </c>
      <c r="B2059" s="8">
        <v>12</v>
      </c>
      <c r="C2059" s="8" t="s">
        <v>15</v>
      </c>
      <c r="D2059" s="8" t="s">
        <v>29</v>
      </c>
      <c r="E2059" s="8">
        <v>0</v>
      </c>
      <c r="F2059" s="8">
        <v>0</v>
      </c>
      <c r="G2059" s="8" t="s">
        <v>30</v>
      </c>
      <c r="H2059" s="3">
        <v>43.603700500715824</v>
      </c>
      <c r="I2059" s="3">
        <v>43.603700500715824</v>
      </c>
      <c r="J2059" s="36">
        <f t="shared" si="32"/>
        <v>43.603700500715824</v>
      </c>
    </row>
    <row r="2060" spans="1:10" x14ac:dyDescent="0.2">
      <c r="A2060" s="8">
        <v>1997</v>
      </c>
      <c r="B2060" s="8">
        <v>12</v>
      </c>
      <c r="C2060" s="8" t="s">
        <v>9</v>
      </c>
      <c r="D2060" s="8" t="s">
        <v>10</v>
      </c>
      <c r="E2060" s="8" t="s">
        <v>11</v>
      </c>
      <c r="F2060" s="8" t="s">
        <v>21</v>
      </c>
      <c r="G2060" s="8" t="s">
        <v>12</v>
      </c>
      <c r="H2060" s="3">
        <v>76.16</v>
      </c>
      <c r="I2060" s="3">
        <v>76.16</v>
      </c>
      <c r="J2060" s="36">
        <f t="shared" si="32"/>
        <v>76.16</v>
      </c>
    </row>
    <row r="2061" spans="1:10" x14ac:dyDescent="0.2">
      <c r="A2061" s="8">
        <v>1997</v>
      </c>
      <c r="B2061" s="8">
        <v>12</v>
      </c>
      <c r="C2061" s="8" t="s">
        <v>13</v>
      </c>
      <c r="D2061" s="8" t="s">
        <v>10</v>
      </c>
      <c r="E2061" s="8" t="s">
        <v>11</v>
      </c>
      <c r="F2061" s="8" t="s">
        <v>21</v>
      </c>
      <c r="G2061" s="8" t="s">
        <v>12</v>
      </c>
      <c r="H2061" s="3">
        <v>74.849999999999994</v>
      </c>
      <c r="I2061" s="3">
        <v>74.849999999999994</v>
      </c>
      <c r="J2061" s="36">
        <f t="shared" si="32"/>
        <v>74.849999999999994</v>
      </c>
    </row>
    <row r="2062" spans="1:10" x14ac:dyDescent="0.2">
      <c r="A2062" s="8">
        <v>1997</v>
      </c>
      <c r="B2062" s="8">
        <v>12</v>
      </c>
      <c r="C2062" s="8" t="s">
        <v>14</v>
      </c>
      <c r="D2062" s="8" t="s">
        <v>10</v>
      </c>
      <c r="E2062" s="8" t="s">
        <v>11</v>
      </c>
      <c r="F2062" s="8" t="s">
        <v>21</v>
      </c>
      <c r="G2062" s="8" t="s">
        <v>12</v>
      </c>
      <c r="H2062" s="3">
        <v>74.069999999999993</v>
      </c>
      <c r="I2062" s="3">
        <v>74.069999999999993</v>
      </c>
      <c r="J2062" s="36">
        <f t="shared" si="32"/>
        <v>74.069999999999993</v>
      </c>
    </row>
    <row r="2063" spans="1:10" x14ac:dyDescent="0.2">
      <c r="A2063" s="8">
        <v>1997</v>
      </c>
      <c r="B2063" s="8">
        <v>12</v>
      </c>
      <c r="C2063" s="8" t="s">
        <v>15</v>
      </c>
      <c r="D2063" s="8" t="s">
        <v>10</v>
      </c>
      <c r="E2063" s="8" t="s">
        <v>11</v>
      </c>
      <c r="F2063" s="8" t="s">
        <v>21</v>
      </c>
      <c r="G2063" s="8" t="s">
        <v>38</v>
      </c>
      <c r="H2063" s="3">
        <v>47.9</v>
      </c>
      <c r="I2063" s="3">
        <v>47.9</v>
      </c>
      <c r="J2063" s="36">
        <f t="shared" si="32"/>
        <v>47.9</v>
      </c>
    </row>
    <row r="2064" spans="1:10" x14ac:dyDescent="0.2">
      <c r="A2064" s="7">
        <v>1997</v>
      </c>
      <c r="B2064" s="8">
        <v>12</v>
      </c>
      <c r="C2064" s="8" t="s">
        <v>15</v>
      </c>
      <c r="D2064" s="8" t="s">
        <v>10</v>
      </c>
      <c r="E2064" s="8" t="s">
        <v>11</v>
      </c>
      <c r="F2064" s="8" t="s">
        <v>17</v>
      </c>
      <c r="G2064" s="8" t="s">
        <v>12</v>
      </c>
      <c r="H2064" s="3">
        <v>55.44</v>
      </c>
      <c r="I2064" s="3">
        <v>55.44</v>
      </c>
      <c r="J2064" s="36">
        <f t="shared" si="32"/>
        <v>55.44</v>
      </c>
    </row>
    <row r="2065" spans="1:10" x14ac:dyDescent="0.2">
      <c r="A2065" s="7">
        <v>1997</v>
      </c>
      <c r="B2065" s="8">
        <v>12</v>
      </c>
      <c r="C2065" s="8" t="s">
        <v>15</v>
      </c>
      <c r="D2065" s="8" t="s">
        <v>18</v>
      </c>
      <c r="E2065" s="8" t="s">
        <v>11</v>
      </c>
      <c r="F2065" s="8" t="s">
        <v>19</v>
      </c>
      <c r="G2065" s="8" t="s">
        <v>12</v>
      </c>
      <c r="H2065" s="3">
        <v>45.54</v>
      </c>
      <c r="I2065" s="3">
        <v>45.54</v>
      </c>
      <c r="J2065" s="36">
        <f t="shared" si="32"/>
        <v>45.54</v>
      </c>
    </row>
    <row r="2066" spans="1:10" x14ac:dyDescent="0.2">
      <c r="A2066" s="7">
        <v>1997</v>
      </c>
      <c r="B2066" s="8">
        <v>12</v>
      </c>
      <c r="C2066" s="8" t="s">
        <v>15</v>
      </c>
      <c r="D2066" s="8" t="s">
        <v>10</v>
      </c>
      <c r="E2066" s="8" t="s">
        <v>20</v>
      </c>
      <c r="F2066" s="8" t="s">
        <v>21</v>
      </c>
      <c r="G2066" s="8" t="s">
        <v>12</v>
      </c>
      <c r="H2066" s="3">
        <v>51.57</v>
      </c>
      <c r="I2066" s="3">
        <v>51.57</v>
      </c>
      <c r="J2066" s="36">
        <f t="shared" si="32"/>
        <v>51.57</v>
      </c>
    </row>
    <row r="2067" spans="1:10" x14ac:dyDescent="0.2">
      <c r="A2067" s="7">
        <v>1997</v>
      </c>
      <c r="B2067" s="8">
        <v>12</v>
      </c>
      <c r="C2067" s="8" t="s">
        <v>15</v>
      </c>
      <c r="D2067" s="8" t="s">
        <v>10</v>
      </c>
      <c r="E2067" s="8" t="s">
        <v>22</v>
      </c>
      <c r="F2067" s="8" t="s">
        <v>21</v>
      </c>
      <c r="G2067" s="8" t="s">
        <v>12</v>
      </c>
      <c r="H2067" s="3">
        <v>89.08</v>
      </c>
      <c r="I2067" s="3">
        <v>89.08</v>
      </c>
      <c r="J2067" s="36">
        <f t="shared" si="32"/>
        <v>89.08</v>
      </c>
    </row>
    <row r="2068" spans="1:10" x14ac:dyDescent="0.2">
      <c r="A2068" s="7">
        <v>1997</v>
      </c>
      <c r="B2068" s="8">
        <v>12</v>
      </c>
      <c r="C2068" s="8" t="s">
        <v>15</v>
      </c>
      <c r="D2068" s="8" t="s">
        <v>10</v>
      </c>
      <c r="E2068" s="8" t="s">
        <v>23</v>
      </c>
      <c r="F2068" s="8" t="s">
        <v>21</v>
      </c>
      <c r="G2068" s="8" t="s">
        <v>24</v>
      </c>
      <c r="H2068" s="3">
        <v>50.87</v>
      </c>
      <c r="I2068" s="3">
        <v>50.87</v>
      </c>
      <c r="J2068" s="36">
        <f t="shared" si="32"/>
        <v>50.87</v>
      </c>
    </row>
    <row r="2069" spans="1:10" x14ac:dyDescent="0.2">
      <c r="A2069" s="7">
        <v>1997</v>
      </c>
      <c r="B2069" s="8">
        <v>12</v>
      </c>
      <c r="C2069" s="8" t="s">
        <v>15</v>
      </c>
      <c r="D2069" s="8" t="s">
        <v>25</v>
      </c>
      <c r="E2069" s="8" t="s">
        <v>26</v>
      </c>
      <c r="F2069" s="8">
        <v>0</v>
      </c>
      <c r="G2069" s="8" t="s">
        <v>28</v>
      </c>
      <c r="H2069" s="3">
        <v>59.89</v>
      </c>
      <c r="I2069" s="3">
        <v>59.89</v>
      </c>
      <c r="J2069" s="36">
        <f t="shared" si="32"/>
        <v>59.89</v>
      </c>
    </row>
    <row r="2070" spans="1:10" x14ac:dyDescent="0.2">
      <c r="A2070" s="7">
        <v>1997</v>
      </c>
      <c r="B2070" s="8">
        <v>12</v>
      </c>
      <c r="C2070" s="8" t="s">
        <v>15</v>
      </c>
      <c r="D2070" s="8" t="s">
        <v>25</v>
      </c>
      <c r="E2070" s="8" t="s">
        <v>26</v>
      </c>
      <c r="F2070" s="8">
        <v>0</v>
      </c>
      <c r="G2070" s="8" t="s">
        <v>27</v>
      </c>
      <c r="H2070" s="3">
        <v>69.89</v>
      </c>
      <c r="I2070" s="3">
        <v>69.89</v>
      </c>
      <c r="J2070" s="36">
        <f t="shared" si="32"/>
        <v>69.89</v>
      </c>
    </row>
    <row r="2071" spans="1:10" x14ac:dyDescent="0.2">
      <c r="A2071" s="7">
        <v>1997</v>
      </c>
      <c r="B2071" s="8">
        <v>12</v>
      </c>
      <c r="C2071" s="8" t="s">
        <v>15</v>
      </c>
      <c r="D2071" s="8" t="s">
        <v>48</v>
      </c>
      <c r="E2071" s="8" t="s">
        <v>33</v>
      </c>
      <c r="F2071" s="8">
        <v>0</v>
      </c>
      <c r="G2071" s="8" t="s">
        <v>32</v>
      </c>
      <c r="H2071" s="3">
        <v>34.520000000000003</v>
      </c>
      <c r="I2071" s="3">
        <v>34.520000000000003</v>
      </c>
      <c r="J2071" s="36">
        <f t="shared" si="32"/>
        <v>34.520000000000003</v>
      </c>
    </row>
    <row r="2072" spans="1:10" x14ac:dyDescent="0.2">
      <c r="A2072" s="7">
        <v>1997</v>
      </c>
      <c r="B2072" s="8">
        <v>12</v>
      </c>
      <c r="C2072" s="8" t="s">
        <v>15</v>
      </c>
      <c r="D2072" s="8" t="s">
        <v>48</v>
      </c>
      <c r="E2072" s="8" t="s">
        <v>33</v>
      </c>
      <c r="F2072" s="8">
        <v>0</v>
      </c>
      <c r="G2072" s="8" t="s">
        <v>34</v>
      </c>
      <c r="H2072" s="3">
        <v>27.25</v>
      </c>
      <c r="I2072" s="3">
        <v>27.25</v>
      </c>
      <c r="J2072" s="36">
        <f t="shared" si="32"/>
        <v>27.25</v>
      </c>
    </row>
    <row r="2073" spans="1:10" x14ac:dyDescent="0.2">
      <c r="A2073" s="7">
        <v>1997</v>
      </c>
      <c r="B2073" s="8">
        <v>12</v>
      </c>
      <c r="C2073" s="8" t="s">
        <v>15</v>
      </c>
      <c r="D2073" s="8" t="s">
        <v>48</v>
      </c>
      <c r="E2073" s="8" t="s">
        <v>20</v>
      </c>
      <c r="F2073" s="8">
        <v>0</v>
      </c>
      <c r="G2073" s="8" t="s">
        <v>34</v>
      </c>
      <c r="H2073" s="3">
        <v>27.25</v>
      </c>
      <c r="I2073" s="3">
        <v>27.25</v>
      </c>
      <c r="J2073" s="36">
        <f t="shared" si="32"/>
        <v>27.25</v>
      </c>
    </row>
    <row r="2074" spans="1:10" x14ac:dyDescent="0.2">
      <c r="A2074" s="7">
        <v>1997</v>
      </c>
      <c r="B2074" s="8">
        <v>12</v>
      </c>
      <c r="C2074" s="8" t="s">
        <v>15</v>
      </c>
      <c r="D2074" s="8" t="s">
        <v>48</v>
      </c>
      <c r="E2074" s="8" t="s">
        <v>22</v>
      </c>
      <c r="F2074" s="8">
        <v>0</v>
      </c>
      <c r="G2074" s="8" t="s">
        <v>34</v>
      </c>
      <c r="H2074" s="3">
        <v>27.25</v>
      </c>
      <c r="I2074" s="3">
        <v>27.25</v>
      </c>
      <c r="J2074" s="36">
        <f t="shared" si="32"/>
        <v>27.25</v>
      </c>
    </row>
    <row r="2075" spans="1:10" x14ac:dyDescent="0.2">
      <c r="A2075" s="7">
        <v>1997</v>
      </c>
      <c r="B2075" s="8">
        <v>12</v>
      </c>
      <c r="C2075" s="8" t="s">
        <v>15</v>
      </c>
      <c r="D2075" s="8" t="s">
        <v>35</v>
      </c>
      <c r="E2075" s="8" t="s">
        <v>33</v>
      </c>
      <c r="F2075" s="8">
        <v>0</v>
      </c>
      <c r="G2075" s="8">
        <v>0</v>
      </c>
      <c r="H2075" s="3">
        <v>8.3699999999999992</v>
      </c>
      <c r="I2075" s="3">
        <v>8.3699999999999992</v>
      </c>
      <c r="J2075" s="36">
        <f t="shared" si="32"/>
        <v>8.3699999999999992</v>
      </c>
    </row>
    <row r="2076" spans="1:10" x14ac:dyDescent="0.2">
      <c r="A2076" s="7">
        <v>1997</v>
      </c>
      <c r="B2076" s="8">
        <v>12</v>
      </c>
      <c r="C2076" s="8" t="s">
        <v>15</v>
      </c>
      <c r="D2076" s="8" t="s">
        <v>35</v>
      </c>
      <c r="E2076" s="8" t="s">
        <v>26</v>
      </c>
      <c r="F2076" s="8">
        <v>0</v>
      </c>
      <c r="G2076" s="8">
        <v>0</v>
      </c>
      <c r="H2076" s="3">
        <v>7.84</v>
      </c>
      <c r="I2076" s="3">
        <v>7.84</v>
      </c>
      <c r="J2076" s="36">
        <f t="shared" si="32"/>
        <v>7.84</v>
      </c>
    </row>
    <row r="2077" spans="1:10" x14ac:dyDescent="0.2">
      <c r="A2077" s="7">
        <v>1997</v>
      </c>
      <c r="B2077" s="8">
        <v>12</v>
      </c>
      <c r="C2077" s="8" t="s">
        <v>15</v>
      </c>
      <c r="D2077" s="8" t="s">
        <v>36</v>
      </c>
      <c r="E2077" s="8">
        <v>0</v>
      </c>
      <c r="F2077" s="8">
        <v>0</v>
      </c>
      <c r="G2077" s="8">
        <v>0</v>
      </c>
      <c r="H2077" s="3">
        <v>2.54</v>
      </c>
      <c r="I2077" s="3">
        <v>2.54</v>
      </c>
      <c r="J2077" s="36">
        <f t="shared" si="32"/>
        <v>2.54</v>
      </c>
    </row>
    <row r="2078" spans="1:10" x14ac:dyDescent="0.2">
      <c r="A2078" s="7">
        <v>1997</v>
      </c>
      <c r="B2078" s="8">
        <v>12</v>
      </c>
      <c r="C2078" s="8" t="s">
        <v>15</v>
      </c>
      <c r="D2078" s="8" t="s">
        <v>37</v>
      </c>
      <c r="E2078" s="8">
        <v>0</v>
      </c>
      <c r="F2078" s="8">
        <v>0</v>
      </c>
      <c r="G2078" s="8">
        <v>0</v>
      </c>
      <c r="H2078" s="3">
        <v>4.3600000000000003</v>
      </c>
      <c r="I2078" s="3">
        <v>4.3600000000000003</v>
      </c>
      <c r="J2078" s="36">
        <f t="shared" si="32"/>
        <v>4.3600000000000003</v>
      </c>
    </row>
    <row r="2079" spans="1:10" x14ac:dyDescent="0.2">
      <c r="A2079" s="7">
        <v>1997</v>
      </c>
      <c r="B2079" s="8">
        <v>12</v>
      </c>
      <c r="C2079" s="8" t="s">
        <v>15</v>
      </c>
      <c r="D2079" s="8" t="s">
        <v>29</v>
      </c>
      <c r="E2079" s="8">
        <v>0</v>
      </c>
      <c r="F2079" s="8">
        <v>0</v>
      </c>
      <c r="G2079" s="8" t="s">
        <v>31</v>
      </c>
      <c r="H2079" s="3">
        <v>33.07</v>
      </c>
      <c r="I2079" s="3">
        <v>33.07</v>
      </c>
      <c r="J2079" s="36">
        <f t="shared" si="32"/>
        <v>33.07</v>
      </c>
    </row>
    <row r="2080" spans="1:10" x14ac:dyDescent="0.2">
      <c r="A2080" s="7">
        <v>1997</v>
      </c>
      <c r="B2080" s="8">
        <v>12</v>
      </c>
      <c r="C2080" s="8" t="s">
        <v>15</v>
      </c>
      <c r="D2080" s="8" t="s">
        <v>29</v>
      </c>
      <c r="E2080" s="8">
        <v>0</v>
      </c>
      <c r="F2080" s="8">
        <v>0</v>
      </c>
      <c r="G2080" s="8" t="s">
        <v>30</v>
      </c>
      <c r="H2080" s="3">
        <v>43.45</v>
      </c>
      <c r="I2080" s="3">
        <v>43.45</v>
      </c>
      <c r="J2080" s="36">
        <f t="shared" si="32"/>
        <v>43.45</v>
      </c>
    </row>
    <row r="2081" spans="1:10" x14ac:dyDescent="0.2">
      <c r="A2081" s="8">
        <v>2008</v>
      </c>
      <c r="B2081" s="8">
        <v>1</v>
      </c>
      <c r="C2081" s="8" t="s">
        <v>9</v>
      </c>
      <c r="D2081" s="8" t="s">
        <v>10</v>
      </c>
      <c r="E2081" s="8" t="s">
        <v>11</v>
      </c>
      <c r="F2081" s="8" t="s">
        <v>21</v>
      </c>
      <c r="G2081" s="8" t="s">
        <v>12</v>
      </c>
      <c r="H2081" s="3">
        <v>81.5</v>
      </c>
      <c r="I2081" s="3">
        <v>86.5</v>
      </c>
      <c r="J2081" s="36">
        <f t="shared" si="32"/>
        <v>84</v>
      </c>
    </row>
    <row r="2082" spans="1:10" x14ac:dyDescent="0.2">
      <c r="A2082" s="8">
        <v>2008</v>
      </c>
      <c r="B2082" s="8">
        <v>1</v>
      </c>
      <c r="C2082" s="8" t="s">
        <v>13</v>
      </c>
      <c r="D2082" s="8" t="s">
        <v>10</v>
      </c>
      <c r="E2082" s="8" t="s">
        <v>11</v>
      </c>
      <c r="F2082" s="8" t="s">
        <v>21</v>
      </c>
      <c r="G2082" s="8" t="s">
        <v>12</v>
      </c>
      <c r="H2082" s="3">
        <v>81.5</v>
      </c>
      <c r="I2082" s="3">
        <v>86.5</v>
      </c>
      <c r="J2082" s="36">
        <f t="shared" si="32"/>
        <v>84</v>
      </c>
    </row>
    <row r="2083" spans="1:10" x14ac:dyDescent="0.2">
      <c r="A2083" s="8">
        <v>2008</v>
      </c>
      <c r="B2083" s="8">
        <v>1</v>
      </c>
      <c r="C2083" s="8" t="s">
        <v>14</v>
      </c>
      <c r="D2083" s="8" t="s">
        <v>10</v>
      </c>
      <c r="E2083" s="8" t="s">
        <v>11</v>
      </c>
      <c r="F2083" s="8" t="s">
        <v>21</v>
      </c>
      <c r="G2083" s="8" t="s">
        <v>12</v>
      </c>
      <c r="H2083" s="3">
        <v>81.5</v>
      </c>
      <c r="I2083" s="3">
        <v>86.5</v>
      </c>
      <c r="J2083" s="36">
        <f t="shared" si="32"/>
        <v>84</v>
      </c>
    </row>
    <row r="2084" spans="1:10" x14ac:dyDescent="0.2">
      <c r="A2084" s="8">
        <v>2008</v>
      </c>
      <c r="B2084" s="8">
        <v>1</v>
      </c>
      <c r="C2084" s="8" t="s">
        <v>15</v>
      </c>
      <c r="D2084" s="8" t="s">
        <v>10</v>
      </c>
      <c r="E2084" s="8" t="s">
        <v>11</v>
      </c>
      <c r="F2084" s="8" t="s">
        <v>21</v>
      </c>
      <c r="G2084" s="8" t="s">
        <v>38</v>
      </c>
      <c r="H2084" s="3">
        <v>46</v>
      </c>
      <c r="I2084" s="3">
        <v>52.5</v>
      </c>
      <c r="J2084" s="36">
        <f t="shared" si="32"/>
        <v>49.25</v>
      </c>
    </row>
    <row r="2085" spans="1:10" x14ac:dyDescent="0.2">
      <c r="A2085" s="8">
        <v>2008</v>
      </c>
      <c r="B2085" s="8">
        <v>1</v>
      </c>
      <c r="C2085" s="8" t="s">
        <v>15</v>
      </c>
      <c r="D2085" s="8" t="s">
        <v>10</v>
      </c>
      <c r="E2085" s="8" t="s">
        <v>11</v>
      </c>
      <c r="F2085" s="8" t="s">
        <v>17</v>
      </c>
      <c r="G2085" s="8" t="s">
        <v>12</v>
      </c>
      <c r="H2085" s="3">
        <v>55</v>
      </c>
      <c r="I2085" s="3">
        <v>62.5</v>
      </c>
      <c r="J2085" s="36">
        <f t="shared" si="32"/>
        <v>58.75</v>
      </c>
    </row>
    <row r="2086" spans="1:10" x14ac:dyDescent="0.2">
      <c r="A2086" s="8">
        <v>2008</v>
      </c>
      <c r="B2086" s="8">
        <v>1</v>
      </c>
      <c r="C2086" s="8" t="s">
        <v>15</v>
      </c>
      <c r="D2086" s="8" t="s">
        <v>18</v>
      </c>
      <c r="E2086" s="8" t="s">
        <v>11</v>
      </c>
      <c r="F2086" s="8" t="s">
        <v>19</v>
      </c>
      <c r="G2086" s="8" t="s">
        <v>12</v>
      </c>
      <c r="H2086" s="3">
        <v>42</v>
      </c>
      <c r="I2086" s="3">
        <v>50</v>
      </c>
      <c r="J2086" s="36">
        <f t="shared" si="32"/>
        <v>46</v>
      </c>
    </row>
    <row r="2087" spans="1:10" x14ac:dyDescent="0.2">
      <c r="A2087" s="8">
        <v>2008</v>
      </c>
      <c r="B2087" s="8">
        <v>1</v>
      </c>
      <c r="C2087" s="8" t="s">
        <v>15</v>
      </c>
      <c r="D2087" s="8" t="s">
        <v>10</v>
      </c>
      <c r="E2087" s="8" t="s">
        <v>20</v>
      </c>
      <c r="F2087" s="8" t="s">
        <v>21</v>
      </c>
      <c r="G2087" s="8" t="s">
        <v>12</v>
      </c>
      <c r="H2087" s="3">
        <v>55</v>
      </c>
      <c r="I2087" s="3">
        <v>64.5</v>
      </c>
      <c r="J2087" s="36">
        <f t="shared" si="32"/>
        <v>59.75</v>
      </c>
    </row>
    <row r="2088" spans="1:10" x14ac:dyDescent="0.2">
      <c r="A2088" s="8">
        <v>2008</v>
      </c>
      <c r="B2088" s="8">
        <v>1</v>
      </c>
      <c r="C2088" s="8" t="s">
        <v>15</v>
      </c>
      <c r="D2088" s="8" t="s">
        <v>10</v>
      </c>
      <c r="E2088" s="8" t="s">
        <v>22</v>
      </c>
      <c r="F2088" s="8" t="s">
        <v>21</v>
      </c>
      <c r="G2088" s="8" t="s">
        <v>12</v>
      </c>
      <c r="H2088" s="3">
        <v>90</v>
      </c>
      <c r="I2088" s="3">
        <v>110</v>
      </c>
      <c r="J2088" s="36">
        <f t="shared" si="32"/>
        <v>100</v>
      </c>
    </row>
    <row r="2089" spans="1:10" x14ac:dyDescent="0.2">
      <c r="A2089" s="8">
        <v>2008</v>
      </c>
      <c r="B2089" s="8">
        <v>1</v>
      </c>
      <c r="C2089" s="8" t="s">
        <v>15</v>
      </c>
      <c r="D2089" s="8" t="s">
        <v>10</v>
      </c>
      <c r="E2089" s="8" t="s">
        <v>23</v>
      </c>
      <c r="F2089" s="8" t="s">
        <v>21</v>
      </c>
      <c r="G2089" s="8" t="s">
        <v>24</v>
      </c>
      <c r="H2089" s="3">
        <v>51</v>
      </c>
      <c r="I2089" s="3">
        <v>57</v>
      </c>
      <c r="J2089" s="36">
        <f t="shared" si="32"/>
        <v>54</v>
      </c>
    </row>
    <row r="2090" spans="1:10" x14ac:dyDescent="0.2">
      <c r="A2090" s="8">
        <v>2008</v>
      </c>
      <c r="B2090" s="8">
        <v>1</v>
      </c>
      <c r="C2090" s="8" t="s">
        <v>15</v>
      </c>
      <c r="D2090" s="8" t="s">
        <v>25</v>
      </c>
      <c r="E2090" s="8" t="s">
        <v>26</v>
      </c>
      <c r="F2090" s="8">
        <v>0</v>
      </c>
      <c r="G2090" s="8" t="s">
        <v>28</v>
      </c>
      <c r="H2090" s="3">
        <v>55</v>
      </c>
      <c r="I2090" s="3">
        <v>67</v>
      </c>
      <c r="J2090" s="36">
        <f t="shared" si="32"/>
        <v>61</v>
      </c>
    </row>
    <row r="2091" spans="1:10" x14ac:dyDescent="0.2">
      <c r="A2091" s="8">
        <v>2008</v>
      </c>
      <c r="B2091" s="8">
        <v>1</v>
      </c>
      <c r="C2091" s="8" t="s">
        <v>15</v>
      </c>
      <c r="D2091" s="8" t="s">
        <v>25</v>
      </c>
      <c r="E2091" s="8" t="s">
        <v>26</v>
      </c>
      <c r="F2091" s="8">
        <v>0</v>
      </c>
      <c r="G2091" s="8" t="s">
        <v>27</v>
      </c>
      <c r="H2091" s="3">
        <v>67</v>
      </c>
      <c r="I2091" s="3">
        <v>73</v>
      </c>
      <c r="J2091" s="36">
        <f t="shared" si="32"/>
        <v>70</v>
      </c>
    </row>
    <row r="2092" spans="1:10" x14ac:dyDescent="0.2">
      <c r="A2092" s="8">
        <v>2008</v>
      </c>
      <c r="B2092" s="8">
        <v>1</v>
      </c>
      <c r="C2092" s="8" t="s">
        <v>15</v>
      </c>
      <c r="D2092" s="8" t="s">
        <v>48</v>
      </c>
      <c r="E2092" s="8" t="s">
        <v>33</v>
      </c>
      <c r="F2092" s="8">
        <v>0</v>
      </c>
      <c r="G2092" s="8" t="s">
        <v>32</v>
      </c>
      <c r="H2092" s="3">
        <v>36</v>
      </c>
      <c r="I2092" s="3">
        <v>40</v>
      </c>
      <c r="J2092" s="36">
        <f t="shared" si="32"/>
        <v>38</v>
      </c>
    </row>
    <row r="2093" spans="1:10" x14ac:dyDescent="0.2">
      <c r="A2093" s="8">
        <v>2008</v>
      </c>
      <c r="B2093" s="8">
        <v>1</v>
      </c>
      <c r="C2093" s="8" t="s">
        <v>15</v>
      </c>
      <c r="D2093" s="8" t="s">
        <v>48</v>
      </c>
      <c r="E2093" s="8" t="s">
        <v>33</v>
      </c>
      <c r="F2093" s="8">
        <v>0</v>
      </c>
      <c r="G2093" s="8" t="s">
        <v>34</v>
      </c>
      <c r="H2093" s="3">
        <v>27</v>
      </c>
      <c r="I2093" s="3">
        <v>31</v>
      </c>
      <c r="J2093" s="36">
        <f t="shared" si="32"/>
        <v>29</v>
      </c>
    </row>
    <row r="2094" spans="1:10" x14ac:dyDescent="0.2">
      <c r="A2094" s="8">
        <v>2008</v>
      </c>
      <c r="B2094" s="8">
        <v>1</v>
      </c>
      <c r="C2094" s="8" t="s">
        <v>15</v>
      </c>
      <c r="D2094" s="8" t="s">
        <v>48</v>
      </c>
      <c r="E2094" s="8" t="s">
        <v>20</v>
      </c>
      <c r="F2094" s="8">
        <v>0</v>
      </c>
      <c r="G2094" s="8" t="s">
        <v>34</v>
      </c>
      <c r="H2094" s="3">
        <v>27</v>
      </c>
      <c r="I2094" s="3">
        <v>28</v>
      </c>
      <c r="J2094" s="36">
        <f t="shared" si="32"/>
        <v>27.5</v>
      </c>
    </row>
    <row r="2095" spans="1:10" x14ac:dyDescent="0.2">
      <c r="A2095" s="8">
        <v>2008</v>
      </c>
      <c r="B2095" s="8">
        <v>1</v>
      </c>
      <c r="C2095" s="8" t="s">
        <v>15</v>
      </c>
      <c r="D2095" s="8" t="s">
        <v>48</v>
      </c>
      <c r="E2095" s="8" t="s">
        <v>22</v>
      </c>
      <c r="F2095" s="8">
        <v>0</v>
      </c>
      <c r="G2095" s="8" t="s">
        <v>34</v>
      </c>
      <c r="H2095" s="3">
        <v>27</v>
      </c>
      <c r="I2095" s="3">
        <v>28</v>
      </c>
      <c r="J2095" s="36">
        <f t="shared" si="32"/>
        <v>27.5</v>
      </c>
    </row>
    <row r="2096" spans="1:10" x14ac:dyDescent="0.2">
      <c r="A2096" s="8">
        <v>2008</v>
      </c>
      <c r="B2096" s="8">
        <v>1</v>
      </c>
      <c r="C2096" s="8" t="s">
        <v>15</v>
      </c>
      <c r="D2096" s="8" t="s">
        <v>35</v>
      </c>
      <c r="E2096" s="8" t="s">
        <v>33</v>
      </c>
      <c r="F2096" s="8">
        <v>0</v>
      </c>
      <c r="G2096" s="8">
        <v>0</v>
      </c>
      <c r="H2096" s="3">
        <v>9.5</v>
      </c>
      <c r="I2096" s="3">
        <v>12</v>
      </c>
      <c r="J2096" s="36">
        <f t="shared" si="32"/>
        <v>10.75</v>
      </c>
    </row>
    <row r="2097" spans="1:10" x14ac:dyDescent="0.2">
      <c r="A2097" s="8">
        <v>2008</v>
      </c>
      <c r="B2097" s="8">
        <v>1</v>
      </c>
      <c r="C2097" s="8" t="s">
        <v>15</v>
      </c>
      <c r="D2097" s="8" t="s">
        <v>35</v>
      </c>
      <c r="E2097" s="8" t="s">
        <v>26</v>
      </c>
      <c r="F2097" s="8">
        <v>0</v>
      </c>
      <c r="G2097" s="8">
        <v>0</v>
      </c>
      <c r="H2097" s="3">
        <v>8</v>
      </c>
      <c r="I2097" s="3">
        <v>11</v>
      </c>
      <c r="J2097" s="36">
        <f t="shared" si="32"/>
        <v>9.5</v>
      </c>
    </row>
    <row r="2098" spans="1:10" x14ac:dyDescent="0.2">
      <c r="A2098" s="8">
        <v>2008</v>
      </c>
      <c r="B2098" s="8">
        <v>1</v>
      </c>
      <c r="C2098" s="8" t="s">
        <v>15</v>
      </c>
      <c r="D2098" s="8" t="s">
        <v>36</v>
      </c>
      <c r="E2098" s="8">
        <v>0</v>
      </c>
      <c r="F2098" s="8">
        <v>0</v>
      </c>
      <c r="G2098" s="8">
        <v>0</v>
      </c>
      <c r="H2098" s="3">
        <v>4</v>
      </c>
      <c r="I2098" s="3">
        <v>6.5</v>
      </c>
      <c r="J2098" s="36">
        <f t="shared" si="32"/>
        <v>5.25</v>
      </c>
    </row>
    <row r="2099" spans="1:10" x14ac:dyDescent="0.2">
      <c r="A2099" s="8">
        <v>2008</v>
      </c>
      <c r="B2099" s="8">
        <v>1</v>
      </c>
      <c r="C2099" s="8" t="s">
        <v>15</v>
      </c>
      <c r="D2099" s="8" t="s">
        <v>37</v>
      </c>
      <c r="E2099" s="8">
        <v>0</v>
      </c>
      <c r="F2099" s="8">
        <v>0</v>
      </c>
      <c r="G2099" s="8">
        <v>0</v>
      </c>
      <c r="H2099" s="3">
        <v>6</v>
      </c>
      <c r="I2099" s="3">
        <v>9</v>
      </c>
      <c r="J2099" s="36">
        <f t="shared" si="32"/>
        <v>7.5</v>
      </c>
    </row>
    <row r="2100" spans="1:10" x14ac:dyDescent="0.2">
      <c r="A2100" s="8">
        <v>2008</v>
      </c>
      <c r="B2100" s="8">
        <v>1</v>
      </c>
      <c r="C2100" s="8" t="s">
        <v>15</v>
      </c>
      <c r="D2100" s="8" t="s">
        <v>29</v>
      </c>
      <c r="E2100" s="8">
        <v>0</v>
      </c>
      <c r="F2100" s="8">
        <v>0</v>
      </c>
      <c r="G2100" s="8" t="s">
        <v>30</v>
      </c>
      <c r="H2100" s="3">
        <v>50</v>
      </c>
      <c r="I2100" s="3">
        <v>55</v>
      </c>
      <c r="J2100" s="36">
        <f t="shared" si="32"/>
        <v>52.5</v>
      </c>
    </row>
    <row r="2101" spans="1:10" x14ac:dyDescent="0.2">
      <c r="A2101" s="8">
        <v>2008</v>
      </c>
      <c r="B2101" s="8">
        <v>1</v>
      </c>
      <c r="C2101" s="8" t="s">
        <v>15</v>
      </c>
      <c r="D2101" s="8" t="s">
        <v>29</v>
      </c>
      <c r="E2101" s="8">
        <v>0</v>
      </c>
      <c r="F2101" s="8">
        <v>0</v>
      </c>
      <c r="G2101" s="8" t="s">
        <v>31</v>
      </c>
      <c r="H2101" s="3">
        <v>37</v>
      </c>
      <c r="I2101" s="3">
        <v>42</v>
      </c>
      <c r="J2101" s="36">
        <f t="shared" si="32"/>
        <v>39.5</v>
      </c>
    </row>
    <row r="2102" spans="1:10" x14ac:dyDescent="0.2">
      <c r="A2102">
        <v>2008</v>
      </c>
      <c r="B2102" s="8">
        <v>2</v>
      </c>
      <c r="C2102" s="8" t="s">
        <v>9</v>
      </c>
      <c r="D2102" s="8" t="s">
        <v>10</v>
      </c>
      <c r="E2102" s="8" t="s">
        <v>11</v>
      </c>
      <c r="F2102" s="8" t="s">
        <v>21</v>
      </c>
      <c r="G2102" s="8" t="s">
        <v>12</v>
      </c>
      <c r="H2102" s="3">
        <v>66</v>
      </c>
      <c r="I2102" s="3">
        <v>74</v>
      </c>
      <c r="J2102" s="36">
        <f t="shared" si="32"/>
        <v>70</v>
      </c>
    </row>
    <row r="2103" spans="1:10" x14ac:dyDescent="0.2">
      <c r="A2103">
        <v>2008</v>
      </c>
      <c r="B2103">
        <v>2</v>
      </c>
      <c r="C2103" t="s">
        <v>13</v>
      </c>
      <c r="D2103" t="s">
        <v>10</v>
      </c>
      <c r="E2103" t="s">
        <v>11</v>
      </c>
      <c r="F2103" t="s">
        <v>21</v>
      </c>
      <c r="G2103" t="s">
        <v>12</v>
      </c>
      <c r="H2103" s="3">
        <v>66</v>
      </c>
      <c r="I2103" s="3">
        <v>74</v>
      </c>
      <c r="J2103" s="36">
        <f t="shared" si="32"/>
        <v>70</v>
      </c>
    </row>
    <row r="2104" spans="1:10" x14ac:dyDescent="0.2">
      <c r="A2104">
        <v>2008</v>
      </c>
      <c r="B2104">
        <v>2</v>
      </c>
      <c r="C2104" t="s">
        <v>14</v>
      </c>
      <c r="D2104" t="s">
        <v>10</v>
      </c>
      <c r="E2104" t="s">
        <v>11</v>
      </c>
      <c r="F2104" t="s">
        <v>21</v>
      </c>
      <c r="G2104" t="s">
        <v>12</v>
      </c>
      <c r="H2104" s="3">
        <v>66</v>
      </c>
      <c r="I2104" s="3">
        <v>74</v>
      </c>
      <c r="J2104" s="36">
        <f t="shared" si="32"/>
        <v>70</v>
      </c>
    </row>
    <row r="2105" spans="1:10" x14ac:dyDescent="0.2">
      <c r="A2105">
        <v>2008</v>
      </c>
      <c r="B2105">
        <v>2</v>
      </c>
      <c r="C2105" t="s">
        <v>15</v>
      </c>
      <c r="D2105" t="s">
        <v>10</v>
      </c>
      <c r="E2105" t="s">
        <v>20</v>
      </c>
      <c r="F2105" t="s">
        <v>21</v>
      </c>
      <c r="G2105" t="s">
        <v>12</v>
      </c>
      <c r="H2105" s="3">
        <v>52</v>
      </c>
      <c r="I2105" s="3">
        <v>61</v>
      </c>
      <c r="J2105" s="36">
        <f t="shared" si="32"/>
        <v>56.5</v>
      </c>
    </row>
    <row r="2106" spans="1:10" x14ac:dyDescent="0.2">
      <c r="A2106">
        <v>2008</v>
      </c>
      <c r="B2106">
        <v>2</v>
      </c>
      <c r="C2106" t="s">
        <v>15</v>
      </c>
      <c r="D2106" t="s">
        <v>10</v>
      </c>
      <c r="E2106" t="s">
        <v>22</v>
      </c>
      <c r="F2106" t="s">
        <v>21</v>
      </c>
      <c r="G2106" t="s">
        <v>12</v>
      </c>
      <c r="H2106" s="3">
        <v>85</v>
      </c>
      <c r="I2106" s="3">
        <v>105</v>
      </c>
      <c r="J2106" s="36">
        <f t="shared" si="32"/>
        <v>95</v>
      </c>
    </row>
    <row r="2107" spans="1:10" x14ac:dyDescent="0.2">
      <c r="A2107">
        <v>2008</v>
      </c>
      <c r="B2107">
        <v>2</v>
      </c>
      <c r="C2107" t="s">
        <v>15</v>
      </c>
      <c r="D2107" t="s">
        <v>10</v>
      </c>
      <c r="E2107" t="s">
        <v>23</v>
      </c>
      <c r="F2107" t="s">
        <v>21</v>
      </c>
      <c r="G2107" t="s">
        <v>24</v>
      </c>
      <c r="H2107" s="3">
        <v>51</v>
      </c>
      <c r="I2107" s="3">
        <v>57</v>
      </c>
      <c r="J2107" s="36">
        <f t="shared" si="32"/>
        <v>54</v>
      </c>
    </row>
    <row r="2108" spans="1:10" x14ac:dyDescent="0.2">
      <c r="A2108">
        <v>2008</v>
      </c>
      <c r="B2108">
        <v>2</v>
      </c>
      <c r="C2108" t="s">
        <v>15</v>
      </c>
      <c r="D2108" t="s">
        <v>10</v>
      </c>
      <c r="E2108" t="s">
        <v>11</v>
      </c>
      <c r="F2108" t="s">
        <v>21</v>
      </c>
      <c r="G2108" t="s">
        <v>38</v>
      </c>
      <c r="H2108" s="3">
        <v>38</v>
      </c>
      <c r="I2108" s="3">
        <v>42</v>
      </c>
      <c r="J2108" s="36">
        <f t="shared" si="32"/>
        <v>40</v>
      </c>
    </row>
    <row r="2109" spans="1:10" x14ac:dyDescent="0.2">
      <c r="A2109">
        <v>2008</v>
      </c>
      <c r="B2109">
        <v>2</v>
      </c>
      <c r="C2109" t="s">
        <v>15</v>
      </c>
      <c r="D2109" t="s">
        <v>10</v>
      </c>
      <c r="E2109" t="s">
        <v>11</v>
      </c>
      <c r="F2109" t="s">
        <v>17</v>
      </c>
      <c r="G2109" t="s">
        <v>12</v>
      </c>
      <c r="H2109" s="3">
        <v>50</v>
      </c>
      <c r="I2109" s="3">
        <v>56</v>
      </c>
      <c r="J2109" s="36">
        <f t="shared" si="32"/>
        <v>53</v>
      </c>
    </row>
    <row r="2110" spans="1:10" x14ac:dyDescent="0.2">
      <c r="A2110">
        <v>2008</v>
      </c>
      <c r="B2110">
        <v>2</v>
      </c>
      <c r="C2110" t="s">
        <v>15</v>
      </c>
      <c r="D2110" t="s">
        <v>18</v>
      </c>
      <c r="E2110" t="s">
        <v>11</v>
      </c>
      <c r="F2110" t="s">
        <v>19</v>
      </c>
      <c r="G2110" t="s">
        <v>12</v>
      </c>
      <c r="H2110" s="3">
        <v>38</v>
      </c>
      <c r="I2110" s="3">
        <v>46</v>
      </c>
      <c r="J2110" s="36">
        <f t="shared" si="32"/>
        <v>42</v>
      </c>
    </row>
    <row r="2111" spans="1:10" x14ac:dyDescent="0.2">
      <c r="A2111">
        <v>2008</v>
      </c>
      <c r="B2111">
        <v>2</v>
      </c>
      <c r="C2111" t="s">
        <v>15</v>
      </c>
      <c r="D2111" t="s">
        <v>25</v>
      </c>
      <c r="E2111" t="s">
        <v>26</v>
      </c>
      <c r="F2111">
        <v>0</v>
      </c>
      <c r="G2111" t="s">
        <v>28</v>
      </c>
      <c r="H2111" s="3">
        <v>55</v>
      </c>
      <c r="I2111" s="3">
        <v>67</v>
      </c>
      <c r="J2111" s="36">
        <f t="shared" si="32"/>
        <v>61</v>
      </c>
    </row>
    <row r="2112" spans="1:10" x14ac:dyDescent="0.2">
      <c r="A2112">
        <v>2008</v>
      </c>
      <c r="B2112">
        <v>2</v>
      </c>
      <c r="C2112" t="s">
        <v>15</v>
      </c>
      <c r="D2112" t="s">
        <v>25</v>
      </c>
      <c r="E2112" t="s">
        <v>26</v>
      </c>
      <c r="F2112">
        <v>0</v>
      </c>
      <c r="G2112" t="s">
        <v>27</v>
      </c>
      <c r="H2112" s="3">
        <v>67</v>
      </c>
      <c r="I2112" s="3">
        <v>73</v>
      </c>
      <c r="J2112" s="36">
        <f t="shared" si="32"/>
        <v>70</v>
      </c>
    </row>
    <row r="2113" spans="1:10" x14ac:dyDescent="0.2">
      <c r="A2113">
        <v>2008</v>
      </c>
      <c r="B2113">
        <v>2</v>
      </c>
      <c r="C2113" t="s">
        <v>15</v>
      </c>
      <c r="D2113" t="s">
        <v>48</v>
      </c>
      <c r="E2113" t="s">
        <v>33</v>
      </c>
      <c r="F2113">
        <v>0</v>
      </c>
      <c r="G2113" t="s">
        <v>32</v>
      </c>
      <c r="H2113" s="3">
        <v>36</v>
      </c>
      <c r="I2113" s="3">
        <v>40</v>
      </c>
      <c r="J2113" s="36">
        <f t="shared" si="32"/>
        <v>38</v>
      </c>
    </row>
    <row r="2114" spans="1:10" x14ac:dyDescent="0.2">
      <c r="A2114">
        <v>2008</v>
      </c>
      <c r="B2114">
        <v>2</v>
      </c>
      <c r="C2114" t="s">
        <v>15</v>
      </c>
      <c r="D2114" t="s">
        <v>48</v>
      </c>
      <c r="E2114" t="s">
        <v>33</v>
      </c>
      <c r="F2114">
        <v>0</v>
      </c>
      <c r="G2114" t="s">
        <v>34</v>
      </c>
      <c r="H2114" s="3">
        <v>27</v>
      </c>
      <c r="I2114" s="3">
        <v>31</v>
      </c>
      <c r="J2114" s="36">
        <f t="shared" si="32"/>
        <v>29</v>
      </c>
    </row>
    <row r="2115" spans="1:10" x14ac:dyDescent="0.2">
      <c r="A2115">
        <v>2008</v>
      </c>
      <c r="B2115">
        <v>2</v>
      </c>
      <c r="C2115" t="s">
        <v>15</v>
      </c>
      <c r="D2115" t="s">
        <v>48</v>
      </c>
      <c r="E2115" t="s">
        <v>20</v>
      </c>
      <c r="F2115">
        <v>0</v>
      </c>
      <c r="G2115" t="s">
        <v>34</v>
      </c>
      <c r="H2115" s="3">
        <v>27</v>
      </c>
      <c r="I2115" s="3">
        <v>31</v>
      </c>
      <c r="J2115" s="36">
        <f t="shared" ref="J2115:J2178" si="33">IF((H2115+I2115)=0,0,(H2115+I2115)/2)</f>
        <v>29</v>
      </c>
    </row>
    <row r="2116" spans="1:10" x14ac:dyDescent="0.2">
      <c r="A2116">
        <v>2008</v>
      </c>
      <c r="B2116">
        <v>2</v>
      </c>
      <c r="C2116" t="s">
        <v>15</v>
      </c>
      <c r="D2116" t="s">
        <v>48</v>
      </c>
      <c r="E2116" t="s">
        <v>22</v>
      </c>
      <c r="F2116">
        <v>0</v>
      </c>
      <c r="G2116" t="s">
        <v>34</v>
      </c>
      <c r="H2116" s="3">
        <v>27</v>
      </c>
      <c r="I2116" s="3">
        <v>31</v>
      </c>
      <c r="J2116" s="36">
        <f t="shared" si="33"/>
        <v>29</v>
      </c>
    </row>
    <row r="2117" spans="1:10" x14ac:dyDescent="0.2">
      <c r="A2117">
        <v>2008</v>
      </c>
      <c r="B2117">
        <v>2</v>
      </c>
      <c r="C2117" t="s">
        <v>15</v>
      </c>
      <c r="D2117" t="s">
        <v>35</v>
      </c>
      <c r="E2117" t="s">
        <v>33</v>
      </c>
      <c r="F2117">
        <v>0</v>
      </c>
      <c r="G2117">
        <v>0</v>
      </c>
      <c r="H2117" s="3">
        <v>9.5</v>
      </c>
      <c r="I2117" s="3">
        <v>12</v>
      </c>
      <c r="J2117" s="36">
        <f t="shared" si="33"/>
        <v>10.75</v>
      </c>
    </row>
    <row r="2118" spans="1:10" x14ac:dyDescent="0.2">
      <c r="A2118">
        <v>2008</v>
      </c>
      <c r="B2118">
        <v>2</v>
      </c>
      <c r="C2118" t="s">
        <v>15</v>
      </c>
      <c r="D2118" t="s">
        <v>35</v>
      </c>
      <c r="E2118" t="s">
        <v>26</v>
      </c>
      <c r="F2118">
        <v>0</v>
      </c>
      <c r="G2118">
        <v>0</v>
      </c>
      <c r="H2118" s="3">
        <v>8</v>
      </c>
      <c r="I2118" s="3">
        <v>11</v>
      </c>
      <c r="J2118" s="36">
        <f t="shared" si="33"/>
        <v>9.5</v>
      </c>
    </row>
    <row r="2119" spans="1:10" x14ac:dyDescent="0.2">
      <c r="A2119">
        <v>2008</v>
      </c>
      <c r="B2119">
        <v>2</v>
      </c>
      <c r="C2119" t="s">
        <v>15</v>
      </c>
      <c r="D2119" t="s">
        <v>36</v>
      </c>
      <c r="E2119">
        <v>0</v>
      </c>
      <c r="F2119">
        <v>0</v>
      </c>
      <c r="G2119">
        <v>0</v>
      </c>
      <c r="H2119" s="3">
        <v>4</v>
      </c>
      <c r="I2119" s="3">
        <v>6</v>
      </c>
      <c r="J2119" s="36">
        <f t="shared" si="33"/>
        <v>5</v>
      </c>
    </row>
    <row r="2120" spans="1:10" x14ac:dyDescent="0.2">
      <c r="A2120">
        <v>2008</v>
      </c>
      <c r="B2120">
        <v>2</v>
      </c>
      <c r="C2120" t="s">
        <v>15</v>
      </c>
      <c r="D2120" t="s">
        <v>37</v>
      </c>
      <c r="E2120">
        <v>0</v>
      </c>
      <c r="F2120">
        <v>0</v>
      </c>
      <c r="G2120">
        <v>0</v>
      </c>
      <c r="H2120" s="3">
        <v>6</v>
      </c>
      <c r="I2120" s="3">
        <v>9</v>
      </c>
      <c r="J2120" s="36">
        <f t="shared" si="33"/>
        <v>7.5</v>
      </c>
    </row>
    <row r="2121" spans="1:10" x14ac:dyDescent="0.2">
      <c r="A2121">
        <v>2008</v>
      </c>
      <c r="B2121">
        <v>2</v>
      </c>
      <c r="C2121" t="s">
        <v>15</v>
      </c>
      <c r="D2121" t="s">
        <v>29</v>
      </c>
      <c r="E2121">
        <v>0</v>
      </c>
      <c r="F2121">
        <v>0</v>
      </c>
      <c r="G2121" t="s">
        <v>30</v>
      </c>
      <c r="H2121" s="3">
        <v>50</v>
      </c>
      <c r="I2121" s="3">
        <v>55</v>
      </c>
      <c r="J2121" s="36">
        <f t="shared" si="33"/>
        <v>52.5</v>
      </c>
    </row>
    <row r="2122" spans="1:10" x14ac:dyDescent="0.2">
      <c r="A2122">
        <v>2008</v>
      </c>
      <c r="B2122">
        <v>2</v>
      </c>
      <c r="C2122" t="s">
        <v>15</v>
      </c>
      <c r="D2122" t="s">
        <v>29</v>
      </c>
      <c r="E2122">
        <v>0</v>
      </c>
      <c r="F2122">
        <v>0</v>
      </c>
      <c r="G2122" t="s">
        <v>31</v>
      </c>
      <c r="H2122" s="3">
        <v>37</v>
      </c>
      <c r="I2122" s="3">
        <v>42</v>
      </c>
      <c r="J2122" s="36">
        <f t="shared" si="33"/>
        <v>39.5</v>
      </c>
    </row>
    <row r="2123" spans="1:10" x14ac:dyDescent="0.2">
      <c r="A2123" s="8">
        <v>1996</v>
      </c>
      <c r="B2123">
        <v>12</v>
      </c>
      <c r="C2123" s="8" t="s">
        <v>9</v>
      </c>
      <c r="D2123" s="8" t="s">
        <v>10</v>
      </c>
      <c r="E2123" s="8" t="s">
        <v>11</v>
      </c>
      <c r="F2123" s="8" t="s">
        <v>21</v>
      </c>
      <c r="G2123" s="8" t="s">
        <v>12</v>
      </c>
      <c r="H2123" s="3">
        <v>68.74850112279529</v>
      </c>
      <c r="I2123" s="3">
        <v>68.74850112279529</v>
      </c>
      <c r="J2123" s="36">
        <f t="shared" si="33"/>
        <v>68.74850112279529</v>
      </c>
    </row>
    <row r="2124" spans="1:10" x14ac:dyDescent="0.2">
      <c r="A2124" s="8">
        <v>1996</v>
      </c>
      <c r="B2124">
        <v>12</v>
      </c>
      <c r="C2124" s="8" t="s">
        <v>13</v>
      </c>
      <c r="D2124" s="8" t="s">
        <v>10</v>
      </c>
      <c r="E2124" s="8" t="s">
        <v>11</v>
      </c>
      <c r="F2124" s="8" t="s">
        <v>21</v>
      </c>
      <c r="G2124" s="8" t="s">
        <v>12</v>
      </c>
      <c r="H2124" s="3">
        <v>67.440390107773808</v>
      </c>
      <c r="I2124" s="3">
        <v>67.440390107773808</v>
      </c>
      <c r="J2124" s="36">
        <f t="shared" si="33"/>
        <v>67.440390107773808</v>
      </c>
    </row>
    <row r="2125" spans="1:10" x14ac:dyDescent="0.2">
      <c r="A2125" s="8">
        <v>1996</v>
      </c>
      <c r="B2125">
        <v>12</v>
      </c>
      <c r="C2125" s="8" t="s">
        <v>14</v>
      </c>
      <c r="D2125" s="8" t="s">
        <v>10</v>
      </c>
      <c r="E2125" s="8" t="s">
        <v>11</v>
      </c>
      <c r="F2125" s="8" t="s">
        <v>21</v>
      </c>
      <c r="G2125" s="8" t="s">
        <v>12</v>
      </c>
      <c r="H2125" s="3">
        <v>65.841587756080898</v>
      </c>
      <c r="I2125" s="3">
        <v>65.841587756080898</v>
      </c>
      <c r="J2125" s="36">
        <f t="shared" si="33"/>
        <v>65.841587756080898</v>
      </c>
    </row>
    <row r="2126" spans="1:10" x14ac:dyDescent="0.2">
      <c r="A2126" s="8">
        <v>1996</v>
      </c>
      <c r="B2126">
        <v>12</v>
      </c>
      <c r="C2126" s="8" t="s">
        <v>15</v>
      </c>
      <c r="D2126" s="8" t="s">
        <v>10</v>
      </c>
      <c r="E2126" s="8" t="s">
        <v>11</v>
      </c>
      <c r="F2126" s="8" t="s">
        <v>21</v>
      </c>
      <c r="G2126" s="8" t="s">
        <v>38</v>
      </c>
      <c r="H2126" s="3">
        <v>42.29558948569435</v>
      </c>
      <c r="I2126" s="3">
        <v>42.29558948569435</v>
      </c>
      <c r="J2126" s="36">
        <f t="shared" si="33"/>
        <v>42.29558948569435</v>
      </c>
    </row>
    <row r="2127" spans="1:10" x14ac:dyDescent="0.2">
      <c r="A2127" s="8">
        <v>1996</v>
      </c>
      <c r="B2127">
        <v>12</v>
      </c>
      <c r="C2127" s="8" t="s">
        <v>15</v>
      </c>
      <c r="D2127" s="8" t="s">
        <v>10</v>
      </c>
      <c r="E2127" s="8" t="s">
        <v>11</v>
      </c>
      <c r="F2127" s="8" t="s">
        <v>17</v>
      </c>
      <c r="G2127" s="8" t="s">
        <v>12</v>
      </c>
      <c r="H2127" s="3">
        <v>49.99890990748748</v>
      </c>
      <c r="I2127" s="3">
        <v>49.99890990748748</v>
      </c>
      <c r="J2127" s="36">
        <f t="shared" si="33"/>
        <v>49.99890990748748</v>
      </c>
    </row>
    <row r="2128" spans="1:10" x14ac:dyDescent="0.2">
      <c r="A2128" s="8">
        <v>1996</v>
      </c>
      <c r="B2128">
        <v>12</v>
      </c>
      <c r="C2128" s="8" t="s">
        <v>15</v>
      </c>
      <c r="D2128" s="8" t="s">
        <v>18</v>
      </c>
      <c r="E2128" s="8" t="s">
        <v>11</v>
      </c>
      <c r="F2128" s="8" t="s">
        <v>19</v>
      </c>
      <c r="G2128" s="8" t="s">
        <v>12</v>
      </c>
      <c r="H2128" s="3">
        <v>42.731626490701508</v>
      </c>
      <c r="I2128" s="3">
        <v>42.731626490701508</v>
      </c>
      <c r="J2128" s="36">
        <f t="shared" si="33"/>
        <v>42.731626490701508</v>
      </c>
    </row>
    <row r="2129" spans="1:10" x14ac:dyDescent="0.2">
      <c r="A2129" s="8">
        <v>1996</v>
      </c>
      <c r="B2129">
        <v>12</v>
      </c>
      <c r="C2129" s="8" t="s">
        <v>15</v>
      </c>
      <c r="D2129" s="8" t="s">
        <v>10</v>
      </c>
      <c r="E2129" s="8" t="s">
        <v>20</v>
      </c>
      <c r="F2129" s="8" t="s">
        <v>21</v>
      </c>
      <c r="G2129" s="8" t="s">
        <v>12</v>
      </c>
      <c r="H2129" s="3">
        <v>46.365268199094494</v>
      </c>
      <c r="I2129" s="3">
        <v>46.365268199094494</v>
      </c>
      <c r="J2129" s="36">
        <f t="shared" si="33"/>
        <v>46.365268199094494</v>
      </c>
    </row>
    <row r="2130" spans="1:10" x14ac:dyDescent="0.2">
      <c r="A2130" s="8">
        <v>1996</v>
      </c>
      <c r="B2130">
        <v>12</v>
      </c>
      <c r="C2130" s="8" t="s">
        <v>15</v>
      </c>
      <c r="D2130" s="8" t="s">
        <v>10</v>
      </c>
      <c r="E2130" s="8" t="s">
        <v>22</v>
      </c>
      <c r="F2130" s="8" t="s">
        <v>21</v>
      </c>
      <c r="G2130" s="8" t="s">
        <v>12</v>
      </c>
      <c r="H2130" s="3">
        <v>82.047629775513613</v>
      </c>
      <c r="I2130" s="3">
        <v>82.047629775513613</v>
      </c>
      <c r="J2130" s="36">
        <f t="shared" si="33"/>
        <v>82.047629775513613</v>
      </c>
    </row>
    <row r="2131" spans="1:10" x14ac:dyDescent="0.2">
      <c r="A2131" s="8">
        <v>1996</v>
      </c>
      <c r="B2131">
        <v>12</v>
      </c>
      <c r="C2131" s="8" t="s">
        <v>15</v>
      </c>
      <c r="D2131" s="8" t="s">
        <v>25</v>
      </c>
      <c r="E2131" s="8" t="s">
        <v>26</v>
      </c>
      <c r="F2131" s="8">
        <v>0</v>
      </c>
      <c r="G2131" s="8" t="s">
        <v>28</v>
      </c>
      <c r="H2131" s="3">
        <v>62.498637384359348</v>
      </c>
      <c r="I2131" s="3">
        <v>62.498637384359348</v>
      </c>
      <c r="J2131" s="36">
        <f t="shared" si="33"/>
        <v>62.498637384359348</v>
      </c>
    </row>
    <row r="2132" spans="1:10" x14ac:dyDescent="0.2">
      <c r="A2132" s="8">
        <v>1996</v>
      </c>
      <c r="B2132">
        <v>12</v>
      </c>
      <c r="C2132" s="8" t="s">
        <v>15</v>
      </c>
      <c r="D2132" s="8" t="s">
        <v>25</v>
      </c>
      <c r="E2132" s="8" t="s">
        <v>26</v>
      </c>
      <c r="F2132" s="8">
        <v>0</v>
      </c>
      <c r="G2132" s="8" t="s">
        <v>27</v>
      </c>
      <c r="H2132" s="3">
        <v>74.780346358727641</v>
      </c>
      <c r="I2132" s="3">
        <v>74.780346358727641</v>
      </c>
      <c r="J2132" s="36">
        <f t="shared" si="33"/>
        <v>74.780346358727641</v>
      </c>
    </row>
    <row r="2133" spans="1:10" x14ac:dyDescent="0.2">
      <c r="A2133" s="8">
        <v>1996</v>
      </c>
      <c r="B2133">
        <v>12</v>
      </c>
      <c r="C2133" s="8" t="s">
        <v>15</v>
      </c>
      <c r="D2133" s="8" t="s">
        <v>10</v>
      </c>
      <c r="E2133" s="8" t="s">
        <v>23</v>
      </c>
      <c r="F2133" s="8" t="s">
        <v>21</v>
      </c>
      <c r="G2133" s="8" t="s">
        <v>24</v>
      </c>
      <c r="H2133" s="3">
        <v>50.943656751669657</v>
      </c>
      <c r="I2133" s="3">
        <v>50.943656751669657</v>
      </c>
      <c r="J2133" s="36">
        <f t="shared" si="33"/>
        <v>50.943656751669657</v>
      </c>
    </row>
    <row r="2134" spans="1:10" x14ac:dyDescent="0.2">
      <c r="A2134" s="8">
        <v>1996</v>
      </c>
      <c r="B2134">
        <v>12</v>
      </c>
      <c r="C2134" s="8" t="s">
        <v>15</v>
      </c>
      <c r="D2134" s="8" t="s">
        <v>29</v>
      </c>
      <c r="E2134" s="8">
        <v>0</v>
      </c>
      <c r="F2134" s="8">
        <v>0</v>
      </c>
      <c r="G2134" s="8" t="s">
        <v>31</v>
      </c>
      <c r="H2134" s="3">
        <v>33.066139546376164</v>
      </c>
      <c r="I2134" s="3">
        <v>33.066139546376164</v>
      </c>
      <c r="J2134" s="36">
        <f t="shared" si="33"/>
        <v>33.066139546376164</v>
      </c>
    </row>
    <row r="2135" spans="1:10" x14ac:dyDescent="0.2">
      <c r="A2135" s="8">
        <v>1996</v>
      </c>
      <c r="B2135">
        <v>12</v>
      </c>
      <c r="C2135" s="8" t="s">
        <v>15</v>
      </c>
      <c r="D2135" s="8" t="s">
        <v>29</v>
      </c>
      <c r="E2135" s="8">
        <v>0</v>
      </c>
      <c r="F2135" s="8">
        <v>0</v>
      </c>
      <c r="G2135" s="8" t="s">
        <v>30</v>
      </c>
      <c r="H2135" s="3">
        <v>43.603700500715824</v>
      </c>
      <c r="I2135" s="3">
        <v>43.603700500715824</v>
      </c>
      <c r="J2135" s="36">
        <f t="shared" si="33"/>
        <v>43.603700500715824</v>
      </c>
    </row>
    <row r="2136" spans="1:10" x14ac:dyDescent="0.2">
      <c r="A2136" s="8">
        <v>1996</v>
      </c>
      <c r="B2136">
        <v>12</v>
      </c>
      <c r="C2136" s="8" t="s">
        <v>15</v>
      </c>
      <c r="D2136" s="8" t="s">
        <v>48</v>
      </c>
      <c r="E2136" s="8" t="s">
        <v>33</v>
      </c>
      <c r="F2136" s="8">
        <v>0</v>
      </c>
      <c r="G2136" s="8" t="s">
        <v>32</v>
      </c>
      <c r="H2136" s="3">
        <v>35.609688742251258</v>
      </c>
      <c r="I2136" s="3">
        <v>35.609688742251258</v>
      </c>
      <c r="J2136" s="36">
        <f t="shared" si="33"/>
        <v>35.609688742251258</v>
      </c>
    </row>
    <row r="2137" spans="1:10" x14ac:dyDescent="0.2">
      <c r="A2137" s="8">
        <v>1996</v>
      </c>
      <c r="B2137">
        <v>12</v>
      </c>
      <c r="C2137" s="8" t="s">
        <v>15</v>
      </c>
      <c r="D2137" s="8" t="s">
        <v>48</v>
      </c>
      <c r="E2137" s="8" t="s">
        <v>33</v>
      </c>
      <c r="F2137" s="8">
        <v>0</v>
      </c>
      <c r="G2137" s="8" t="s">
        <v>34</v>
      </c>
      <c r="H2137" s="3">
        <v>28.342405325465286</v>
      </c>
      <c r="I2137" s="3">
        <v>28.342405325465286</v>
      </c>
      <c r="J2137" s="36">
        <f t="shared" si="33"/>
        <v>28.342405325465286</v>
      </c>
    </row>
    <row r="2138" spans="1:10" x14ac:dyDescent="0.2">
      <c r="A2138" s="8">
        <v>1996</v>
      </c>
      <c r="B2138">
        <v>12</v>
      </c>
      <c r="C2138" s="8" t="s">
        <v>15</v>
      </c>
      <c r="D2138" s="8" t="s">
        <v>48</v>
      </c>
      <c r="E2138" s="8" t="s">
        <v>20</v>
      </c>
      <c r="F2138" s="8">
        <v>0</v>
      </c>
      <c r="G2138" s="8" t="s">
        <v>34</v>
      </c>
      <c r="H2138" s="3">
        <v>28.415078159633147</v>
      </c>
      <c r="I2138" s="3">
        <v>28.415078159633147</v>
      </c>
      <c r="J2138" s="36">
        <f t="shared" si="33"/>
        <v>28.415078159633147</v>
      </c>
    </row>
    <row r="2139" spans="1:10" x14ac:dyDescent="0.2">
      <c r="A2139" s="8">
        <v>1996</v>
      </c>
      <c r="B2139">
        <v>12</v>
      </c>
      <c r="C2139" s="8" t="s">
        <v>15</v>
      </c>
      <c r="D2139" s="8" t="s">
        <v>48</v>
      </c>
      <c r="E2139" s="8" t="s">
        <v>22</v>
      </c>
      <c r="F2139" s="8">
        <v>0</v>
      </c>
      <c r="G2139" s="8" t="s">
        <v>34</v>
      </c>
      <c r="H2139" s="3">
        <v>28.415078159633147</v>
      </c>
      <c r="I2139" s="3">
        <v>28.415078159633147</v>
      </c>
      <c r="J2139" s="36">
        <f t="shared" si="33"/>
        <v>28.415078159633147</v>
      </c>
    </row>
    <row r="2140" spans="1:10" x14ac:dyDescent="0.2">
      <c r="A2140" s="8">
        <v>1996</v>
      </c>
      <c r="B2140">
        <v>12</v>
      </c>
      <c r="C2140" s="8" t="s">
        <v>15</v>
      </c>
      <c r="D2140" s="8" t="s">
        <v>35</v>
      </c>
      <c r="E2140" s="8" t="s">
        <v>33</v>
      </c>
      <c r="F2140" s="8">
        <v>0</v>
      </c>
      <c r="G2140" s="8">
        <v>0</v>
      </c>
      <c r="H2140" s="3">
        <v>9.9561782809967792</v>
      </c>
      <c r="I2140" s="3">
        <v>9.9561782809967792</v>
      </c>
      <c r="J2140" s="36">
        <f t="shared" si="33"/>
        <v>9.9561782809967792</v>
      </c>
    </row>
    <row r="2141" spans="1:10" x14ac:dyDescent="0.2">
      <c r="A2141" s="8">
        <v>1996</v>
      </c>
      <c r="B2141">
        <v>12</v>
      </c>
      <c r="C2141" s="8" t="s">
        <v>15</v>
      </c>
      <c r="D2141" s="8" t="s">
        <v>35</v>
      </c>
      <c r="E2141" s="8" t="s">
        <v>26</v>
      </c>
      <c r="F2141" s="8">
        <v>0</v>
      </c>
      <c r="G2141" s="8">
        <v>0</v>
      </c>
      <c r="H2141" s="3">
        <v>9.374795607653903</v>
      </c>
      <c r="I2141" s="3">
        <v>9.374795607653903</v>
      </c>
      <c r="J2141" s="36">
        <f t="shared" si="33"/>
        <v>9.374795607653903</v>
      </c>
    </row>
    <row r="2142" spans="1:10" x14ac:dyDescent="0.2">
      <c r="A2142" s="8">
        <v>1996</v>
      </c>
      <c r="B2142">
        <v>12</v>
      </c>
      <c r="C2142" s="8" t="s">
        <v>15</v>
      </c>
      <c r="D2142" s="8" t="s">
        <v>36</v>
      </c>
      <c r="E2142" s="8">
        <v>0</v>
      </c>
      <c r="F2142" s="8">
        <v>0</v>
      </c>
      <c r="G2142" s="8">
        <v>0</v>
      </c>
      <c r="H2142" s="3">
        <v>2.54354919587509</v>
      </c>
      <c r="I2142" s="3">
        <v>2.54354919587509</v>
      </c>
      <c r="J2142" s="36">
        <f t="shared" si="33"/>
        <v>2.54354919587509</v>
      </c>
    </row>
    <row r="2143" spans="1:10" x14ac:dyDescent="0.2">
      <c r="A2143" s="8">
        <v>1996</v>
      </c>
      <c r="B2143">
        <v>12</v>
      </c>
      <c r="C2143" s="8" t="s">
        <v>15</v>
      </c>
      <c r="D2143" s="8" t="s">
        <v>37</v>
      </c>
      <c r="E2143" s="8">
        <v>0</v>
      </c>
      <c r="F2143" s="8">
        <v>0</v>
      </c>
      <c r="G2143" s="8">
        <v>0</v>
      </c>
      <c r="H2143" s="3">
        <v>4.578388552575162</v>
      </c>
      <c r="I2143" s="3">
        <v>4.578388552575162</v>
      </c>
      <c r="J2143" s="36">
        <f t="shared" si="33"/>
        <v>4.578388552575162</v>
      </c>
    </row>
    <row r="2144" spans="1:10" x14ac:dyDescent="0.2">
      <c r="A2144" s="14">
        <v>1995</v>
      </c>
      <c r="B2144">
        <v>12</v>
      </c>
      <c r="C2144" s="8" t="s">
        <v>9</v>
      </c>
      <c r="D2144" s="8" t="s">
        <v>10</v>
      </c>
      <c r="E2144" s="8" t="s">
        <v>11</v>
      </c>
      <c r="F2144" s="8" t="s">
        <v>21</v>
      </c>
      <c r="G2144" s="8" t="s">
        <v>12</v>
      </c>
      <c r="H2144" s="3">
        <v>75.943111705413401</v>
      </c>
      <c r="I2144" s="3">
        <v>75.943111705413401</v>
      </c>
      <c r="J2144" s="36">
        <f t="shared" si="33"/>
        <v>75.943111705413401</v>
      </c>
    </row>
    <row r="2145" spans="1:10" x14ac:dyDescent="0.2">
      <c r="A2145" s="14">
        <v>1995</v>
      </c>
      <c r="B2145">
        <v>12</v>
      </c>
      <c r="C2145" s="8" t="s">
        <v>13</v>
      </c>
      <c r="D2145" s="8" t="s">
        <v>10</v>
      </c>
      <c r="E2145" s="8" t="s">
        <v>11</v>
      </c>
      <c r="F2145" s="8" t="s">
        <v>21</v>
      </c>
      <c r="G2145" s="8" t="s">
        <v>12</v>
      </c>
      <c r="H2145" s="3">
        <v>75.579747534574096</v>
      </c>
      <c r="I2145" s="3">
        <v>75.579747534574096</v>
      </c>
      <c r="J2145" s="36">
        <f t="shared" si="33"/>
        <v>75.579747534574096</v>
      </c>
    </row>
    <row r="2146" spans="1:10" x14ac:dyDescent="0.2">
      <c r="A2146" s="14">
        <v>1995</v>
      </c>
      <c r="B2146">
        <v>12</v>
      </c>
      <c r="C2146" s="8" t="s">
        <v>14</v>
      </c>
      <c r="D2146" s="8" t="s">
        <v>10</v>
      </c>
      <c r="E2146" s="8" t="s">
        <v>11</v>
      </c>
      <c r="F2146" s="8" t="s">
        <v>21</v>
      </c>
      <c r="G2146" s="8" t="s">
        <v>12</v>
      </c>
      <c r="H2146" s="3">
        <v>74.998364861231224</v>
      </c>
      <c r="I2146" s="3">
        <v>74.998364861231224</v>
      </c>
      <c r="J2146" s="36">
        <f t="shared" si="33"/>
        <v>74.998364861231224</v>
      </c>
    </row>
    <row r="2147" spans="1:10" x14ac:dyDescent="0.2">
      <c r="A2147" s="14">
        <v>1995</v>
      </c>
      <c r="B2147">
        <v>12</v>
      </c>
      <c r="C2147" s="8" t="s">
        <v>15</v>
      </c>
      <c r="D2147" s="8" t="s">
        <v>10</v>
      </c>
      <c r="E2147" s="8" t="s">
        <v>11</v>
      </c>
      <c r="F2147" s="8" t="s">
        <v>21</v>
      </c>
      <c r="G2147" s="8" t="s">
        <v>38</v>
      </c>
      <c r="H2147" s="3">
        <v>46.946650872437374</v>
      </c>
      <c r="I2147" s="3">
        <v>46.946650872437374</v>
      </c>
      <c r="J2147" s="36">
        <f t="shared" si="33"/>
        <v>46.946650872437374</v>
      </c>
    </row>
    <row r="2148" spans="1:10" x14ac:dyDescent="0.2">
      <c r="A2148" s="14">
        <v>1995</v>
      </c>
      <c r="B2148">
        <v>12</v>
      </c>
      <c r="C2148" s="8" t="s">
        <v>15</v>
      </c>
      <c r="D2148" s="8" t="s">
        <v>10</v>
      </c>
      <c r="E2148" s="8" t="s">
        <v>11</v>
      </c>
      <c r="F2148" s="8" t="s">
        <v>17</v>
      </c>
      <c r="G2148" s="8" t="s">
        <v>12</v>
      </c>
      <c r="H2148" s="3">
        <v>57.338866158441313</v>
      </c>
      <c r="I2148" s="3">
        <v>57.338866158441313</v>
      </c>
      <c r="J2148" s="36">
        <f t="shared" si="33"/>
        <v>57.338866158441313</v>
      </c>
    </row>
    <row r="2149" spans="1:10" x14ac:dyDescent="0.2">
      <c r="A2149" s="14">
        <v>1995</v>
      </c>
      <c r="B2149">
        <v>12</v>
      </c>
      <c r="C2149" s="8" t="s">
        <v>15</v>
      </c>
      <c r="D2149" s="8" t="s">
        <v>18</v>
      </c>
      <c r="E2149" s="8" t="s">
        <v>11</v>
      </c>
      <c r="F2149" s="8" t="s">
        <v>19</v>
      </c>
      <c r="G2149" s="8" t="s">
        <v>12</v>
      </c>
      <c r="H2149" s="3">
        <v>49.34485439997674</v>
      </c>
      <c r="I2149" s="3">
        <v>49.34485439997674</v>
      </c>
      <c r="J2149" s="36">
        <f t="shared" si="33"/>
        <v>49.34485439997674</v>
      </c>
    </row>
    <row r="2150" spans="1:10" x14ac:dyDescent="0.2">
      <c r="A2150" s="14">
        <v>1995</v>
      </c>
      <c r="B2150">
        <v>12</v>
      </c>
      <c r="C2150" s="8" t="s">
        <v>15</v>
      </c>
      <c r="D2150" s="8" t="s">
        <v>10</v>
      </c>
      <c r="E2150" s="8" t="s">
        <v>20</v>
      </c>
      <c r="F2150" s="8" t="s">
        <v>21</v>
      </c>
      <c r="G2150" s="8" t="s">
        <v>12</v>
      </c>
      <c r="H2150" s="3">
        <v>68.167118449452403</v>
      </c>
      <c r="I2150" s="3">
        <v>68.167118449452403</v>
      </c>
      <c r="J2150" s="36">
        <f t="shared" si="33"/>
        <v>68.167118449452403</v>
      </c>
    </row>
    <row r="2151" spans="1:10" x14ac:dyDescent="0.2">
      <c r="A2151" s="14">
        <v>1995</v>
      </c>
      <c r="B2151">
        <v>12</v>
      </c>
      <c r="C2151" s="8" t="s">
        <v>15</v>
      </c>
      <c r="D2151" s="8" t="s">
        <v>10</v>
      </c>
      <c r="E2151" s="8" t="s">
        <v>22</v>
      </c>
      <c r="F2151" s="8" t="s">
        <v>21</v>
      </c>
      <c r="G2151" s="8" t="s">
        <v>12</v>
      </c>
      <c r="H2151" s="3">
        <v>84.809197473892283</v>
      </c>
      <c r="I2151" s="3">
        <v>84.809197473892283</v>
      </c>
      <c r="J2151" s="36">
        <f t="shared" si="33"/>
        <v>84.809197473892283</v>
      </c>
    </row>
    <row r="2152" spans="1:10" x14ac:dyDescent="0.2">
      <c r="A2152" s="14">
        <v>1995</v>
      </c>
      <c r="B2152">
        <v>12</v>
      </c>
      <c r="C2152" s="8" t="s">
        <v>15</v>
      </c>
      <c r="D2152" s="8" t="s">
        <v>25</v>
      </c>
      <c r="E2152" s="8" t="s">
        <v>26</v>
      </c>
      <c r="F2152" s="8">
        <v>0</v>
      </c>
      <c r="G2152" s="8" t="s">
        <v>28</v>
      </c>
      <c r="H2152" s="3">
        <v>69.039192459466719</v>
      </c>
      <c r="I2152" s="3">
        <v>69.039192459466719</v>
      </c>
      <c r="J2152" s="36">
        <f t="shared" si="33"/>
        <v>69.039192459466719</v>
      </c>
    </row>
    <row r="2153" spans="1:10" x14ac:dyDescent="0.2">
      <c r="A2153" s="14">
        <v>1995</v>
      </c>
      <c r="B2153">
        <v>12</v>
      </c>
      <c r="C2153" s="8" t="s">
        <v>15</v>
      </c>
      <c r="D2153" s="8" t="s">
        <v>25</v>
      </c>
      <c r="E2153" s="8" t="s">
        <v>26</v>
      </c>
      <c r="F2153" s="8">
        <v>0</v>
      </c>
      <c r="G2153" s="8" t="s">
        <v>27</v>
      </c>
      <c r="H2153" s="3">
        <v>78.850025072127778</v>
      </c>
      <c r="I2153" s="3">
        <v>78.850025072127778</v>
      </c>
      <c r="J2153" s="36">
        <f t="shared" si="33"/>
        <v>78.850025072127778</v>
      </c>
    </row>
    <row r="2154" spans="1:10" x14ac:dyDescent="0.2">
      <c r="A2154" s="14">
        <v>1995</v>
      </c>
      <c r="B2154">
        <v>12</v>
      </c>
      <c r="C2154" s="8" t="s">
        <v>15</v>
      </c>
      <c r="D2154" s="8" t="s">
        <v>10</v>
      </c>
      <c r="E2154" s="8" t="s">
        <v>23</v>
      </c>
      <c r="F2154" s="8" t="s">
        <v>21</v>
      </c>
      <c r="G2154" s="8" t="s">
        <v>24</v>
      </c>
      <c r="H2154" s="3">
        <v>51.961076430019688</v>
      </c>
      <c r="I2154" s="3">
        <v>51.961076430019688</v>
      </c>
      <c r="J2154" s="36">
        <f t="shared" si="33"/>
        <v>51.961076430019688</v>
      </c>
    </row>
    <row r="2155" spans="1:10" x14ac:dyDescent="0.2">
      <c r="A2155" s="14">
        <v>1995</v>
      </c>
      <c r="B2155">
        <v>12</v>
      </c>
      <c r="C2155" s="8" t="s">
        <v>15</v>
      </c>
      <c r="D2155" s="8" t="s">
        <v>29</v>
      </c>
      <c r="E2155" s="8">
        <v>0</v>
      </c>
      <c r="F2155" s="8">
        <v>0</v>
      </c>
      <c r="G2155" s="8" t="s">
        <v>31</v>
      </c>
      <c r="H2155" s="3">
        <v>33.066139546376164</v>
      </c>
      <c r="I2155" s="3">
        <v>33.066139546376164</v>
      </c>
      <c r="J2155" s="36">
        <f t="shared" si="33"/>
        <v>33.066139546376164</v>
      </c>
    </row>
    <row r="2156" spans="1:10" x14ac:dyDescent="0.2">
      <c r="A2156" s="14">
        <v>1995</v>
      </c>
      <c r="B2156">
        <v>12</v>
      </c>
      <c r="C2156" s="8" t="s">
        <v>15</v>
      </c>
      <c r="D2156" s="8" t="s">
        <v>29</v>
      </c>
      <c r="E2156" s="8">
        <v>0</v>
      </c>
      <c r="F2156" s="8">
        <v>0</v>
      </c>
      <c r="G2156" s="8" t="s">
        <v>30</v>
      </c>
      <c r="H2156" s="3">
        <v>43.603700500715824</v>
      </c>
      <c r="I2156" s="3">
        <v>43.603700500715824</v>
      </c>
      <c r="J2156" s="36">
        <f t="shared" si="33"/>
        <v>43.603700500715824</v>
      </c>
    </row>
    <row r="2157" spans="1:10" x14ac:dyDescent="0.2">
      <c r="A2157" s="14">
        <v>1995</v>
      </c>
      <c r="B2157">
        <v>12</v>
      </c>
      <c r="C2157" s="8" t="s">
        <v>15</v>
      </c>
      <c r="D2157" s="8" t="s">
        <v>48</v>
      </c>
      <c r="E2157" s="8" t="s">
        <v>33</v>
      </c>
      <c r="F2157" s="8">
        <v>0</v>
      </c>
      <c r="G2157" s="8" t="s">
        <v>32</v>
      </c>
      <c r="H2157" s="3">
        <v>37.35383676227989</v>
      </c>
      <c r="I2157" s="3">
        <v>37.35383676227989</v>
      </c>
      <c r="J2157" s="36">
        <f t="shared" si="33"/>
        <v>37.35383676227989</v>
      </c>
    </row>
    <row r="2158" spans="1:10" x14ac:dyDescent="0.2">
      <c r="A2158" s="14">
        <v>1995</v>
      </c>
      <c r="B2158">
        <v>12</v>
      </c>
      <c r="C2158" s="8" t="s">
        <v>15</v>
      </c>
      <c r="D2158" s="8" t="s">
        <v>48</v>
      </c>
      <c r="E2158" s="8" t="s">
        <v>33</v>
      </c>
      <c r="F2158" s="8">
        <v>0</v>
      </c>
      <c r="G2158" s="8" t="s">
        <v>34</v>
      </c>
      <c r="H2158" s="3">
        <v>30.013880511326061</v>
      </c>
      <c r="I2158" s="3">
        <v>30.013880511326061</v>
      </c>
      <c r="J2158" s="36">
        <f t="shared" si="33"/>
        <v>30.013880511326061</v>
      </c>
    </row>
    <row r="2159" spans="1:10" x14ac:dyDescent="0.2">
      <c r="A2159" s="14">
        <v>1995</v>
      </c>
      <c r="B2159">
        <v>12</v>
      </c>
      <c r="C2159" s="8" t="s">
        <v>15</v>
      </c>
      <c r="D2159" s="8" t="s">
        <v>48</v>
      </c>
      <c r="E2159" s="8" t="s">
        <v>20</v>
      </c>
      <c r="F2159" s="8">
        <v>0</v>
      </c>
      <c r="G2159" s="8" t="s">
        <v>34</v>
      </c>
      <c r="H2159" s="3">
        <v>30.013880511326061</v>
      </c>
      <c r="I2159" s="3">
        <v>30.013880511326061</v>
      </c>
      <c r="J2159" s="36">
        <f t="shared" si="33"/>
        <v>30.013880511326061</v>
      </c>
    </row>
    <row r="2160" spans="1:10" x14ac:dyDescent="0.2">
      <c r="A2160" s="14">
        <v>1995</v>
      </c>
      <c r="B2160">
        <v>12</v>
      </c>
      <c r="C2160" s="8" t="s">
        <v>15</v>
      </c>
      <c r="D2160" s="8" t="s">
        <v>48</v>
      </c>
      <c r="E2160" s="8" t="s">
        <v>22</v>
      </c>
      <c r="F2160" s="8">
        <v>0</v>
      </c>
      <c r="G2160" s="8" t="s">
        <v>34</v>
      </c>
      <c r="H2160" s="3">
        <v>30.013880511326061</v>
      </c>
      <c r="I2160" s="3">
        <v>30.013880511326061</v>
      </c>
      <c r="J2160" s="36">
        <f t="shared" si="33"/>
        <v>30.013880511326061</v>
      </c>
    </row>
    <row r="2161" spans="1:10" x14ac:dyDescent="0.2">
      <c r="A2161" s="14">
        <v>1995</v>
      </c>
      <c r="B2161">
        <v>12</v>
      </c>
      <c r="C2161" s="8" t="s">
        <v>15</v>
      </c>
      <c r="D2161" s="8" t="s">
        <v>35</v>
      </c>
      <c r="E2161" s="8" t="s">
        <v>33</v>
      </c>
      <c r="F2161" s="8">
        <v>0</v>
      </c>
      <c r="G2161" s="8">
        <v>0</v>
      </c>
      <c r="H2161" s="3">
        <v>10.828252291011097</v>
      </c>
      <c r="I2161" s="3">
        <v>10.828252291011097</v>
      </c>
      <c r="J2161" s="36">
        <f t="shared" si="33"/>
        <v>10.828252291011097</v>
      </c>
    </row>
    <row r="2162" spans="1:10" x14ac:dyDescent="0.2">
      <c r="A2162" s="14">
        <v>1995</v>
      </c>
      <c r="B2162">
        <v>12</v>
      </c>
      <c r="C2162" s="8" t="s">
        <v>15</v>
      </c>
      <c r="D2162" s="8" t="s">
        <v>35</v>
      </c>
      <c r="E2162" s="8" t="s">
        <v>26</v>
      </c>
      <c r="F2162" s="8">
        <v>0</v>
      </c>
      <c r="G2162" s="8">
        <v>0</v>
      </c>
      <c r="H2162" s="3">
        <v>9.9561782809967792</v>
      </c>
      <c r="I2162" s="3">
        <v>9.9561782809967792</v>
      </c>
      <c r="J2162" s="36">
        <f t="shared" si="33"/>
        <v>9.9561782809967792</v>
      </c>
    </row>
    <row r="2163" spans="1:10" x14ac:dyDescent="0.2">
      <c r="A2163" s="14">
        <v>1995</v>
      </c>
      <c r="B2163">
        <v>12</v>
      </c>
      <c r="C2163" s="8" t="s">
        <v>15</v>
      </c>
      <c r="D2163" s="8" t="s">
        <v>36</v>
      </c>
      <c r="E2163" s="8">
        <v>0</v>
      </c>
      <c r="F2163" s="8">
        <v>0</v>
      </c>
      <c r="G2163" s="8">
        <v>0</v>
      </c>
      <c r="H2163" s="3">
        <v>2.761567698378669</v>
      </c>
      <c r="I2163" s="3">
        <v>2.761567698378669</v>
      </c>
      <c r="J2163" s="36">
        <f t="shared" si="33"/>
        <v>2.761567698378669</v>
      </c>
    </row>
    <row r="2164" spans="1:10" x14ac:dyDescent="0.2">
      <c r="A2164" s="14">
        <v>1995</v>
      </c>
      <c r="B2164">
        <v>12</v>
      </c>
      <c r="C2164" s="8" t="s">
        <v>15</v>
      </c>
      <c r="D2164" s="8" t="s">
        <v>37</v>
      </c>
      <c r="E2164" s="8">
        <v>0</v>
      </c>
      <c r="F2164" s="8">
        <v>0</v>
      </c>
      <c r="G2164" s="8">
        <v>0</v>
      </c>
      <c r="H2164" s="3">
        <v>4.3603700500715821</v>
      </c>
      <c r="I2164" s="3">
        <v>4.3603700500715821</v>
      </c>
      <c r="J2164" s="36">
        <f t="shared" si="33"/>
        <v>4.3603700500715821</v>
      </c>
    </row>
    <row r="2165" spans="1:10" x14ac:dyDescent="0.2">
      <c r="A2165" s="14">
        <v>1994</v>
      </c>
      <c r="B2165">
        <v>12</v>
      </c>
      <c r="C2165" s="8" t="s">
        <v>9</v>
      </c>
      <c r="D2165" s="8" t="s">
        <v>10</v>
      </c>
      <c r="E2165" s="8" t="s">
        <v>11</v>
      </c>
      <c r="F2165" s="8" t="s">
        <v>21</v>
      </c>
      <c r="G2165" s="8" t="s">
        <v>12</v>
      </c>
      <c r="H2165" s="3">
        <v>71.94610582618111</v>
      </c>
      <c r="I2165" s="3">
        <v>71.94610582618111</v>
      </c>
      <c r="J2165" s="36">
        <f t="shared" si="33"/>
        <v>71.94610582618111</v>
      </c>
    </row>
    <row r="2166" spans="1:10" x14ac:dyDescent="0.2">
      <c r="A2166" s="14">
        <v>1994</v>
      </c>
      <c r="B2166">
        <v>12</v>
      </c>
      <c r="C2166" s="8" t="s">
        <v>13</v>
      </c>
      <c r="D2166" s="8" t="s">
        <v>10</v>
      </c>
      <c r="E2166" s="8" t="s">
        <v>11</v>
      </c>
      <c r="F2166" s="8" t="s">
        <v>21</v>
      </c>
      <c r="G2166" s="8" t="s">
        <v>12</v>
      </c>
      <c r="H2166" s="3">
        <v>71.146704650334655</v>
      </c>
      <c r="I2166" s="3">
        <v>71.146704650334655</v>
      </c>
      <c r="J2166" s="36">
        <f t="shared" si="33"/>
        <v>71.146704650334655</v>
      </c>
    </row>
    <row r="2167" spans="1:10" x14ac:dyDescent="0.2">
      <c r="A2167" s="14">
        <v>1994</v>
      </c>
      <c r="B2167">
        <v>12</v>
      </c>
      <c r="C2167" s="8" t="s">
        <v>14</v>
      </c>
      <c r="D2167" s="8" t="s">
        <v>10</v>
      </c>
      <c r="E2167" s="8" t="s">
        <v>11</v>
      </c>
      <c r="F2167" s="8" t="s">
        <v>21</v>
      </c>
      <c r="G2167" s="8" t="s">
        <v>12</v>
      </c>
      <c r="H2167" s="3">
        <v>71.074031816166794</v>
      </c>
      <c r="I2167" s="3">
        <v>71.074031816166794</v>
      </c>
      <c r="J2167" s="36">
        <f t="shared" si="33"/>
        <v>71.074031816166794</v>
      </c>
    </row>
    <row r="2168" spans="1:10" x14ac:dyDescent="0.2">
      <c r="A2168" s="14">
        <v>1994</v>
      </c>
      <c r="B2168">
        <v>12</v>
      </c>
      <c r="C2168" s="8" t="s">
        <v>15</v>
      </c>
      <c r="D2168" s="8" t="s">
        <v>10</v>
      </c>
      <c r="E2168" s="8" t="s">
        <v>11</v>
      </c>
      <c r="F2168" s="8" t="s">
        <v>21</v>
      </c>
      <c r="G2168" s="8" t="s">
        <v>38</v>
      </c>
      <c r="H2168" s="3">
        <v>45.275175686576596</v>
      </c>
      <c r="I2168" s="3">
        <v>45.275175686576596</v>
      </c>
      <c r="J2168" s="36">
        <f t="shared" si="33"/>
        <v>45.275175686576596</v>
      </c>
    </row>
    <row r="2169" spans="1:10" x14ac:dyDescent="0.2">
      <c r="A2169" s="14">
        <v>1994</v>
      </c>
      <c r="B2169">
        <v>12</v>
      </c>
      <c r="C2169" s="8" t="s">
        <v>15</v>
      </c>
      <c r="D2169" s="8" t="s">
        <v>10</v>
      </c>
      <c r="E2169" s="8" t="s">
        <v>11</v>
      </c>
      <c r="F2169" s="8" t="s">
        <v>17</v>
      </c>
      <c r="G2169" s="8" t="s">
        <v>12</v>
      </c>
      <c r="H2169" s="3">
        <v>57.193520490105591</v>
      </c>
      <c r="I2169" s="3">
        <v>57.193520490105591</v>
      </c>
      <c r="J2169" s="36">
        <f t="shared" si="33"/>
        <v>57.193520490105591</v>
      </c>
    </row>
    <row r="2170" spans="1:10" x14ac:dyDescent="0.2">
      <c r="A2170" s="14">
        <v>1994</v>
      </c>
      <c r="B2170">
        <v>12</v>
      </c>
      <c r="C2170" s="8" t="s">
        <v>15</v>
      </c>
      <c r="D2170" s="8" t="s">
        <v>18</v>
      </c>
      <c r="E2170" s="8" t="s">
        <v>11</v>
      </c>
      <c r="F2170" s="8" t="s">
        <v>19</v>
      </c>
      <c r="G2170" s="8" t="s">
        <v>12</v>
      </c>
      <c r="H2170" s="3">
        <v>47.23734220910881</v>
      </c>
      <c r="I2170" s="3">
        <v>47.23734220910881</v>
      </c>
      <c r="J2170" s="36">
        <f t="shared" si="33"/>
        <v>47.23734220910881</v>
      </c>
    </row>
    <row r="2171" spans="1:10" x14ac:dyDescent="0.2">
      <c r="A2171" s="14">
        <v>1994</v>
      </c>
      <c r="B2171">
        <v>12</v>
      </c>
      <c r="C2171" s="8" t="s">
        <v>15</v>
      </c>
      <c r="D2171" s="8" t="s">
        <v>10</v>
      </c>
      <c r="E2171" s="8" t="s">
        <v>20</v>
      </c>
      <c r="F2171" s="8" t="s">
        <v>21</v>
      </c>
      <c r="G2171" s="8" t="s">
        <v>12</v>
      </c>
      <c r="H2171" s="3">
        <v>62.06260037935219</v>
      </c>
      <c r="I2171" s="3">
        <v>62.06260037935219</v>
      </c>
      <c r="J2171" s="36">
        <f t="shared" si="33"/>
        <v>62.06260037935219</v>
      </c>
    </row>
    <row r="2172" spans="1:10" x14ac:dyDescent="0.2">
      <c r="A2172" s="14">
        <v>1994</v>
      </c>
      <c r="B2172">
        <v>12</v>
      </c>
      <c r="C2172" s="8" t="s">
        <v>15</v>
      </c>
      <c r="D2172" s="8" t="s">
        <v>10</v>
      </c>
      <c r="E2172" s="8" t="s">
        <v>22</v>
      </c>
      <c r="F2172" s="8" t="s">
        <v>21</v>
      </c>
      <c r="G2172" s="8" t="s">
        <v>12</v>
      </c>
      <c r="H2172" s="3">
        <v>80.884864428827854</v>
      </c>
      <c r="I2172" s="3">
        <v>80.884864428827854</v>
      </c>
      <c r="J2172" s="36">
        <f t="shared" si="33"/>
        <v>80.884864428827854</v>
      </c>
    </row>
    <row r="2173" spans="1:10" x14ac:dyDescent="0.2">
      <c r="A2173" s="14">
        <v>1994</v>
      </c>
      <c r="B2173">
        <v>12</v>
      </c>
      <c r="C2173" s="8" t="s">
        <v>15</v>
      </c>
      <c r="D2173" s="8" t="s">
        <v>25</v>
      </c>
      <c r="E2173" s="8" t="s">
        <v>26</v>
      </c>
      <c r="F2173" s="8">
        <v>0</v>
      </c>
      <c r="G2173" s="8" t="s">
        <v>28</v>
      </c>
      <c r="H2173" s="3">
        <v>67.658408610277391</v>
      </c>
      <c r="I2173" s="3">
        <v>67.658408610277391</v>
      </c>
      <c r="J2173" s="36">
        <f t="shared" si="33"/>
        <v>67.658408610277391</v>
      </c>
    </row>
    <row r="2174" spans="1:10" x14ac:dyDescent="0.2">
      <c r="A2174" s="14">
        <v>1994</v>
      </c>
      <c r="B2174">
        <v>12</v>
      </c>
      <c r="C2174" s="8" t="s">
        <v>15</v>
      </c>
      <c r="D2174" s="8" t="s">
        <v>25</v>
      </c>
      <c r="E2174" s="8" t="s">
        <v>26</v>
      </c>
      <c r="F2174" s="8">
        <v>0</v>
      </c>
      <c r="G2174" s="8" t="s">
        <v>27</v>
      </c>
      <c r="H2174" s="3">
        <v>78.123296730449184</v>
      </c>
      <c r="I2174" s="3">
        <v>78.123296730449184</v>
      </c>
      <c r="J2174" s="36">
        <f t="shared" si="33"/>
        <v>78.123296730449184</v>
      </c>
    </row>
    <row r="2175" spans="1:10" x14ac:dyDescent="0.2">
      <c r="A2175" s="14">
        <v>1994</v>
      </c>
      <c r="B2175">
        <v>12</v>
      </c>
      <c r="C2175" s="8" t="s">
        <v>15</v>
      </c>
      <c r="D2175" s="8" t="s">
        <v>10</v>
      </c>
      <c r="E2175" s="8" t="s">
        <v>23</v>
      </c>
      <c r="F2175" s="8" t="s">
        <v>21</v>
      </c>
      <c r="G2175" s="8" t="s">
        <v>24</v>
      </c>
      <c r="H2175" s="3">
        <v>51.743057927516112</v>
      </c>
      <c r="I2175" s="3">
        <v>51.743057927516112</v>
      </c>
      <c r="J2175" s="36">
        <f t="shared" si="33"/>
        <v>51.743057927516112</v>
      </c>
    </row>
    <row r="2176" spans="1:10" x14ac:dyDescent="0.2">
      <c r="A2176" s="14">
        <v>1994</v>
      </c>
      <c r="B2176">
        <v>12</v>
      </c>
      <c r="C2176" s="8" t="s">
        <v>15</v>
      </c>
      <c r="D2176" s="8" t="s">
        <v>29</v>
      </c>
      <c r="E2176" s="8">
        <v>0</v>
      </c>
      <c r="F2176" s="8">
        <v>0</v>
      </c>
      <c r="G2176" s="8" t="s">
        <v>31</v>
      </c>
      <c r="H2176" s="3">
        <v>33.066139546376164</v>
      </c>
      <c r="I2176" s="3">
        <v>33.066139546376164</v>
      </c>
      <c r="J2176" s="36">
        <f t="shared" si="33"/>
        <v>33.066139546376164</v>
      </c>
    </row>
    <row r="2177" spans="1:10" x14ac:dyDescent="0.2">
      <c r="A2177" s="14">
        <v>1994</v>
      </c>
      <c r="B2177">
        <v>12</v>
      </c>
      <c r="C2177" s="8" t="s">
        <v>15</v>
      </c>
      <c r="D2177" s="8" t="s">
        <v>29</v>
      </c>
      <c r="E2177" s="8">
        <v>0</v>
      </c>
      <c r="F2177" s="8">
        <v>0</v>
      </c>
      <c r="G2177" s="8" t="s">
        <v>30</v>
      </c>
      <c r="H2177" s="3">
        <v>43.603700500715824</v>
      </c>
      <c r="I2177" s="3">
        <v>43.603700500715824</v>
      </c>
      <c r="J2177" s="36">
        <f t="shared" si="33"/>
        <v>43.603700500715824</v>
      </c>
    </row>
    <row r="2178" spans="1:10" x14ac:dyDescent="0.2">
      <c r="A2178" s="14">
        <v>1994</v>
      </c>
      <c r="B2178">
        <v>12</v>
      </c>
      <c r="C2178" s="8" t="s">
        <v>15</v>
      </c>
      <c r="D2178" s="8" t="s">
        <v>48</v>
      </c>
      <c r="E2178" s="8" t="s">
        <v>33</v>
      </c>
      <c r="F2178" s="8">
        <v>0</v>
      </c>
      <c r="G2178" s="8" t="s">
        <v>32</v>
      </c>
      <c r="H2178" s="3">
        <v>33.356830883047607</v>
      </c>
      <c r="I2178" s="3">
        <v>33.356830883047607</v>
      </c>
      <c r="J2178" s="36">
        <f t="shared" si="33"/>
        <v>33.356830883047607</v>
      </c>
    </row>
    <row r="2179" spans="1:10" x14ac:dyDescent="0.2">
      <c r="A2179" s="14">
        <v>1994</v>
      </c>
      <c r="B2179">
        <v>12</v>
      </c>
      <c r="C2179" s="8" t="s">
        <v>15</v>
      </c>
      <c r="D2179" s="8" t="s">
        <v>48</v>
      </c>
      <c r="E2179" s="8" t="s">
        <v>33</v>
      </c>
      <c r="F2179" s="8">
        <v>0</v>
      </c>
      <c r="G2179" s="8" t="s">
        <v>34</v>
      </c>
      <c r="H2179" s="3">
        <v>26.089547466261635</v>
      </c>
      <c r="I2179" s="3">
        <v>26.089547466261635</v>
      </c>
      <c r="J2179" s="36">
        <f t="shared" ref="J2179:J2242" si="34">IF((H2179+I2179)=0,0,(H2179+I2179)/2)</f>
        <v>26.089547466261635</v>
      </c>
    </row>
    <row r="2180" spans="1:10" x14ac:dyDescent="0.2">
      <c r="A2180" s="14">
        <v>1994</v>
      </c>
      <c r="B2180">
        <v>12</v>
      </c>
      <c r="C2180" s="8" t="s">
        <v>15</v>
      </c>
      <c r="D2180" s="8" t="s">
        <v>48</v>
      </c>
      <c r="E2180" s="8" t="s">
        <v>20</v>
      </c>
      <c r="F2180" s="8">
        <v>0</v>
      </c>
      <c r="G2180" s="8" t="s">
        <v>34</v>
      </c>
      <c r="H2180" s="3">
        <v>26.089547466261635</v>
      </c>
      <c r="I2180" s="3">
        <v>26.089547466261635</v>
      </c>
      <c r="J2180" s="36">
        <f t="shared" si="34"/>
        <v>26.089547466261635</v>
      </c>
    </row>
    <row r="2181" spans="1:10" x14ac:dyDescent="0.2">
      <c r="A2181" s="14">
        <v>1994</v>
      </c>
      <c r="B2181">
        <v>12</v>
      </c>
      <c r="C2181" s="8" t="s">
        <v>15</v>
      </c>
      <c r="D2181" s="8" t="s">
        <v>48</v>
      </c>
      <c r="E2181" s="8" t="s">
        <v>22</v>
      </c>
      <c r="F2181" s="8">
        <v>0</v>
      </c>
      <c r="G2181" s="8" t="s">
        <v>34</v>
      </c>
      <c r="H2181" s="3">
        <v>26.089547466261635</v>
      </c>
      <c r="I2181" s="3">
        <v>26.089547466261635</v>
      </c>
      <c r="J2181" s="36">
        <f t="shared" si="34"/>
        <v>26.089547466261635</v>
      </c>
    </row>
    <row r="2182" spans="1:10" x14ac:dyDescent="0.2">
      <c r="A2182" s="14">
        <v>1994</v>
      </c>
      <c r="B2182">
        <v>12</v>
      </c>
      <c r="C2182" s="8" t="s">
        <v>15</v>
      </c>
      <c r="D2182" s="8" t="s">
        <v>35</v>
      </c>
      <c r="E2182" s="8" t="s">
        <v>33</v>
      </c>
      <c r="F2182" s="8">
        <v>0</v>
      </c>
      <c r="G2182" s="8">
        <v>0</v>
      </c>
      <c r="H2182" s="3">
        <v>9.3021227734860421</v>
      </c>
      <c r="I2182" s="3">
        <v>9.3021227734860421</v>
      </c>
      <c r="J2182" s="36">
        <f t="shared" si="34"/>
        <v>9.3021227734860421</v>
      </c>
    </row>
    <row r="2183" spans="1:10" x14ac:dyDescent="0.2">
      <c r="A2183" s="14">
        <v>1994</v>
      </c>
      <c r="B2183">
        <v>12</v>
      </c>
      <c r="C2183" s="8" t="s">
        <v>15</v>
      </c>
      <c r="D2183" s="8" t="s">
        <v>35</v>
      </c>
      <c r="E2183" s="8" t="s">
        <v>26</v>
      </c>
      <c r="F2183" s="8">
        <v>0</v>
      </c>
      <c r="G2183" s="8">
        <v>0</v>
      </c>
      <c r="H2183" s="3">
        <v>8.430048763471726</v>
      </c>
      <c r="I2183" s="3">
        <v>8.430048763471726</v>
      </c>
      <c r="J2183" s="36">
        <f t="shared" si="34"/>
        <v>8.430048763471726</v>
      </c>
    </row>
    <row r="2184" spans="1:10" x14ac:dyDescent="0.2">
      <c r="A2184" s="14">
        <v>1994</v>
      </c>
      <c r="B2184">
        <v>12</v>
      </c>
      <c r="C2184" s="8" t="s">
        <v>15</v>
      </c>
      <c r="D2184" s="8" t="s">
        <v>36</v>
      </c>
      <c r="E2184" s="8">
        <v>0</v>
      </c>
      <c r="F2184" s="8">
        <v>0</v>
      </c>
      <c r="G2184" s="8">
        <v>0</v>
      </c>
      <c r="H2184" s="3">
        <v>3.270277537553687</v>
      </c>
      <c r="I2184" s="3">
        <v>3.270277537553687</v>
      </c>
      <c r="J2184" s="36">
        <f t="shared" si="34"/>
        <v>3.270277537553687</v>
      </c>
    </row>
    <row r="2185" spans="1:10" x14ac:dyDescent="0.2">
      <c r="A2185" s="14">
        <v>1994</v>
      </c>
      <c r="B2185">
        <v>12</v>
      </c>
      <c r="C2185" s="8" t="s">
        <v>15</v>
      </c>
      <c r="D2185" s="8" t="s">
        <v>37</v>
      </c>
      <c r="E2185" s="8">
        <v>0</v>
      </c>
      <c r="F2185" s="8">
        <v>0</v>
      </c>
      <c r="G2185" s="8">
        <v>0</v>
      </c>
      <c r="H2185" s="3">
        <v>5.01442555758232</v>
      </c>
      <c r="I2185" s="3">
        <v>5.01442555758232</v>
      </c>
      <c r="J2185" s="36">
        <f t="shared" si="34"/>
        <v>5.01442555758232</v>
      </c>
    </row>
    <row r="2186" spans="1:10" x14ac:dyDescent="0.2">
      <c r="A2186" s="14">
        <v>1993</v>
      </c>
      <c r="B2186">
        <v>12</v>
      </c>
      <c r="C2186" s="8" t="s">
        <v>9</v>
      </c>
      <c r="D2186" s="8" t="s">
        <v>10</v>
      </c>
      <c r="E2186" s="8" t="s">
        <v>11</v>
      </c>
      <c r="F2186" s="8" t="s">
        <v>21</v>
      </c>
      <c r="G2186" s="8" t="s">
        <v>12</v>
      </c>
      <c r="H2186" s="3">
        <v>60.827162198498577</v>
      </c>
      <c r="I2186" s="3">
        <v>60.827162198498577</v>
      </c>
      <c r="J2186" s="36">
        <f t="shared" si="34"/>
        <v>60.827162198498577</v>
      </c>
    </row>
    <row r="2187" spans="1:10" x14ac:dyDescent="0.2">
      <c r="A2187" s="14">
        <v>1993</v>
      </c>
      <c r="B2187">
        <v>12</v>
      </c>
      <c r="C2187" s="8" t="s">
        <v>13</v>
      </c>
      <c r="D2187" s="8" t="s">
        <v>10</v>
      </c>
      <c r="E2187" s="8" t="s">
        <v>11</v>
      </c>
      <c r="F2187" s="8" t="s">
        <v>21</v>
      </c>
      <c r="G2187" s="8" t="s">
        <v>12</v>
      </c>
      <c r="H2187" s="3">
        <v>60.536470861827134</v>
      </c>
      <c r="I2187" s="3">
        <v>60.536470861827134</v>
      </c>
      <c r="J2187" s="36">
        <f t="shared" si="34"/>
        <v>60.536470861827134</v>
      </c>
    </row>
    <row r="2188" spans="1:10" x14ac:dyDescent="0.2">
      <c r="A2188" s="14">
        <v>1993</v>
      </c>
      <c r="B2188">
        <v>12</v>
      </c>
      <c r="C2188" s="8" t="s">
        <v>14</v>
      </c>
      <c r="D2188" s="8" t="s">
        <v>10</v>
      </c>
      <c r="E2188" s="8" t="s">
        <v>11</v>
      </c>
      <c r="F2188" s="8" t="s">
        <v>21</v>
      </c>
      <c r="G2188" s="8" t="s">
        <v>12</v>
      </c>
      <c r="H2188" s="3">
        <v>60.318452359323558</v>
      </c>
      <c r="I2188" s="3">
        <v>60.318452359323558</v>
      </c>
      <c r="J2188" s="36">
        <f t="shared" si="34"/>
        <v>60.318452359323558</v>
      </c>
    </row>
    <row r="2189" spans="1:10" x14ac:dyDescent="0.2">
      <c r="A2189" s="14">
        <v>1993</v>
      </c>
      <c r="B2189">
        <v>12</v>
      </c>
      <c r="C2189" s="8" t="s">
        <v>15</v>
      </c>
      <c r="D2189" s="8" t="s">
        <v>10</v>
      </c>
      <c r="E2189" s="8" t="s">
        <v>11</v>
      </c>
      <c r="F2189" s="8" t="s">
        <v>21</v>
      </c>
      <c r="G2189" s="8" t="s">
        <v>38</v>
      </c>
      <c r="H2189" s="3">
        <v>39.316003284812105</v>
      </c>
      <c r="I2189" s="3">
        <v>39.316003284812105</v>
      </c>
      <c r="J2189" s="36">
        <f t="shared" si="34"/>
        <v>39.316003284812105</v>
      </c>
    </row>
    <row r="2190" spans="1:10" x14ac:dyDescent="0.2">
      <c r="A2190" s="14">
        <v>1993</v>
      </c>
      <c r="B2190">
        <v>12</v>
      </c>
      <c r="C2190" s="8" t="s">
        <v>15</v>
      </c>
      <c r="D2190" s="8" t="s">
        <v>10</v>
      </c>
      <c r="E2190" s="8" t="s">
        <v>11</v>
      </c>
      <c r="F2190" s="8" t="s">
        <v>17</v>
      </c>
      <c r="G2190" s="8" t="s">
        <v>12</v>
      </c>
      <c r="H2190" s="3">
        <v>50.434946912494638</v>
      </c>
      <c r="I2190" s="3">
        <v>50.434946912494638</v>
      </c>
      <c r="J2190" s="36">
        <f t="shared" si="34"/>
        <v>50.434946912494638</v>
      </c>
    </row>
    <row r="2191" spans="1:10" x14ac:dyDescent="0.2">
      <c r="A2191" s="14">
        <v>1993</v>
      </c>
      <c r="B2191">
        <v>12</v>
      </c>
      <c r="C2191" s="8" t="s">
        <v>15</v>
      </c>
      <c r="D2191" s="8" t="s">
        <v>18</v>
      </c>
      <c r="E2191" s="8" t="s">
        <v>11</v>
      </c>
      <c r="F2191" s="8" t="s">
        <v>19</v>
      </c>
      <c r="G2191" s="8" t="s">
        <v>12</v>
      </c>
      <c r="H2191" s="3">
        <v>43.821719003219407</v>
      </c>
      <c r="I2191" s="3">
        <v>43.821719003219407</v>
      </c>
      <c r="J2191" s="36">
        <f t="shared" si="34"/>
        <v>43.821719003219407</v>
      </c>
    </row>
    <row r="2192" spans="1:10" x14ac:dyDescent="0.2">
      <c r="A2192" s="14">
        <v>1993</v>
      </c>
      <c r="B2192">
        <v>12</v>
      </c>
      <c r="C2192" s="8" t="s">
        <v>15</v>
      </c>
      <c r="D2192" s="8" t="s">
        <v>10</v>
      </c>
      <c r="E2192" s="8" t="s">
        <v>20</v>
      </c>
      <c r="F2192" s="8" t="s">
        <v>21</v>
      </c>
      <c r="G2192" s="8" t="s">
        <v>12</v>
      </c>
      <c r="H2192" s="3">
        <v>54.94066263090194</v>
      </c>
      <c r="I2192" s="3">
        <v>54.94066263090194</v>
      </c>
      <c r="J2192" s="36">
        <f t="shared" si="34"/>
        <v>54.94066263090194</v>
      </c>
    </row>
    <row r="2193" spans="1:10" x14ac:dyDescent="0.2">
      <c r="A2193" s="14">
        <v>1993</v>
      </c>
      <c r="B2193">
        <v>12</v>
      </c>
      <c r="C2193" s="8" t="s">
        <v>15</v>
      </c>
      <c r="D2193" s="8" t="s">
        <v>10</v>
      </c>
      <c r="E2193" s="8" t="s">
        <v>22</v>
      </c>
      <c r="F2193" s="8" t="s">
        <v>21</v>
      </c>
      <c r="G2193" s="8" t="s">
        <v>12</v>
      </c>
      <c r="H2193" s="3">
        <v>68.893846791130997</v>
      </c>
      <c r="I2193" s="3">
        <v>68.893846791130997</v>
      </c>
      <c r="J2193" s="36">
        <f t="shared" si="34"/>
        <v>68.893846791130997</v>
      </c>
    </row>
    <row r="2194" spans="1:10" x14ac:dyDescent="0.2">
      <c r="A2194" s="14">
        <v>1993</v>
      </c>
      <c r="B2194">
        <v>12</v>
      </c>
      <c r="C2194" s="8" t="s">
        <v>15</v>
      </c>
      <c r="D2194" s="8" t="s">
        <v>25</v>
      </c>
      <c r="E2194" s="8" t="s">
        <v>26</v>
      </c>
      <c r="F2194" s="8">
        <v>0</v>
      </c>
      <c r="G2194" s="8" t="s">
        <v>28</v>
      </c>
      <c r="H2194" s="3">
        <v>62.716655886862931</v>
      </c>
      <c r="I2194" s="3">
        <v>62.716655886862931</v>
      </c>
      <c r="J2194" s="36">
        <f t="shared" si="34"/>
        <v>62.716655886862931</v>
      </c>
    </row>
    <row r="2195" spans="1:10" x14ac:dyDescent="0.2">
      <c r="A2195" s="14">
        <v>1993</v>
      </c>
      <c r="B2195">
        <v>12</v>
      </c>
      <c r="C2195" s="8" t="s">
        <v>15</v>
      </c>
      <c r="D2195" s="8" t="s">
        <v>25</v>
      </c>
      <c r="E2195" s="8" t="s">
        <v>26</v>
      </c>
      <c r="F2195" s="8">
        <v>0</v>
      </c>
      <c r="G2195" s="8" t="s">
        <v>27</v>
      </c>
      <c r="H2195" s="3">
        <v>71.001358981998933</v>
      </c>
      <c r="I2195" s="3">
        <v>71.001358981998933</v>
      </c>
      <c r="J2195" s="36">
        <f t="shared" si="34"/>
        <v>71.001358981998933</v>
      </c>
    </row>
    <row r="2196" spans="1:10" x14ac:dyDescent="0.2">
      <c r="A2196" s="14">
        <v>1993</v>
      </c>
      <c r="B2196">
        <v>12</v>
      </c>
      <c r="C2196" s="8" t="s">
        <v>15</v>
      </c>
      <c r="D2196" s="8" t="s">
        <v>10</v>
      </c>
      <c r="E2196" s="8" t="s">
        <v>23</v>
      </c>
      <c r="F2196" s="8" t="s">
        <v>21</v>
      </c>
      <c r="G2196" s="8" t="s">
        <v>24</v>
      </c>
      <c r="H2196" s="3">
        <v>50.870983917501796</v>
      </c>
      <c r="I2196" s="3">
        <v>50.870983917501796</v>
      </c>
      <c r="J2196" s="36">
        <f t="shared" si="34"/>
        <v>50.870983917501796</v>
      </c>
    </row>
    <row r="2197" spans="1:10" x14ac:dyDescent="0.2">
      <c r="A2197" s="14">
        <v>1993</v>
      </c>
      <c r="B2197">
        <v>12</v>
      </c>
      <c r="C2197" s="8" t="s">
        <v>15</v>
      </c>
      <c r="D2197" s="8" t="s">
        <v>29</v>
      </c>
      <c r="E2197" s="8">
        <v>0</v>
      </c>
      <c r="F2197" s="8">
        <v>0</v>
      </c>
      <c r="G2197" s="8" t="s">
        <v>31</v>
      </c>
      <c r="H2197" s="3">
        <v>32.339411204697569</v>
      </c>
      <c r="I2197" s="3">
        <v>32.339411204697569</v>
      </c>
      <c r="J2197" s="36">
        <f t="shared" si="34"/>
        <v>32.339411204697569</v>
      </c>
    </row>
    <row r="2198" spans="1:10" x14ac:dyDescent="0.2">
      <c r="A2198" s="14">
        <v>1993</v>
      </c>
      <c r="B2198">
        <v>12</v>
      </c>
      <c r="C2198" s="8" t="s">
        <v>15</v>
      </c>
      <c r="D2198" s="8" t="s">
        <v>29</v>
      </c>
      <c r="E2198" s="8">
        <v>0</v>
      </c>
      <c r="F2198" s="8">
        <v>0</v>
      </c>
      <c r="G2198" s="8" t="s">
        <v>30</v>
      </c>
      <c r="H2198" s="3">
        <v>43.603700500715824</v>
      </c>
      <c r="I2198" s="3">
        <v>43.603700500715824</v>
      </c>
      <c r="J2198" s="36">
        <f t="shared" si="34"/>
        <v>43.603700500715824</v>
      </c>
    </row>
    <row r="2199" spans="1:10" x14ac:dyDescent="0.2">
      <c r="A2199" s="14">
        <v>1993</v>
      </c>
      <c r="B2199">
        <v>12</v>
      </c>
      <c r="C2199" s="8" t="s">
        <v>15</v>
      </c>
      <c r="D2199" s="8" t="s">
        <v>48</v>
      </c>
      <c r="E2199" s="8" t="s">
        <v>33</v>
      </c>
      <c r="F2199" s="8">
        <v>0</v>
      </c>
      <c r="G2199" s="8" t="s">
        <v>32</v>
      </c>
      <c r="H2199" s="3">
        <v>35.537015908083397</v>
      </c>
      <c r="I2199" s="3">
        <v>35.537015908083397</v>
      </c>
      <c r="J2199" s="36">
        <f t="shared" si="34"/>
        <v>35.537015908083397</v>
      </c>
    </row>
    <row r="2200" spans="1:10" x14ac:dyDescent="0.2">
      <c r="A2200" s="14">
        <v>1993</v>
      </c>
      <c r="B2200">
        <v>12</v>
      </c>
      <c r="C2200" s="8" t="s">
        <v>15</v>
      </c>
      <c r="D2200" s="8" t="s">
        <v>48</v>
      </c>
      <c r="E2200" s="8" t="s">
        <v>33</v>
      </c>
      <c r="F2200" s="8">
        <v>0</v>
      </c>
      <c r="G2200" s="8" t="s">
        <v>34</v>
      </c>
      <c r="H2200" s="3">
        <v>29.069133667143884</v>
      </c>
      <c r="I2200" s="3">
        <v>29.069133667143884</v>
      </c>
      <c r="J2200" s="36">
        <f t="shared" si="34"/>
        <v>29.069133667143884</v>
      </c>
    </row>
    <row r="2201" spans="1:10" x14ac:dyDescent="0.2">
      <c r="A2201" s="14">
        <v>1993</v>
      </c>
      <c r="B2201">
        <v>12</v>
      </c>
      <c r="C2201" s="8" t="s">
        <v>15</v>
      </c>
      <c r="D2201" s="8" t="s">
        <v>48</v>
      </c>
      <c r="E2201" s="8" t="s">
        <v>20</v>
      </c>
      <c r="F2201" s="8">
        <v>0</v>
      </c>
      <c r="G2201" s="8" t="s">
        <v>34</v>
      </c>
      <c r="H2201" s="3">
        <v>29.287152169647463</v>
      </c>
      <c r="I2201" s="3">
        <v>29.287152169647463</v>
      </c>
      <c r="J2201" s="36">
        <f t="shared" si="34"/>
        <v>29.287152169647463</v>
      </c>
    </row>
    <row r="2202" spans="1:10" x14ac:dyDescent="0.2">
      <c r="A2202" s="14">
        <v>1993</v>
      </c>
      <c r="B2202">
        <v>12</v>
      </c>
      <c r="C2202" s="8" t="s">
        <v>15</v>
      </c>
      <c r="D2202" s="8" t="s">
        <v>48</v>
      </c>
      <c r="E2202" s="8" t="s">
        <v>22</v>
      </c>
      <c r="F2202" s="8">
        <v>0</v>
      </c>
      <c r="G2202" s="8" t="s">
        <v>34</v>
      </c>
      <c r="H2202" s="3">
        <v>29.287152169647463</v>
      </c>
      <c r="I2202" s="3">
        <v>29.287152169647463</v>
      </c>
      <c r="J2202" s="36">
        <f t="shared" si="34"/>
        <v>29.287152169647463</v>
      </c>
    </row>
    <row r="2203" spans="1:10" x14ac:dyDescent="0.2">
      <c r="A2203" s="14">
        <v>1993</v>
      </c>
      <c r="B2203">
        <v>12</v>
      </c>
      <c r="C2203" s="8" t="s">
        <v>15</v>
      </c>
      <c r="D2203" s="8" t="s">
        <v>35</v>
      </c>
      <c r="E2203" s="8" t="s">
        <v>33</v>
      </c>
      <c r="F2203" s="8">
        <v>0</v>
      </c>
      <c r="G2203" s="8">
        <v>0</v>
      </c>
      <c r="H2203" s="3">
        <v>9.011431436814604</v>
      </c>
      <c r="I2203" s="3">
        <v>9.011431436814604</v>
      </c>
      <c r="J2203" s="36">
        <f t="shared" si="34"/>
        <v>9.011431436814604</v>
      </c>
    </row>
    <row r="2204" spans="1:10" x14ac:dyDescent="0.2">
      <c r="A2204" s="14">
        <v>1993</v>
      </c>
      <c r="B2204">
        <v>12</v>
      </c>
      <c r="C2204" s="8" t="s">
        <v>15</v>
      </c>
      <c r="D2204" s="8" t="s">
        <v>35</v>
      </c>
      <c r="E2204" s="8" t="s">
        <v>26</v>
      </c>
      <c r="F2204" s="8">
        <v>0</v>
      </c>
      <c r="G2204" s="8">
        <v>0</v>
      </c>
      <c r="H2204" s="3">
        <v>7.8486660901288481</v>
      </c>
      <c r="I2204" s="3">
        <v>7.8486660901288481</v>
      </c>
      <c r="J2204" s="36">
        <f t="shared" si="34"/>
        <v>7.8486660901288481</v>
      </c>
    </row>
    <row r="2205" spans="1:10" x14ac:dyDescent="0.2">
      <c r="A2205" s="14">
        <v>1993</v>
      </c>
      <c r="B2205">
        <v>12</v>
      </c>
      <c r="C2205" s="8" t="s">
        <v>15</v>
      </c>
      <c r="D2205" s="8" t="s">
        <v>36</v>
      </c>
      <c r="E2205" s="8">
        <v>0</v>
      </c>
      <c r="F2205" s="8">
        <v>0</v>
      </c>
      <c r="G2205" s="8">
        <v>0</v>
      </c>
      <c r="H2205" s="3">
        <v>2.761567698378669</v>
      </c>
      <c r="I2205" s="3">
        <v>2.761567698378669</v>
      </c>
      <c r="J2205" s="36">
        <f t="shared" si="34"/>
        <v>2.761567698378669</v>
      </c>
    </row>
    <row r="2206" spans="1:10" x14ac:dyDescent="0.2">
      <c r="A2206" s="14">
        <v>1993</v>
      </c>
      <c r="B2206">
        <v>12</v>
      </c>
      <c r="C2206" s="8" t="s">
        <v>15</v>
      </c>
      <c r="D2206" s="8" t="s">
        <v>37</v>
      </c>
      <c r="E2206" s="8">
        <v>0</v>
      </c>
      <c r="F2206" s="8">
        <v>0</v>
      </c>
      <c r="G2206" s="8">
        <v>0</v>
      </c>
      <c r="H2206" s="3">
        <v>4.069678713400144</v>
      </c>
      <c r="I2206" s="3">
        <v>4.069678713400144</v>
      </c>
      <c r="J2206" s="36">
        <f t="shared" si="34"/>
        <v>4.069678713400144</v>
      </c>
    </row>
    <row r="2207" spans="1:10" x14ac:dyDescent="0.2">
      <c r="A2207" s="14">
        <v>1992</v>
      </c>
      <c r="B2207">
        <v>12</v>
      </c>
      <c r="C2207" s="8" t="s">
        <v>9</v>
      </c>
      <c r="D2207" s="8" t="s">
        <v>10</v>
      </c>
      <c r="E2207" s="8" t="s">
        <v>11</v>
      </c>
      <c r="F2207" s="8" t="s">
        <v>21</v>
      </c>
      <c r="G2207" s="8" t="s">
        <v>12</v>
      </c>
      <c r="H2207" s="3">
        <v>77.977951062113462</v>
      </c>
      <c r="I2207" s="3">
        <v>77.977951062113462</v>
      </c>
      <c r="J2207" s="36">
        <f t="shared" si="34"/>
        <v>77.977951062113462</v>
      </c>
    </row>
    <row r="2208" spans="1:10" x14ac:dyDescent="0.2">
      <c r="A2208" s="14">
        <v>1992</v>
      </c>
      <c r="B2208">
        <v>12</v>
      </c>
      <c r="C2208" s="8" t="s">
        <v>13</v>
      </c>
      <c r="D2208" s="8" t="s">
        <v>10</v>
      </c>
      <c r="E2208" s="8" t="s">
        <v>11</v>
      </c>
      <c r="F2208" s="8" t="s">
        <v>21</v>
      </c>
      <c r="G2208" s="8" t="s">
        <v>12</v>
      </c>
      <c r="H2208" s="3">
        <v>77.251222720434868</v>
      </c>
      <c r="I2208" s="3">
        <v>77.251222720434868</v>
      </c>
      <c r="J2208" s="36">
        <f t="shared" si="34"/>
        <v>77.251222720434868</v>
      </c>
    </row>
    <row r="2209" spans="1:10" x14ac:dyDescent="0.2">
      <c r="A2209" s="14">
        <v>1992</v>
      </c>
      <c r="B2209">
        <v>12</v>
      </c>
      <c r="C2209" s="8" t="s">
        <v>14</v>
      </c>
      <c r="D2209" s="8" t="s">
        <v>10</v>
      </c>
      <c r="E2209" s="8" t="s">
        <v>11</v>
      </c>
      <c r="F2209" s="8" t="s">
        <v>21</v>
      </c>
      <c r="G2209" s="8" t="s">
        <v>12</v>
      </c>
      <c r="H2209" s="3">
        <v>76.015784539581247</v>
      </c>
      <c r="I2209" s="3">
        <v>76.015784539581247</v>
      </c>
      <c r="J2209" s="36">
        <f t="shared" si="34"/>
        <v>76.015784539581247</v>
      </c>
    </row>
    <row r="2210" spans="1:10" x14ac:dyDescent="0.2">
      <c r="A2210" s="14">
        <v>1992</v>
      </c>
      <c r="B2210">
        <v>12</v>
      </c>
      <c r="C2210" s="8" t="s">
        <v>15</v>
      </c>
      <c r="D2210" s="8" t="s">
        <v>10</v>
      </c>
      <c r="E2210" s="8" t="s">
        <v>11</v>
      </c>
      <c r="F2210" s="8" t="s">
        <v>21</v>
      </c>
      <c r="G2210" s="8" t="s">
        <v>38</v>
      </c>
      <c r="H2210" s="3">
        <v>51.597712259180391</v>
      </c>
      <c r="I2210" s="3">
        <v>51.597712259180391</v>
      </c>
      <c r="J2210" s="36">
        <f t="shared" si="34"/>
        <v>51.597712259180391</v>
      </c>
    </row>
    <row r="2211" spans="1:10" x14ac:dyDescent="0.2">
      <c r="A2211" s="14">
        <v>1992</v>
      </c>
      <c r="B2211">
        <v>12</v>
      </c>
      <c r="C2211" s="8" t="s">
        <v>15</v>
      </c>
      <c r="D2211" s="8" t="s">
        <v>10</v>
      </c>
      <c r="E2211" s="8" t="s">
        <v>11</v>
      </c>
      <c r="F2211" s="8" t="s">
        <v>17</v>
      </c>
      <c r="G2211" s="8" t="s">
        <v>12</v>
      </c>
      <c r="H2211" s="3">
        <v>62.135273213520051</v>
      </c>
      <c r="I2211" s="3">
        <v>62.135273213520051</v>
      </c>
      <c r="J2211" s="36">
        <f t="shared" si="34"/>
        <v>62.135273213520051</v>
      </c>
    </row>
    <row r="2212" spans="1:10" x14ac:dyDescent="0.2">
      <c r="A2212" s="14">
        <v>1992</v>
      </c>
      <c r="B2212">
        <v>12</v>
      </c>
      <c r="C2212" s="8" t="s">
        <v>15</v>
      </c>
      <c r="D2212" s="8" t="s">
        <v>18</v>
      </c>
      <c r="E2212" s="8" t="s">
        <v>11</v>
      </c>
      <c r="F2212" s="8" t="s">
        <v>19</v>
      </c>
      <c r="G2212" s="8" t="s">
        <v>12</v>
      </c>
      <c r="H2212" s="3">
        <v>55.013335465069801</v>
      </c>
      <c r="I2212" s="3">
        <v>55.013335465069801</v>
      </c>
      <c r="J2212" s="36">
        <f t="shared" si="34"/>
        <v>55.013335465069801</v>
      </c>
    </row>
    <row r="2213" spans="1:10" x14ac:dyDescent="0.2">
      <c r="A2213" s="14">
        <v>1992</v>
      </c>
      <c r="B2213">
        <v>12</v>
      </c>
      <c r="C2213" s="8" t="s">
        <v>15</v>
      </c>
      <c r="D2213" s="8" t="s">
        <v>10</v>
      </c>
      <c r="E2213" s="8" t="s">
        <v>20</v>
      </c>
      <c r="F2213" s="8" t="s">
        <v>21</v>
      </c>
      <c r="G2213" s="8" t="s">
        <v>12</v>
      </c>
      <c r="H2213" s="3">
        <v>72.309469997020415</v>
      </c>
      <c r="I2213" s="3">
        <v>72.309469997020415</v>
      </c>
      <c r="J2213" s="36">
        <f t="shared" si="34"/>
        <v>72.309469997020415</v>
      </c>
    </row>
    <row r="2214" spans="1:10" x14ac:dyDescent="0.2">
      <c r="A2214" s="14">
        <v>1992</v>
      </c>
      <c r="B2214">
        <v>12</v>
      </c>
      <c r="C2214" s="8" t="s">
        <v>15</v>
      </c>
      <c r="D2214" s="8" t="s">
        <v>10</v>
      </c>
      <c r="E2214" s="8" t="s">
        <v>22</v>
      </c>
      <c r="F2214" s="8" t="s">
        <v>21</v>
      </c>
      <c r="G2214" s="8" t="s">
        <v>12</v>
      </c>
      <c r="H2214" s="3">
        <v>80.376154589652842</v>
      </c>
      <c r="I2214" s="3">
        <v>80.376154589652842</v>
      </c>
      <c r="J2214" s="36">
        <f t="shared" si="34"/>
        <v>80.376154589652842</v>
      </c>
    </row>
    <row r="2215" spans="1:10" x14ac:dyDescent="0.2">
      <c r="A2215" s="14">
        <v>1992</v>
      </c>
      <c r="B2215">
        <v>12</v>
      </c>
      <c r="C2215" s="8" t="s">
        <v>15</v>
      </c>
      <c r="D2215" s="8" t="s">
        <v>25</v>
      </c>
      <c r="E2215" s="8" t="s">
        <v>26</v>
      </c>
      <c r="F2215" s="8">
        <v>0</v>
      </c>
      <c r="G2215" s="8" t="s">
        <v>28</v>
      </c>
      <c r="H2215" s="3">
        <v>77.541914057106311</v>
      </c>
      <c r="I2215" s="3">
        <v>77.541914057106311</v>
      </c>
      <c r="J2215" s="36">
        <f t="shared" si="34"/>
        <v>77.541914057106311</v>
      </c>
    </row>
    <row r="2216" spans="1:10" x14ac:dyDescent="0.2">
      <c r="A2216" s="14">
        <v>1992</v>
      </c>
      <c r="B2216">
        <v>12</v>
      </c>
      <c r="C2216" s="8" t="s">
        <v>15</v>
      </c>
      <c r="D2216" s="8" t="s">
        <v>25</v>
      </c>
      <c r="E2216" s="8" t="s">
        <v>26</v>
      </c>
      <c r="F2216" s="8">
        <v>0</v>
      </c>
      <c r="G2216" s="8" t="s">
        <v>27</v>
      </c>
      <c r="H2216" s="3">
        <v>84.809197473892283</v>
      </c>
      <c r="I2216" s="3">
        <v>84.809197473892283</v>
      </c>
      <c r="J2216" s="36">
        <f t="shared" si="34"/>
        <v>84.809197473892283</v>
      </c>
    </row>
    <row r="2217" spans="1:10" x14ac:dyDescent="0.2">
      <c r="A2217" s="14">
        <v>1992</v>
      </c>
      <c r="B2217">
        <v>12</v>
      </c>
      <c r="C2217" s="8" t="s">
        <v>15</v>
      </c>
      <c r="D2217" s="8" t="s">
        <v>10</v>
      </c>
      <c r="E2217" s="8" t="s">
        <v>23</v>
      </c>
      <c r="F2217" s="8" t="s">
        <v>21</v>
      </c>
      <c r="G2217" s="8" t="s">
        <v>24</v>
      </c>
      <c r="H2217" s="3">
        <v>54.504625625894782</v>
      </c>
      <c r="I2217" s="3">
        <v>54.504625625894782</v>
      </c>
      <c r="J2217" s="36">
        <f t="shared" si="34"/>
        <v>54.504625625894782</v>
      </c>
    </row>
    <row r="2218" spans="1:10" x14ac:dyDescent="0.2">
      <c r="A2218" s="14">
        <v>1992</v>
      </c>
      <c r="B2218">
        <v>12</v>
      </c>
      <c r="C2218" s="8" t="s">
        <v>15</v>
      </c>
      <c r="D2218" s="8" t="s">
        <v>29</v>
      </c>
      <c r="E2218" s="8">
        <v>0</v>
      </c>
      <c r="F2218" s="8">
        <v>0</v>
      </c>
      <c r="G2218" s="8" t="s">
        <v>31</v>
      </c>
      <c r="H2218" s="3">
        <v>33.792867888054765</v>
      </c>
      <c r="I2218" s="3">
        <v>33.792867888054765</v>
      </c>
      <c r="J2218" s="36">
        <f t="shared" si="34"/>
        <v>33.792867888054765</v>
      </c>
    </row>
    <row r="2219" spans="1:10" x14ac:dyDescent="0.2">
      <c r="A2219" s="14">
        <v>1992</v>
      </c>
      <c r="B2219">
        <v>12</v>
      </c>
      <c r="C2219" s="8" t="s">
        <v>15</v>
      </c>
      <c r="D2219" s="8" t="s">
        <v>29</v>
      </c>
      <c r="E2219" s="8">
        <v>0</v>
      </c>
      <c r="F2219" s="8">
        <v>0</v>
      </c>
      <c r="G2219" s="8" t="s">
        <v>30</v>
      </c>
      <c r="H2219" s="3">
        <v>43.603700500715824</v>
      </c>
      <c r="I2219" s="3">
        <v>43.603700500715824</v>
      </c>
      <c r="J2219" s="36">
        <f t="shared" si="34"/>
        <v>43.603700500715824</v>
      </c>
    </row>
    <row r="2220" spans="1:10" x14ac:dyDescent="0.2">
      <c r="A2220" s="14">
        <v>1992</v>
      </c>
      <c r="B2220">
        <v>12</v>
      </c>
      <c r="C2220" s="8" t="s">
        <v>15</v>
      </c>
      <c r="D2220" s="8" t="s">
        <v>48</v>
      </c>
      <c r="E2220" s="8" t="s">
        <v>33</v>
      </c>
      <c r="F2220" s="8">
        <v>0</v>
      </c>
      <c r="G2220" s="8" t="s">
        <v>32</v>
      </c>
      <c r="H2220" s="3">
        <v>41.932225314855053</v>
      </c>
      <c r="I2220" s="3">
        <v>41.932225314855053</v>
      </c>
      <c r="J2220" s="36">
        <f t="shared" si="34"/>
        <v>41.932225314855053</v>
      </c>
    </row>
    <row r="2221" spans="1:10" x14ac:dyDescent="0.2">
      <c r="A2221" s="14">
        <v>1992</v>
      </c>
      <c r="B2221">
        <v>12</v>
      </c>
      <c r="C2221" s="8" t="s">
        <v>15</v>
      </c>
      <c r="D2221" s="8" t="s">
        <v>48</v>
      </c>
      <c r="E2221" s="8" t="s">
        <v>33</v>
      </c>
      <c r="F2221" s="8">
        <v>0</v>
      </c>
      <c r="G2221" s="8" t="s">
        <v>34</v>
      </c>
      <c r="H2221" s="3">
        <v>34.156232058894062</v>
      </c>
      <c r="I2221" s="3">
        <v>34.156232058894062</v>
      </c>
      <c r="J2221" s="36">
        <f t="shared" si="34"/>
        <v>34.156232058894062</v>
      </c>
    </row>
    <row r="2222" spans="1:10" x14ac:dyDescent="0.2">
      <c r="A2222" s="14">
        <v>1992</v>
      </c>
      <c r="B2222">
        <v>12</v>
      </c>
      <c r="C2222" s="8" t="s">
        <v>15</v>
      </c>
      <c r="D2222" s="8" t="s">
        <v>48</v>
      </c>
      <c r="E2222" s="8" t="s">
        <v>20</v>
      </c>
      <c r="F2222" s="8">
        <v>0</v>
      </c>
      <c r="G2222" s="8" t="s">
        <v>34</v>
      </c>
      <c r="H2222" s="3">
        <v>34.519596229733359</v>
      </c>
      <c r="I2222" s="3">
        <v>34.519596229733359</v>
      </c>
      <c r="J2222" s="36">
        <f t="shared" si="34"/>
        <v>34.519596229733359</v>
      </c>
    </row>
    <row r="2223" spans="1:10" x14ac:dyDescent="0.2">
      <c r="A2223" s="14">
        <v>1992</v>
      </c>
      <c r="B2223">
        <v>12</v>
      </c>
      <c r="C2223" s="8" t="s">
        <v>15</v>
      </c>
      <c r="D2223" s="8" t="s">
        <v>48</v>
      </c>
      <c r="E2223" s="8" t="s">
        <v>22</v>
      </c>
      <c r="F2223" s="8">
        <v>0</v>
      </c>
      <c r="G2223" s="8" t="s">
        <v>34</v>
      </c>
      <c r="H2223" s="3">
        <v>34.519596229733359</v>
      </c>
      <c r="I2223" s="3">
        <v>34.519596229733359</v>
      </c>
      <c r="J2223" s="36">
        <f t="shared" si="34"/>
        <v>34.519596229733359</v>
      </c>
    </row>
    <row r="2224" spans="1:10" x14ac:dyDescent="0.2">
      <c r="A2224" s="14">
        <v>1992</v>
      </c>
      <c r="B2224">
        <v>12</v>
      </c>
      <c r="C2224" s="8" t="s">
        <v>15</v>
      </c>
      <c r="D2224" s="8" t="s">
        <v>35</v>
      </c>
      <c r="E2224" s="8" t="s">
        <v>33</v>
      </c>
      <c r="F2224" s="8">
        <v>0</v>
      </c>
      <c r="G2224" s="8">
        <v>0</v>
      </c>
      <c r="H2224" s="3">
        <v>9.3021227734860421</v>
      </c>
      <c r="I2224" s="3">
        <v>9.3021227734860421</v>
      </c>
      <c r="J2224" s="36">
        <f t="shared" si="34"/>
        <v>9.3021227734860421</v>
      </c>
    </row>
    <row r="2225" spans="1:10" x14ac:dyDescent="0.2">
      <c r="A2225" s="14">
        <v>1992</v>
      </c>
      <c r="B2225">
        <v>12</v>
      </c>
      <c r="C2225" s="8" t="s">
        <v>15</v>
      </c>
      <c r="D2225" s="8" t="s">
        <v>35</v>
      </c>
      <c r="E2225" s="8" t="s">
        <v>26</v>
      </c>
      <c r="F2225" s="8">
        <v>0</v>
      </c>
      <c r="G2225" s="8">
        <v>0</v>
      </c>
      <c r="H2225" s="3">
        <v>7.8486660901288481</v>
      </c>
      <c r="I2225" s="3">
        <v>7.8486660901288481</v>
      </c>
      <c r="J2225" s="36">
        <f t="shared" si="34"/>
        <v>7.8486660901288481</v>
      </c>
    </row>
    <row r="2226" spans="1:10" x14ac:dyDescent="0.2">
      <c r="A2226" s="14">
        <v>1992</v>
      </c>
      <c r="B2226">
        <v>12</v>
      </c>
      <c r="C2226" s="8" t="s">
        <v>15</v>
      </c>
      <c r="D2226" s="8" t="s">
        <v>36</v>
      </c>
      <c r="E2226" s="8">
        <v>0</v>
      </c>
      <c r="F2226" s="8">
        <v>0</v>
      </c>
      <c r="G2226" s="8">
        <v>0</v>
      </c>
      <c r="H2226" s="3">
        <v>1.5988023516929135</v>
      </c>
      <c r="I2226" s="3">
        <v>1.5988023516929135</v>
      </c>
      <c r="J2226" s="36">
        <f t="shared" si="34"/>
        <v>1.5988023516929135</v>
      </c>
    </row>
    <row r="2227" spans="1:10" x14ac:dyDescent="0.2">
      <c r="A2227" s="14">
        <v>1992</v>
      </c>
      <c r="B2227">
        <v>12</v>
      </c>
      <c r="C2227" s="8" t="s">
        <v>15</v>
      </c>
      <c r="D2227" s="8" t="s">
        <v>37</v>
      </c>
      <c r="E2227" s="8">
        <v>0</v>
      </c>
      <c r="F2227" s="8">
        <v>0</v>
      </c>
      <c r="G2227" s="8">
        <v>0</v>
      </c>
      <c r="H2227" s="3">
        <v>4.3603700500715821</v>
      </c>
      <c r="I2227" s="3">
        <v>4.3603700500715821</v>
      </c>
      <c r="J2227" s="36">
        <f t="shared" si="34"/>
        <v>4.3603700500715821</v>
      </c>
    </row>
    <row r="2228" spans="1:10" x14ac:dyDescent="0.2">
      <c r="A2228" s="14">
        <v>1991</v>
      </c>
      <c r="B2228">
        <v>12</v>
      </c>
      <c r="C2228" s="8" t="s">
        <v>9</v>
      </c>
      <c r="D2228" s="8" t="s">
        <v>10</v>
      </c>
      <c r="E2228" s="8" t="s">
        <v>11</v>
      </c>
      <c r="F2228" s="8" t="s">
        <v>21</v>
      </c>
      <c r="G2228" s="8" t="s">
        <v>12</v>
      </c>
      <c r="H2228" s="3">
        <v>82.338321112185042</v>
      </c>
      <c r="I2228" s="3">
        <v>82.338321112185042</v>
      </c>
      <c r="J2228" s="36">
        <f t="shared" si="34"/>
        <v>82.338321112185042</v>
      </c>
    </row>
    <row r="2229" spans="1:10" x14ac:dyDescent="0.2">
      <c r="A2229" s="14">
        <v>1991</v>
      </c>
      <c r="B2229">
        <v>12</v>
      </c>
      <c r="C2229" s="8" t="s">
        <v>13</v>
      </c>
      <c r="D2229" s="8" t="s">
        <v>10</v>
      </c>
      <c r="E2229" s="8" t="s">
        <v>11</v>
      </c>
      <c r="F2229" s="8" t="s">
        <v>21</v>
      </c>
      <c r="G2229" s="8" t="s">
        <v>12</v>
      </c>
      <c r="H2229" s="3">
        <v>81.175555765499297</v>
      </c>
      <c r="I2229" s="3">
        <v>81.175555765499297</v>
      </c>
      <c r="J2229" s="36">
        <f t="shared" si="34"/>
        <v>81.175555765499297</v>
      </c>
    </row>
    <row r="2230" spans="1:10" x14ac:dyDescent="0.2">
      <c r="A2230" s="14">
        <v>1991</v>
      </c>
      <c r="B2230">
        <v>12</v>
      </c>
      <c r="C2230" s="8" t="s">
        <v>14</v>
      </c>
      <c r="D2230" s="8" t="s">
        <v>10</v>
      </c>
      <c r="E2230" s="8" t="s">
        <v>11</v>
      </c>
      <c r="F2230" s="8" t="s">
        <v>21</v>
      </c>
      <c r="G2230" s="8" t="s">
        <v>12</v>
      </c>
      <c r="H2230" s="3">
        <v>79.576753413806387</v>
      </c>
      <c r="I2230" s="3">
        <v>79.576753413806387</v>
      </c>
      <c r="J2230" s="36">
        <f t="shared" si="34"/>
        <v>79.576753413806387</v>
      </c>
    </row>
    <row r="2231" spans="1:10" x14ac:dyDescent="0.2">
      <c r="A2231" s="14">
        <v>1991</v>
      </c>
      <c r="B2231">
        <v>12</v>
      </c>
      <c r="C2231" s="8" t="s">
        <v>15</v>
      </c>
      <c r="D2231" s="8" t="s">
        <v>10</v>
      </c>
      <c r="E2231" s="8" t="s">
        <v>11</v>
      </c>
      <c r="F2231" s="8" t="s">
        <v>21</v>
      </c>
      <c r="G2231" s="8" t="s">
        <v>38</v>
      </c>
      <c r="H2231" s="3">
        <v>55.740063806748395</v>
      </c>
      <c r="I2231" s="3">
        <v>55.740063806748395</v>
      </c>
      <c r="J2231" s="36">
        <f t="shared" si="34"/>
        <v>55.740063806748395</v>
      </c>
    </row>
    <row r="2232" spans="1:10" x14ac:dyDescent="0.2">
      <c r="A2232" s="14">
        <v>1991</v>
      </c>
      <c r="B2232">
        <v>12</v>
      </c>
      <c r="C2232" s="8" t="s">
        <v>15</v>
      </c>
      <c r="D2232" s="8" t="s">
        <v>10</v>
      </c>
      <c r="E2232" s="8" t="s">
        <v>11</v>
      </c>
      <c r="F2232" s="8" t="s">
        <v>17</v>
      </c>
      <c r="G2232" s="8" t="s">
        <v>12</v>
      </c>
      <c r="H2232" s="3">
        <v>63.080020057702228</v>
      </c>
      <c r="I2232" s="3">
        <v>63.080020057702228</v>
      </c>
      <c r="J2232" s="36">
        <f t="shared" si="34"/>
        <v>63.080020057702228</v>
      </c>
    </row>
    <row r="2233" spans="1:10" x14ac:dyDescent="0.2">
      <c r="A2233" s="14">
        <v>1991</v>
      </c>
      <c r="B2233">
        <v>12</v>
      </c>
      <c r="C2233" s="8" t="s">
        <v>15</v>
      </c>
      <c r="D2233" s="8" t="s">
        <v>18</v>
      </c>
      <c r="E2233" s="8" t="s">
        <v>11</v>
      </c>
      <c r="F2233" s="8" t="s">
        <v>19</v>
      </c>
      <c r="G2233" s="8" t="s">
        <v>12</v>
      </c>
      <c r="H2233" s="3">
        <v>56.321446480091275</v>
      </c>
      <c r="I2233" s="3">
        <v>56.321446480091275</v>
      </c>
      <c r="J2233" s="36">
        <f t="shared" si="34"/>
        <v>56.321446480091275</v>
      </c>
    </row>
    <row r="2234" spans="1:10" x14ac:dyDescent="0.2">
      <c r="A2234" s="14">
        <v>1991</v>
      </c>
      <c r="B2234">
        <v>12</v>
      </c>
      <c r="C2234" s="8" t="s">
        <v>15</v>
      </c>
      <c r="D2234" s="8" t="s">
        <v>10</v>
      </c>
      <c r="E2234" s="8" t="s">
        <v>20</v>
      </c>
      <c r="F2234" s="8" t="s">
        <v>21</v>
      </c>
      <c r="G2234" s="8" t="s">
        <v>12</v>
      </c>
      <c r="H2234" s="3">
        <v>80.884864428827854</v>
      </c>
      <c r="I2234" s="3">
        <v>80.884864428827854</v>
      </c>
      <c r="J2234" s="36">
        <f t="shared" si="34"/>
        <v>80.884864428827854</v>
      </c>
    </row>
    <row r="2235" spans="1:10" x14ac:dyDescent="0.2">
      <c r="A2235" s="14">
        <v>1991</v>
      </c>
      <c r="B2235">
        <v>12</v>
      </c>
      <c r="C2235" s="8" t="s">
        <v>15</v>
      </c>
      <c r="D2235" s="8" t="s">
        <v>10</v>
      </c>
      <c r="E2235" s="8" t="s">
        <v>22</v>
      </c>
      <c r="F2235" s="8" t="s">
        <v>21</v>
      </c>
      <c r="G2235" s="8" t="s">
        <v>12</v>
      </c>
      <c r="H2235" s="3">
        <v>82.629012448856486</v>
      </c>
      <c r="I2235" s="3">
        <v>82.629012448856486</v>
      </c>
      <c r="J2235" s="36">
        <f t="shared" si="34"/>
        <v>82.629012448856486</v>
      </c>
    </row>
    <row r="2236" spans="1:10" x14ac:dyDescent="0.2">
      <c r="A2236" s="14">
        <v>1991</v>
      </c>
      <c r="B2236">
        <v>12</v>
      </c>
      <c r="C2236" s="8" t="s">
        <v>15</v>
      </c>
      <c r="D2236" s="8" t="s">
        <v>25</v>
      </c>
      <c r="E2236" s="8" t="s">
        <v>26</v>
      </c>
      <c r="F2236" s="8">
        <v>0</v>
      </c>
      <c r="G2236" s="8" t="s">
        <v>28</v>
      </c>
      <c r="H2236" s="3">
        <v>82.338321112185042</v>
      </c>
      <c r="I2236" s="3">
        <v>82.338321112185042</v>
      </c>
      <c r="J2236" s="36">
        <f t="shared" si="34"/>
        <v>82.338321112185042</v>
      </c>
    </row>
    <row r="2237" spans="1:10" x14ac:dyDescent="0.2">
      <c r="A2237" s="14">
        <v>1991</v>
      </c>
      <c r="B2237">
        <v>12</v>
      </c>
      <c r="C2237" s="8" t="s">
        <v>15</v>
      </c>
      <c r="D2237" s="8" t="s">
        <v>25</v>
      </c>
      <c r="E2237" s="8" t="s">
        <v>26</v>
      </c>
      <c r="F2237" s="8">
        <v>0</v>
      </c>
      <c r="G2237" s="8" t="s">
        <v>27</v>
      </c>
      <c r="H2237" s="3">
        <v>89.968968699810318</v>
      </c>
      <c r="I2237" s="3">
        <v>89.968968699810318</v>
      </c>
      <c r="J2237" s="36">
        <f t="shared" si="34"/>
        <v>89.968968699810318</v>
      </c>
    </row>
    <row r="2238" spans="1:10" x14ac:dyDescent="0.2">
      <c r="A2238" s="14">
        <v>1991</v>
      </c>
      <c r="B2238">
        <v>12</v>
      </c>
      <c r="C2238" s="8" t="s">
        <v>15</v>
      </c>
      <c r="D2238" s="8" t="s">
        <v>10</v>
      </c>
      <c r="E2238" s="8" t="s">
        <v>23</v>
      </c>
      <c r="F2238" s="8" t="s">
        <v>21</v>
      </c>
      <c r="G2238" s="8" t="s">
        <v>24</v>
      </c>
      <c r="H2238" s="3">
        <v>56.321446480091275</v>
      </c>
      <c r="I2238" s="3">
        <v>56.321446480091275</v>
      </c>
      <c r="J2238" s="36">
        <f t="shared" si="34"/>
        <v>56.321446480091275</v>
      </c>
    </row>
    <row r="2239" spans="1:10" x14ac:dyDescent="0.2">
      <c r="A2239" s="14">
        <v>1991</v>
      </c>
      <c r="B2239">
        <v>12</v>
      </c>
      <c r="C2239" s="8" t="s">
        <v>15</v>
      </c>
      <c r="D2239" s="8" t="s">
        <v>29</v>
      </c>
      <c r="E2239" s="8">
        <v>0</v>
      </c>
      <c r="F2239" s="8">
        <v>0</v>
      </c>
      <c r="G2239" s="8" t="s">
        <v>31</v>
      </c>
      <c r="H2239" s="3">
        <v>33.792867888054765</v>
      </c>
      <c r="I2239" s="3">
        <v>33.792867888054765</v>
      </c>
      <c r="J2239" s="36">
        <f t="shared" si="34"/>
        <v>33.792867888054765</v>
      </c>
    </row>
    <row r="2240" spans="1:10" x14ac:dyDescent="0.2">
      <c r="A2240" s="14">
        <v>1991</v>
      </c>
      <c r="B2240">
        <v>12</v>
      </c>
      <c r="C2240" s="8" t="s">
        <v>15</v>
      </c>
      <c r="D2240" s="8" t="s">
        <v>29</v>
      </c>
      <c r="E2240" s="8">
        <v>0</v>
      </c>
      <c r="F2240" s="8">
        <v>0</v>
      </c>
      <c r="G2240" s="8" t="s">
        <v>30</v>
      </c>
      <c r="H2240" s="3">
        <v>43.603700500715824</v>
      </c>
      <c r="I2240" s="3">
        <v>43.603700500715824</v>
      </c>
      <c r="J2240" s="36">
        <f t="shared" si="34"/>
        <v>43.603700500715824</v>
      </c>
    </row>
    <row r="2241" spans="1:10" x14ac:dyDescent="0.2">
      <c r="A2241" s="14">
        <v>1991</v>
      </c>
      <c r="B2241">
        <v>12</v>
      </c>
      <c r="C2241" s="8" t="s">
        <v>15</v>
      </c>
      <c r="D2241" s="8" t="s">
        <v>48</v>
      </c>
      <c r="E2241" s="8" t="s">
        <v>33</v>
      </c>
      <c r="F2241" s="8">
        <v>0</v>
      </c>
      <c r="G2241" s="8" t="s">
        <v>32</v>
      </c>
      <c r="H2241" s="3">
        <v>43.603700500715824</v>
      </c>
      <c r="I2241" s="3">
        <v>43.603700500715824</v>
      </c>
      <c r="J2241" s="36">
        <f t="shared" si="34"/>
        <v>43.603700500715824</v>
      </c>
    </row>
    <row r="2242" spans="1:10" x14ac:dyDescent="0.2">
      <c r="A2242" s="14">
        <v>1991</v>
      </c>
      <c r="B2242">
        <v>12</v>
      </c>
      <c r="C2242" s="8" t="s">
        <v>15</v>
      </c>
      <c r="D2242" s="8" t="s">
        <v>48</v>
      </c>
      <c r="E2242" s="8" t="s">
        <v>33</v>
      </c>
      <c r="F2242" s="8">
        <v>0</v>
      </c>
      <c r="G2242" s="8" t="s">
        <v>34</v>
      </c>
      <c r="H2242" s="3">
        <v>35.246324571411961</v>
      </c>
      <c r="I2242" s="3">
        <v>35.246324571411961</v>
      </c>
      <c r="J2242" s="36">
        <f t="shared" si="34"/>
        <v>35.246324571411961</v>
      </c>
    </row>
    <row r="2243" spans="1:10" x14ac:dyDescent="0.2">
      <c r="A2243" s="14">
        <v>1991</v>
      </c>
      <c r="B2243">
        <v>12</v>
      </c>
      <c r="C2243" s="8" t="s">
        <v>15</v>
      </c>
      <c r="D2243" s="8" t="s">
        <v>48</v>
      </c>
      <c r="E2243" s="8" t="s">
        <v>20</v>
      </c>
      <c r="F2243" s="8">
        <v>0</v>
      </c>
      <c r="G2243" s="8" t="s">
        <v>34</v>
      </c>
      <c r="H2243" s="3">
        <v>32.702775375536866</v>
      </c>
      <c r="I2243" s="3">
        <v>32.702775375536866</v>
      </c>
      <c r="J2243" s="36">
        <f t="shared" ref="J2243:J2306" si="35">IF((H2243+I2243)=0,0,(H2243+I2243)/2)</f>
        <v>32.702775375536866</v>
      </c>
    </row>
    <row r="2244" spans="1:10" x14ac:dyDescent="0.2">
      <c r="A2244" s="14">
        <v>1991</v>
      </c>
      <c r="B2244">
        <v>12</v>
      </c>
      <c r="C2244" s="8" t="s">
        <v>15</v>
      </c>
      <c r="D2244" s="8" t="s">
        <v>48</v>
      </c>
      <c r="E2244" s="8" t="s">
        <v>22</v>
      </c>
      <c r="F2244" s="8">
        <v>0</v>
      </c>
      <c r="G2244" s="8" t="s">
        <v>34</v>
      </c>
      <c r="H2244" s="3">
        <v>32.702775375536866</v>
      </c>
      <c r="I2244" s="3">
        <v>32.702775375536866</v>
      </c>
      <c r="J2244" s="36">
        <f t="shared" si="35"/>
        <v>32.702775375536866</v>
      </c>
    </row>
    <row r="2245" spans="1:10" x14ac:dyDescent="0.2">
      <c r="A2245" s="14">
        <v>1991</v>
      </c>
      <c r="B2245">
        <v>12</v>
      </c>
      <c r="C2245" s="8" t="s">
        <v>15</v>
      </c>
      <c r="D2245" s="8" t="s">
        <v>35</v>
      </c>
      <c r="E2245" s="8" t="s">
        <v>33</v>
      </c>
      <c r="F2245" s="8">
        <v>0</v>
      </c>
      <c r="G2245" s="8">
        <v>0</v>
      </c>
      <c r="H2245" s="3">
        <v>9.374795607653903</v>
      </c>
      <c r="I2245" s="3">
        <v>9.374795607653903</v>
      </c>
      <c r="J2245" s="36">
        <f t="shared" si="35"/>
        <v>9.374795607653903</v>
      </c>
    </row>
    <row r="2246" spans="1:10" x14ac:dyDescent="0.2">
      <c r="A2246" s="14">
        <v>1991</v>
      </c>
      <c r="B2246">
        <v>12</v>
      </c>
      <c r="C2246" s="8" t="s">
        <v>15</v>
      </c>
      <c r="D2246" s="8" t="s">
        <v>35</v>
      </c>
      <c r="E2246" s="8" t="s">
        <v>26</v>
      </c>
      <c r="F2246" s="8">
        <v>0</v>
      </c>
      <c r="G2246" s="8">
        <v>0</v>
      </c>
      <c r="H2246" s="3">
        <v>7.775993255960989</v>
      </c>
      <c r="I2246" s="3">
        <v>7.775993255960989</v>
      </c>
      <c r="J2246" s="36">
        <f t="shared" si="35"/>
        <v>7.775993255960989</v>
      </c>
    </row>
    <row r="2247" spans="1:10" x14ac:dyDescent="0.2">
      <c r="A2247" s="14">
        <v>1991</v>
      </c>
      <c r="B2247">
        <v>12</v>
      </c>
      <c r="C2247" s="8" t="s">
        <v>15</v>
      </c>
      <c r="D2247" s="8" t="s">
        <v>36</v>
      </c>
      <c r="E2247" s="8">
        <v>0</v>
      </c>
      <c r="F2247" s="8">
        <v>0</v>
      </c>
      <c r="G2247" s="8">
        <v>0</v>
      </c>
      <c r="H2247" s="3">
        <v>0.94474684418217625</v>
      </c>
      <c r="I2247" s="3">
        <v>0.94474684418217625</v>
      </c>
      <c r="J2247" s="36">
        <f t="shared" si="35"/>
        <v>0.94474684418217625</v>
      </c>
    </row>
    <row r="2248" spans="1:10" x14ac:dyDescent="0.2">
      <c r="A2248" s="14">
        <v>1991</v>
      </c>
      <c r="B2248">
        <v>12</v>
      </c>
      <c r="C2248" s="8" t="s">
        <v>15</v>
      </c>
      <c r="D2248" s="8" t="s">
        <v>37</v>
      </c>
      <c r="E2248" s="8">
        <v>0</v>
      </c>
      <c r="F2248" s="8">
        <v>0</v>
      </c>
      <c r="G2248" s="8">
        <v>0</v>
      </c>
      <c r="H2248" s="3">
        <v>3.488296040057266</v>
      </c>
      <c r="I2248" s="3">
        <v>3.488296040057266</v>
      </c>
      <c r="J2248" s="36">
        <f t="shared" si="35"/>
        <v>3.488296040057266</v>
      </c>
    </row>
    <row r="2249" spans="1:10" x14ac:dyDescent="0.2">
      <c r="A2249" s="14">
        <v>2008</v>
      </c>
      <c r="B2249">
        <v>3</v>
      </c>
      <c r="C2249" s="8" t="s">
        <v>9</v>
      </c>
      <c r="D2249" s="8" t="s">
        <v>10</v>
      </c>
      <c r="E2249" s="8" t="s">
        <v>11</v>
      </c>
      <c r="F2249" s="8" t="s">
        <v>21</v>
      </c>
      <c r="G2249" s="8" t="s">
        <v>12</v>
      </c>
      <c r="H2249" s="3">
        <v>66</v>
      </c>
      <c r="I2249" s="3">
        <v>74</v>
      </c>
      <c r="J2249" s="36">
        <f t="shared" si="35"/>
        <v>70</v>
      </c>
    </row>
    <row r="2250" spans="1:10" x14ac:dyDescent="0.2">
      <c r="A2250" s="14">
        <v>2008</v>
      </c>
      <c r="B2250">
        <v>3</v>
      </c>
      <c r="C2250" s="8" t="s">
        <v>13</v>
      </c>
      <c r="D2250" t="s">
        <v>10</v>
      </c>
      <c r="E2250" t="s">
        <v>11</v>
      </c>
      <c r="F2250" t="s">
        <v>21</v>
      </c>
      <c r="G2250" t="s">
        <v>12</v>
      </c>
      <c r="H2250" s="3">
        <v>66</v>
      </c>
      <c r="I2250" s="3">
        <v>74</v>
      </c>
      <c r="J2250" s="36">
        <f t="shared" si="35"/>
        <v>70</v>
      </c>
    </row>
    <row r="2251" spans="1:10" x14ac:dyDescent="0.2">
      <c r="A2251" s="14">
        <v>2008</v>
      </c>
      <c r="B2251">
        <v>3</v>
      </c>
      <c r="C2251" s="8" t="s">
        <v>14</v>
      </c>
      <c r="D2251" t="s">
        <v>10</v>
      </c>
      <c r="E2251" t="s">
        <v>11</v>
      </c>
      <c r="F2251" t="s">
        <v>21</v>
      </c>
      <c r="G2251" t="s">
        <v>12</v>
      </c>
      <c r="H2251" s="3">
        <v>66</v>
      </c>
      <c r="I2251" s="3">
        <v>74</v>
      </c>
      <c r="J2251" s="36">
        <f t="shared" si="35"/>
        <v>70</v>
      </c>
    </row>
    <row r="2252" spans="1:10" x14ac:dyDescent="0.2">
      <c r="A2252" s="14">
        <v>2008</v>
      </c>
      <c r="B2252">
        <v>3</v>
      </c>
      <c r="C2252" s="8" t="s">
        <v>15</v>
      </c>
      <c r="D2252" t="s">
        <v>10</v>
      </c>
      <c r="E2252" t="s">
        <v>20</v>
      </c>
      <c r="F2252" t="s">
        <v>21</v>
      </c>
      <c r="G2252" t="s">
        <v>12</v>
      </c>
      <c r="H2252" s="3">
        <v>52</v>
      </c>
      <c r="I2252" s="3">
        <v>61</v>
      </c>
      <c r="J2252" s="36">
        <f t="shared" si="35"/>
        <v>56.5</v>
      </c>
    </row>
    <row r="2253" spans="1:10" x14ac:dyDescent="0.2">
      <c r="A2253" s="14">
        <v>2008</v>
      </c>
      <c r="B2253">
        <v>3</v>
      </c>
      <c r="C2253" s="8" t="s">
        <v>15</v>
      </c>
      <c r="D2253" t="s">
        <v>10</v>
      </c>
      <c r="E2253" t="s">
        <v>22</v>
      </c>
      <c r="F2253" t="s">
        <v>21</v>
      </c>
      <c r="G2253" t="s">
        <v>12</v>
      </c>
      <c r="H2253" s="3">
        <v>85</v>
      </c>
      <c r="I2253" s="3">
        <v>105</v>
      </c>
      <c r="J2253" s="36">
        <f t="shared" si="35"/>
        <v>95</v>
      </c>
    </row>
    <row r="2254" spans="1:10" x14ac:dyDescent="0.2">
      <c r="A2254" s="14">
        <v>2008</v>
      </c>
      <c r="B2254">
        <v>3</v>
      </c>
      <c r="C2254" s="8" t="s">
        <v>15</v>
      </c>
      <c r="D2254" t="s">
        <v>10</v>
      </c>
      <c r="E2254" t="s">
        <v>23</v>
      </c>
      <c r="F2254" t="s">
        <v>21</v>
      </c>
      <c r="G2254" t="s">
        <v>24</v>
      </c>
      <c r="H2254" s="3">
        <v>51</v>
      </c>
      <c r="I2254" s="3">
        <v>57</v>
      </c>
      <c r="J2254" s="36">
        <f t="shared" si="35"/>
        <v>54</v>
      </c>
    </row>
    <row r="2255" spans="1:10" x14ac:dyDescent="0.2">
      <c r="A2255" s="14">
        <v>2008</v>
      </c>
      <c r="B2255">
        <v>3</v>
      </c>
      <c r="C2255" s="8" t="s">
        <v>15</v>
      </c>
      <c r="D2255" t="s">
        <v>10</v>
      </c>
      <c r="E2255" t="s">
        <v>11</v>
      </c>
      <c r="F2255" t="s">
        <v>21</v>
      </c>
      <c r="G2255" t="s">
        <v>38</v>
      </c>
      <c r="H2255" s="3">
        <v>38</v>
      </c>
      <c r="I2255" s="3">
        <v>42</v>
      </c>
      <c r="J2255" s="36">
        <f t="shared" si="35"/>
        <v>40</v>
      </c>
    </row>
    <row r="2256" spans="1:10" x14ac:dyDescent="0.2">
      <c r="A2256" s="14">
        <v>2008</v>
      </c>
      <c r="B2256">
        <v>3</v>
      </c>
      <c r="C2256" s="8" t="s">
        <v>15</v>
      </c>
      <c r="D2256" t="s">
        <v>10</v>
      </c>
      <c r="E2256" t="s">
        <v>11</v>
      </c>
      <c r="F2256" t="s">
        <v>17</v>
      </c>
      <c r="G2256" t="s">
        <v>12</v>
      </c>
      <c r="H2256" s="3">
        <v>50</v>
      </c>
      <c r="I2256" s="3">
        <v>56</v>
      </c>
      <c r="J2256" s="36">
        <f t="shared" si="35"/>
        <v>53</v>
      </c>
    </row>
    <row r="2257" spans="1:11" x14ac:dyDescent="0.2">
      <c r="A2257" s="14">
        <v>2008</v>
      </c>
      <c r="B2257">
        <v>3</v>
      </c>
      <c r="C2257" s="8" t="s">
        <v>15</v>
      </c>
      <c r="D2257" t="s">
        <v>18</v>
      </c>
      <c r="E2257" t="s">
        <v>11</v>
      </c>
      <c r="F2257" t="s">
        <v>19</v>
      </c>
      <c r="G2257" t="s">
        <v>12</v>
      </c>
      <c r="H2257" s="3">
        <v>38</v>
      </c>
      <c r="I2257" s="3">
        <v>46</v>
      </c>
      <c r="J2257" s="36">
        <f t="shared" si="35"/>
        <v>42</v>
      </c>
    </row>
    <row r="2258" spans="1:11" x14ac:dyDescent="0.2">
      <c r="A2258" s="14">
        <v>2008</v>
      </c>
      <c r="B2258">
        <v>3</v>
      </c>
      <c r="C2258" s="8" t="s">
        <v>15</v>
      </c>
      <c r="D2258" t="s">
        <v>25</v>
      </c>
      <c r="E2258" t="s">
        <v>26</v>
      </c>
      <c r="F2258">
        <v>0</v>
      </c>
      <c r="G2258" t="s">
        <v>28</v>
      </c>
      <c r="H2258" s="3">
        <v>55</v>
      </c>
      <c r="I2258" s="3">
        <v>67</v>
      </c>
      <c r="J2258" s="36">
        <f t="shared" si="35"/>
        <v>61</v>
      </c>
    </row>
    <row r="2259" spans="1:11" x14ac:dyDescent="0.2">
      <c r="A2259" s="14">
        <v>2008</v>
      </c>
      <c r="B2259">
        <v>3</v>
      </c>
      <c r="C2259" s="8" t="s">
        <v>15</v>
      </c>
      <c r="D2259" t="s">
        <v>25</v>
      </c>
      <c r="E2259" t="s">
        <v>26</v>
      </c>
      <c r="F2259">
        <v>0</v>
      </c>
      <c r="G2259" t="s">
        <v>27</v>
      </c>
      <c r="H2259" s="3">
        <v>67</v>
      </c>
      <c r="I2259" s="3">
        <v>73</v>
      </c>
      <c r="J2259" s="36">
        <f t="shared" si="35"/>
        <v>70</v>
      </c>
    </row>
    <row r="2260" spans="1:11" x14ac:dyDescent="0.2">
      <c r="A2260" s="14">
        <v>2008</v>
      </c>
      <c r="B2260">
        <v>3</v>
      </c>
      <c r="C2260" s="8" t="s">
        <v>15</v>
      </c>
      <c r="D2260" t="s">
        <v>48</v>
      </c>
      <c r="E2260" t="s">
        <v>33</v>
      </c>
      <c r="F2260">
        <v>0</v>
      </c>
      <c r="G2260" t="s">
        <v>32</v>
      </c>
      <c r="H2260" s="3">
        <v>36</v>
      </c>
      <c r="I2260" s="3">
        <v>40</v>
      </c>
      <c r="J2260" s="36">
        <f t="shared" si="35"/>
        <v>38</v>
      </c>
      <c r="K2260" s="42"/>
    </row>
    <row r="2261" spans="1:11" x14ac:dyDescent="0.2">
      <c r="A2261" s="14">
        <v>2008</v>
      </c>
      <c r="B2261">
        <v>3</v>
      </c>
      <c r="C2261" s="8" t="s">
        <v>15</v>
      </c>
      <c r="D2261" t="s">
        <v>48</v>
      </c>
      <c r="E2261" t="s">
        <v>33</v>
      </c>
      <c r="F2261">
        <v>0</v>
      </c>
      <c r="G2261" t="s">
        <v>34</v>
      </c>
      <c r="H2261" s="3">
        <v>27</v>
      </c>
      <c r="I2261" s="3">
        <v>31</v>
      </c>
      <c r="J2261" s="36">
        <f t="shared" si="35"/>
        <v>29</v>
      </c>
    </row>
    <row r="2262" spans="1:11" x14ac:dyDescent="0.2">
      <c r="A2262" s="14">
        <v>2008</v>
      </c>
      <c r="B2262">
        <v>3</v>
      </c>
      <c r="C2262" s="8" t="s">
        <v>15</v>
      </c>
      <c r="D2262" t="s">
        <v>48</v>
      </c>
      <c r="E2262" t="s">
        <v>20</v>
      </c>
      <c r="F2262">
        <v>0</v>
      </c>
      <c r="G2262" t="s">
        <v>34</v>
      </c>
      <c r="H2262" s="3">
        <v>27</v>
      </c>
      <c r="I2262" s="3">
        <v>28</v>
      </c>
      <c r="J2262" s="36">
        <f t="shared" si="35"/>
        <v>27.5</v>
      </c>
    </row>
    <row r="2263" spans="1:11" x14ac:dyDescent="0.2">
      <c r="A2263" s="14">
        <v>2008</v>
      </c>
      <c r="B2263">
        <v>3</v>
      </c>
      <c r="C2263" s="8" t="s">
        <v>15</v>
      </c>
      <c r="D2263" t="s">
        <v>48</v>
      </c>
      <c r="E2263" t="s">
        <v>22</v>
      </c>
      <c r="F2263">
        <v>0</v>
      </c>
      <c r="G2263" t="s">
        <v>34</v>
      </c>
      <c r="H2263" s="3">
        <v>27</v>
      </c>
      <c r="I2263" s="3">
        <v>28</v>
      </c>
      <c r="J2263" s="36">
        <f t="shared" si="35"/>
        <v>27.5</v>
      </c>
    </row>
    <row r="2264" spans="1:11" x14ac:dyDescent="0.2">
      <c r="A2264" s="14">
        <v>2008</v>
      </c>
      <c r="B2264">
        <v>3</v>
      </c>
      <c r="C2264" s="8" t="s">
        <v>15</v>
      </c>
      <c r="D2264" t="s">
        <v>35</v>
      </c>
      <c r="E2264" t="s">
        <v>33</v>
      </c>
      <c r="F2264">
        <v>0</v>
      </c>
      <c r="G2264">
        <v>0</v>
      </c>
      <c r="H2264" s="3">
        <v>10</v>
      </c>
      <c r="I2264" s="3">
        <v>12.5</v>
      </c>
      <c r="J2264" s="36">
        <f t="shared" si="35"/>
        <v>11.25</v>
      </c>
    </row>
    <row r="2265" spans="1:11" x14ac:dyDescent="0.2">
      <c r="A2265" s="14">
        <v>2008</v>
      </c>
      <c r="B2265">
        <v>3</v>
      </c>
      <c r="C2265" s="8" t="s">
        <v>15</v>
      </c>
      <c r="D2265" t="s">
        <v>35</v>
      </c>
      <c r="E2265" t="s">
        <v>26</v>
      </c>
      <c r="F2265">
        <v>0</v>
      </c>
      <c r="G2265">
        <v>0</v>
      </c>
      <c r="H2265" s="3">
        <v>8.5</v>
      </c>
      <c r="I2265" s="3">
        <v>11.5</v>
      </c>
      <c r="J2265" s="36">
        <f t="shared" si="35"/>
        <v>10</v>
      </c>
    </row>
    <row r="2266" spans="1:11" x14ac:dyDescent="0.2">
      <c r="A2266" s="14">
        <v>2008</v>
      </c>
      <c r="B2266">
        <v>3</v>
      </c>
      <c r="C2266" s="8" t="s">
        <v>15</v>
      </c>
      <c r="D2266" t="s">
        <v>36</v>
      </c>
      <c r="E2266">
        <v>0</v>
      </c>
      <c r="F2266">
        <v>0</v>
      </c>
      <c r="G2266">
        <v>0</v>
      </c>
      <c r="H2266" s="3">
        <v>4.5</v>
      </c>
      <c r="I2266" s="3">
        <v>6.5</v>
      </c>
      <c r="J2266" s="36">
        <f t="shared" si="35"/>
        <v>5.5</v>
      </c>
    </row>
    <row r="2267" spans="1:11" x14ac:dyDescent="0.2">
      <c r="A2267" s="14">
        <v>2008</v>
      </c>
      <c r="B2267">
        <v>3</v>
      </c>
      <c r="C2267" s="8" t="s">
        <v>15</v>
      </c>
      <c r="D2267" t="s">
        <v>37</v>
      </c>
      <c r="E2267">
        <v>0</v>
      </c>
      <c r="F2267">
        <v>0</v>
      </c>
      <c r="G2267">
        <v>0</v>
      </c>
      <c r="H2267" s="3">
        <v>6.5</v>
      </c>
      <c r="I2267" s="3">
        <v>9.5</v>
      </c>
      <c r="J2267" s="36">
        <f t="shared" si="35"/>
        <v>8</v>
      </c>
    </row>
    <row r="2268" spans="1:11" x14ac:dyDescent="0.2">
      <c r="A2268" s="14">
        <v>2008</v>
      </c>
      <c r="B2268">
        <v>3</v>
      </c>
      <c r="C2268" s="8" t="s">
        <v>15</v>
      </c>
      <c r="D2268" t="s">
        <v>29</v>
      </c>
      <c r="E2268">
        <v>0</v>
      </c>
      <c r="F2268">
        <v>0</v>
      </c>
      <c r="G2268" t="s">
        <v>30</v>
      </c>
      <c r="H2268" s="3">
        <v>50</v>
      </c>
      <c r="I2268" s="3">
        <v>55</v>
      </c>
      <c r="J2268" s="36">
        <f t="shared" si="35"/>
        <v>52.5</v>
      </c>
    </row>
    <row r="2269" spans="1:11" x14ac:dyDescent="0.2">
      <c r="A2269" s="14">
        <v>2008</v>
      </c>
      <c r="B2269">
        <v>3</v>
      </c>
      <c r="C2269" s="8" t="s">
        <v>15</v>
      </c>
      <c r="D2269" t="s">
        <v>29</v>
      </c>
      <c r="E2269">
        <v>0</v>
      </c>
      <c r="F2269">
        <v>0</v>
      </c>
      <c r="G2269" t="s">
        <v>31</v>
      </c>
      <c r="H2269" s="3">
        <v>37</v>
      </c>
      <c r="I2269" s="3">
        <v>42</v>
      </c>
      <c r="J2269" s="36">
        <f t="shared" si="35"/>
        <v>39.5</v>
      </c>
    </row>
    <row r="2270" spans="1:11" x14ac:dyDescent="0.2">
      <c r="A2270" s="14">
        <v>2008</v>
      </c>
      <c r="B2270">
        <v>4</v>
      </c>
      <c r="C2270" s="8" t="s">
        <v>9</v>
      </c>
      <c r="D2270" s="8" t="s">
        <v>10</v>
      </c>
      <c r="E2270" s="8" t="s">
        <v>11</v>
      </c>
      <c r="F2270" s="8" t="s">
        <v>21</v>
      </c>
      <c r="G2270" s="8" t="s">
        <v>12</v>
      </c>
      <c r="H2270" s="3">
        <v>64</v>
      </c>
      <c r="I2270" s="3">
        <v>72</v>
      </c>
      <c r="J2270" s="36">
        <f t="shared" si="35"/>
        <v>68</v>
      </c>
    </row>
    <row r="2271" spans="1:11" x14ac:dyDescent="0.2">
      <c r="A2271" s="14">
        <v>2008</v>
      </c>
      <c r="B2271">
        <v>4</v>
      </c>
      <c r="C2271" s="8" t="s">
        <v>13</v>
      </c>
      <c r="D2271" t="s">
        <v>10</v>
      </c>
      <c r="E2271" t="s">
        <v>11</v>
      </c>
      <c r="F2271" t="s">
        <v>21</v>
      </c>
      <c r="G2271" t="s">
        <v>12</v>
      </c>
      <c r="H2271" s="3">
        <v>64</v>
      </c>
      <c r="I2271" s="3">
        <v>72</v>
      </c>
      <c r="J2271" s="36">
        <f t="shared" si="35"/>
        <v>68</v>
      </c>
    </row>
    <row r="2272" spans="1:11" x14ac:dyDescent="0.2">
      <c r="A2272" s="14">
        <v>2008</v>
      </c>
      <c r="B2272">
        <v>4</v>
      </c>
      <c r="C2272" s="8" t="s">
        <v>14</v>
      </c>
      <c r="D2272" t="s">
        <v>10</v>
      </c>
      <c r="E2272" t="s">
        <v>11</v>
      </c>
      <c r="F2272" t="s">
        <v>21</v>
      </c>
      <c r="G2272" t="s">
        <v>12</v>
      </c>
      <c r="H2272" s="3">
        <v>64</v>
      </c>
      <c r="I2272" s="3">
        <v>72</v>
      </c>
      <c r="J2272" s="36">
        <f t="shared" si="35"/>
        <v>68</v>
      </c>
    </row>
    <row r="2273" spans="1:10" x14ac:dyDescent="0.2">
      <c r="A2273" s="14">
        <v>2008</v>
      </c>
      <c r="B2273">
        <v>4</v>
      </c>
      <c r="C2273" s="8" t="s">
        <v>15</v>
      </c>
      <c r="D2273" t="s">
        <v>10</v>
      </c>
      <c r="E2273" t="s">
        <v>20</v>
      </c>
      <c r="F2273" t="s">
        <v>21</v>
      </c>
      <c r="G2273" t="s">
        <v>12</v>
      </c>
      <c r="H2273" s="3">
        <v>51</v>
      </c>
      <c r="I2273" s="3">
        <v>60</v>
      </c>
      <c r="J2273" s="36">
        <f t="shared" si="35"/>
        <v>55.5</v>
      </c>
    </row>
    <row r="2274" spans="1:10" x14ac:dyDescent="0.2">
      <c r="A2274" s="14">
        <v>2008</v>
      </c>
      <c r="B2274">
        <v>4</v>
      </c>
      <c r="C2274" s="8" t="s">
        <v>15</v>
      </c>
      <c r="D2274" t="s">
        <v>10</v>
      </c>
      <c r="E2274" t="s">
        <v>22</v>
      </c>
      <c r="F2274" t="s">
        <v>21</v>
      </c>
      <c r="G2274" t="s">
        <v>12</v>
      </c>
      <c r="H2274" s="3">
        <v>85</v>
      </c>
      <c r="I2274" s="3">
        <v>105</v>
      </c>
      <c r="J2274" s="36">
        <f t="shared" si="35"/>
        <v>95</v>
      </c>
    </row>
    <row r="2275" spans="1:10" x14ac:dyDescent="0.2">
      <c r="A2275" s="14">
        <v>2008</v>
      </c>
      <c r="B2275">
        <v>4</v>
      </c>
      <c r="C2275" s="8" t="s">
        <v>15</v>
      </c>
      <c r="D2275" t="s">
        <v>10</v>
      </c>
      <c r="E2275" t="s">
        <v>23</v>
      </c>
      <c r="F2275" t="s">
        <v>21</v>
      </c>
      <c r="G2275" t="s">
        <v>24</v>
      </c>
      <c r="H2275" s="3">
        <v>50</v>
      </c>
      <c r="I2275" s="3">
        <v>56</v>
      </c>
      <c r="J2275" s="36">
        <f t="shared" si="35"/>
        <v>53</v>
      </c>
    </row>
    <row r="2276" spans="1:10" x14ac:dyDescent="0.2">
      <c r="A2276" s="14">
        <v>2008</v>
      </c>
      <c r="B2276">
        <v>4</v>
      </c>
      <c r="C2276" s="8" t="s">
        <v>15</v>
      </c>
      <c r="D2276" t="s">
        <v>10</v>
      </c>
      <c r="E2276" t="s">
        <v>11</v>
      </c>
      <c r="F2276" t="s">
        <v>21</v>
      </c>
      <c r="G2276" t="s">
        <v>38</v>
      </c>
      <c r="H2276" s="3">
        <v>38</v>
      </c>
      <c r="I2276" s="3">
        <v>42</v>
      </c>
      <c r="J2276" s="36">
        <f t="shared" si="35"/>
        <v>40</v>
      </c>
    </row>
    <row r="2277" spans="1:10" x14ac:dyDescent="0.2">
      <c r="A2277" s="14">
        <v>2008</v>
      </c>
      <c r="B2277">
        <v>4</v>
      </c>
      <c r="C2277" s="8" t="s">
        <v>15</v>
      </c>
      <c r="D2277" t="s">
        <v>10</v>
      </c>
      <c r="E2277" t="s">
        <v>11</v>
      </c>
      <c r="F2277" t="s">
        <v>17</v>
      </c>
      <c r="G2277" t="s">
        <v>12</v>
      </c>
      <c r="H2277" s="3">
        <v>50</v>
      </c>
      <c r="I2277" s="3">
        <v>56</v>
      </c>
      <c r="J2277" s="36">
        <f t="shared" si="35"/>
        <v>53</v>
      </c>
    </row>
    <row r="2278" spans="1:10" x14ac:dyDescent="0.2">
      <c r="A2278" s="14">
        <v>2008</v>
      </c>
      <c r="B2278">
        <v>4</v>
      </c>
      <c r="C2278" s="8" t="s">
        <v>15</v>
      </c>
      <c r="D2278" t="s">
        <v>18</v>
      </c>
      <c r="E2278" t="s">
        <v>11</v>
      </c>
      <c r="F2278" t="s">
        <v>19</v>
      </c>
      <c r="G2278" t="s">
        <v>12</v>
      </c>
      <c r="H2278" s="3">
        <v>38</v>
      </c>
      <c r="I2278" s="3">
        <v>46</v>
      </c>
      <c r="J2278" s="36">
        <f t="shared" si="35"/>
        <v>42</v>
      </c>
    </row>
    <row r="2279" spans="1:10" x14ac:dyDescent="0.2">
      <c r="A2279" s="14">
        <v>2008</v>
      </c>
      <c r="B2279">
        <v>4</v>
      </c>
      <c r="C2279" s="8" t="s">
        <v>15</v>
      </c>
      <c r="D2279" t="s">
        <v>25</v>
      </c>
      <c r="E2279" t="s">
        <v>26</v>
      </c>
      <c r="F2279">
        <v>0</v>
      </c>
      <c r="G2279" t="s">
        <v>28</v>
      </c>
      <c r="H2279" s="3">
        <v>55</v>
      </c>
      <c r="I2279" s="3">
        <v>67</v>
      </c>
      <c r="J2279" s="36">
        <f t="shared" si="35"/>
        <v>61</v>
      </c>
    </row>
    <row r="2280" spans="1:10" x14ac:dyDescent="0.2">
      <c r="A2280" s="14">
        <v>2008</v>
      </c>
      <c r="B2280">
        <v>4</v>
      </c>
      <c r="C2280" s="8" t="s">
        <v>15</v>
      </c>
      <c r="D2280" t="s">
        <v>25</v>
      </c>
      <c r="E2280" t="s">
        <v>26</v>
      </c>
      <c r="F2280">
        <v>0</v>
      </c>
      <c r="G2280" t="s">
        <v>27</v>
      </c>
      <c r="H2280" s="3">
        <v>67</v>
      </c>
      <c r="I2280" s="3">
        <v>73</v>
      </c>
      <c r="J2280" s="36">
        <f t="shared" si="35"/>
        <v>70</v>
      </c>
    </row>
    <row r="2281" spans="1:10" x14ac:dyDescent="0.2">
      <c r="A2281" s="14">
        <v>2008</v>
      </c>
      <c r="B2281">
        <v>4</v>
      </c>
      <c r="C2281" s="8" t="s">
        <v>15</v>
      </c>
      <c r="D2281" t="s">
        <v>48</v>
      </c>
      <c r="E2281" t="s">
        <v>33</v>
      </c>
      <c r="F2281">
        <v>0</v>
      </c>
      <c r="G2281" t="s">
        <v>32</v>
      </c>
      <c r="H2281" s="3">
        <v>36</v>
      </c>
      <c r="I2281" s="3">
        <v>40</v>
      </c>
      <c r="J2281" s="36">
        <f t="shared" si="35"/>
        <v>38</v>
      </c>
    </row>
    <row r="2282" spans="1:10" x14ac:dyDescent="0.2">
      <c r="A2282" s="14">
        <v>2008</v>
      </c>
      <c r="B2282">
        <v>4</v>
      </c>
      <c r="C2282" s="8" t="s">
        <v>15</v>
      </c>
      <c r="D2282" t="s">
        <v>48</v>
      </c>
      <c r="E2282" t="s">
        <v>33</v>
      </c>
      <c r="F2282">
        <v>0</v>
      </c>
      <c r="G2282" t="s">
        <v>34</v>
      </c>
      <c r="H2282" s="3">
        <v>27</v>
      </c>
      <c r="I2282" s="3">
        <v>31</v>
      </c>
      <c r="J2282" s="36">
        <f t="shared" si="35"/>
        <v>29</v>
      </c>
    </row>
    <row r="2283" spans="1:10" x14ac:dyDescent="0.2">
      <c r="A2283" s="14">
        <v>2008</v>
      </c>
      <c r="B2283">
        <v>4</v>
      </c>
      <c r="C2283" s="8" t="s">
        <v>15</v>
      </c>
      <c r="D2283" t="s">
        <v>48</v>
      </c>
      <c r="E2283" t="s">
        <v>20</v>
      </c>
      <c r="F2283">
        <v>0</v>
      </c>
      <c r="G2283" t="s">
        <v>34</v>
      </c>
      <c r="H2283" s="3">
        <v>27</v>
      </c>
      <c r="I2283" s="3">
        <v>28</v>
      </c>
      <c r="J2283" s="36">
        <f t="shared" si="35"/>
        <v>27.5</v>
      </c>
    </row>
    <row r="2284" spans="1:10" x14ac:dyDescent="0.2">
      <c r="A2284" s="14">
        <v>2008</v>
      </c>
      <c r="B2284">
        <v>4</v>
      </c>
      <c r="C2284" s="8" t="s">
        <v>15</v>
      </c>
      <c r="D2284" t="s">
        <v>48</v>
      </c>
      <c r="E2284" t="s">
        <v>22</v>
      </c>
      <c r="F2284">
        <v>0</v>
      </c>
      <c r="G2284" t="s">
        <v>34</v>
      </c>
      <c r="H2284" s="3">
        <v>27</v>
      </c>
      <c r="I2284" s="3">
        <v>28</v>
      </c>
      <c r="J2284" s="36">
        <f t="shared" si="35"/>
        <v>27.5</v>
      </c>
    </row>
    <row r="2285" spans="1:10" x14ac:dyDescent="0.2">
      <c r="A2285" s="14">
        <v>2008</v>
      </c>
      <c r="B2285">
        <v>4</v>
      </c>
      <c r="C2285" s="8" t="s">
        <v>15</v>
      </c>
      <c r="D2285" t="s">
        <v>35</v>
      </c>
      <c r="E2285" t="s">
        <v>33</v>
      </c>
      <c r="F2285">
        <v>0</v>
      </c>
      <c r="G2285">
        <v>0</v>
      </c>
      <c r="H2285" s="3">
        <v>10</v>
      </c>
      <c r="I2285" s="3">
        <v>12.5</v>
      </c>
      <c r="J2285" s="36">
        <f t="shared" si="35"/>
        <v>11.25</v>
      </c>
    </row>
    <row r="2286" spans="1:10" x14ac:dyDescent="0.2">
      <c r="A2286" s="14">
        <v>2008</v>
      </c>
      <c r="B2286">
        <v>4</v>
      </c>
      <c r="C2286" s="8" t="s">
        <v>15</v>
      </c>
      <c r="D2286" t="s">
        <v>35</v>
      </c>
      <c r="E2286" t="s">
        <v>26</v>
      </c>
      <c r="F2286">
        <v>0</v>
      </c>
      <c r="G2286">
        <v>0</v>
      </c>
      <c r="H2286" s="3">
        <v>9</v>
      </c>
      <c r="I2286" s="3">
        <v>12</v>
      </c>
      <c r="J2286" s="36">
        <f t="shared" si="35"/>
        <v>10.5</v>
      </c>
    </row>
    <row r="2287" spans="1:10" x14ac:dyDescent="0.2">
      <c r="A2287" s="14">
        <v>2008</v>
      </c>
      <c r="B2287">
        <v>4</v>
      </c>
      <c r="C2287" s="8" t="s">
        <v>15</v>
      </c>
      <c r="D2287" t="s">
        <v>36</v>
      </c>
      <c r="E2287">
        <v>0</v>
      </c>
      <c r="F2287">
        <v>0</v>
      </c>
      <c r="G2287">
        <v>0</v>
      </c>
      <c r="H2287" s="3">
        <v>4.5</v>
      </c>
      <c r="I2287" s="3">
        <v>6.5</v>
      </c>
      <c r="J2287" s="36">
        <f t="shared" si="35"/>
        <v>5.5</v>
      </c>
    </row>
    <row r="2288" spans="1:10" x14ac:dyDescent="0.2">
      <c r="A2288" s="14">
        <v>2008</v>
      </c>
      <c r="B2288">
        <v>4</v>
      </c>
      <c r="C2288" s="8" t="s">
        <v>15</v>
      </c>
      <c r="D2288" t="s">
        <v>37</v>
      </c>
      <c r="E2288">
        <v>0</v>
      </c>
      <c r="F2288">
        <v>0</v>
      </c>
      <c r="G2288">
        <v>0</v>
      </c>
      <c r="H2288" s="3">
        <v>6.5</v>
      </c>
      <c r="I2288" s="3">
        <v>9.5</v>
      </c>
      <c r="J2288" s="36">
        <f t="shared" si="35"/>
        <v>8</v>
      </c>
    </row>
    <row r="2289" spans="1:10" x14ac:dyDescent="0.2">
      <c r="A2289" s="14">
        <v>2008</v>
      </c>
      <c r="B2289">
        <v>4</v>
      </c>
      <c r="C2289" s="8" t="s">
        <v>15</v>
      </c>
      <c r="D2289" t="s">
        <v>29</v>
      </c>
      <c r="E2289">
        <v>0</v>
      </c>
      <c r="F2289">
        <v>0</v>
      </c>
      <c r="G2289" t="s">
        <v>30</v>
      </c>
      <c r="H2289" s="3">
        <v>50</v>
      </c>
      <c r="I2289" s="3">
        <v>55</v>
      </c>
      <c r="J2289" s="36">
        <f t="shared" si="35"/>
        <v>52.5</v>
      </c>
    </row>
    <row r="2290" spans="1:10" x14ac:dyDescent="0.2">
      <c r="A2290" s="14">
        <v>2008</v>
      </c>
      <c r="B2290">
        <v>4</v>
      </c>
      <c r="C2290" s="8" t="s">
        <v>15</v>
      </c>
      <c r="D2290" t="s">
        <v>29</v>
      </c>
      <c r="E2290">
        <v>0</v>
      </c>
      <c r="F2290">
        <v>0</v>
      </c>
      <c r="G2290" t="s">
        <v>31</v>
      </c>
      <c r="H2290" s="3">
        <v>37</v>
      </c>
      <c r="I2290" s="3">
        <v>42</v>
      </c>
      <c r="J2290" s="36">
        <f t="shared" si="35"/>
        <v>39.5</v>
      </c>
    </row>
    <row r="2291" spans="1:10" x14ac:dyDescent="0.2">
      <c r="A2291" s="14">
        <v>2008</v>
      </c>
      <c r="B2291">
        <v>5</v>
      </c>
      <c r="C2291" s="8" t="s">
        <v>9</v>
      </c>
      <c r="D2291" s="8" t="s">
        <v>10</v>
      </c>
      <c r="E2291" s="8" t="s">
        <v>11</v>
      </c>
      <c r="F2291" s="8" t="s">
        <v>21</v>
      </c>
      <c r="G2291" s="8" t="s">
        <v>12</v>
      </c>
      <c r="H2291" s="3">
        <v>64</v>
      </c>
      <c r="I2291" s="3">
        <v>72</v>
      </c>
      <c r="J2291" s="36">
        <f t="shared" si="35"/>
        <v>68</v>
      </c>
    </row>
    <row r="2292" spans="1:10" x14ac:dyDescent="0.2">
      <c r="A2292" s="14">
        <v>2008</v>
      </c>
      <c r="B2292">
        <v>5</v>
      </c>
      <c r="C2292" s="8" t="s">
        <v>13</v>
      </c>
      <c r="D2292" t="s">
        <v>10</v>
      </c>
      <c r="E2292" t="s">
        <v>11</v>
      </c>
      <c r="F2292" t="s">
        <v>21</v>
      </c>
      <c r="G2292" t="s">
        <v>12</v>
      </c>
      <c r="H2292" s="3">
        <v>64</v>
      </c>
      <c r="I2292" s="3">
        <v>72</v>
      </c>
      <c r="J2292" s="36">
        <f t="shared" si="35"/>
        <v>68</v>
      </c>
    </row>
    <row r="2293" spans="1:10" x14ac:dyDescent="0.2">
      <c r="A2293" s="14">
        <v>2008</v>
      </c>
      <c r="B2293">
        <v>5</v>
      </c>
      <c r="C2293" s="8" t="s">
        <v>14</v>
      </c>
      <c r="D2293" t="s">
        <v>10</v>
      </c>
      <c r="E2293" t="s">
        <v>11</v>
      </c>
      <c r="F2293" t="s">
        <v>21</v>
      </c>
      <c r="G2293" t="s">
        <v>12</v>
      </c>
      <c r="H2293" s="3">
        <v>64</v>
      </c>
      <c r="I2293" s="3">
        <v>72</v>
      </c>
      <c r="J2293" s="36">
        <f t="shared" si="35"/>
        <v>68</v>
      </c>
    </row>
    <row r="2294" spans="1:10" x14ac:dyDescent="0.2">
      <c r="A2294" s="14">
        <v>2008</v>
      </c>
      <c r="B2294">
        <v>5</v>
      </c>
      <c r="C2294" s="8" t="s">
        <v>15</v>
      </c>
      <c r="D2294" t="s">
        <v>10</v>
      </c>
      <c r="E2294" t="s">
        <v>20</v>
      </c>
      <c r="F2294" t="s">
        <v>21</v>
      </c>
      <c r="G2294" t="s">
        <v>12</v>
      </c>
      <c r="H2294" s="3">
        <v>51</v>
      </c>
      <c r="I2294" s="3">
        <v>60</v>
      </c>
      <c r="J2294" s="36">
        <f t="shared" si="35"/>
        <v>55.5</v>
      </c>
    </row>
    <row r="2295" spans="1:10" x14ac:dyDescent="0.2">
      <c r="A2295" s="14">
        <v>2008</v>
      </c>
      <c r="B2295">
        <v>5</v>
      </c>
      <c r="C2295" s="8" t="s">
        <v>15</v>
      </c>
      <c r="D2295" t="s">
        <v>10</v>
      </c>
      <c r="E2295" t="s">
        <v>22</v>
      </c>
      <c r="F2295" t="s">
        <v>21</v>
      </c>
      <c r="G2295" t="s">
        <v>12</v>
      </c>
      <c r="H2295" s="3">
        <v>85</v>
      </c>
      <c r="I2295" s="3">
        <v>105</v>
      </c>
      <c r="J2295" s="36">
        <f t="shared" si="35"/>
        <v>95</v>
      </c>
    </row>
    <row r="2296" spans="1:10" x14ac:dyDescent="0.2">
      <c r="A2296" s="14">
        <v>2008</v>
      </c>
      <c r="B2296">
        <v>5</v>
      </c>
      <c r="C2296" s="8" t="s">
        <v>15</v>
      </c>
      <c r="D2296" t="s">
        <v>10</v>
      </c>
      <c r="E2296" t="s">
        <v>23</v>
      </c>
      <c r="F2296" t="s">
        <v>21</v>
      </c>
      <c r="G2296" t="s">
        <v>24</v>
      </c>
      <c r="H2296" s="3">
        <v>50</v>
      </c>
      <c r="I2296" s="3">
        <v>56</v>
      </c>
      <c r="J2296" s="36">
        <f t="shared" si="35"/>
        <v>53</v>
      </c>
    </row>
    <row r="2297" spans="1:10" x14ac:dyDescent="0.2">
      <c r="A2297" s="14">
        <v>2008</v>
      </c>
      <c r="B2297">
        <v>5</v>
      </c>
      <c r="C2297" s="8" t="s">
        <v>15</v>
      </c>
      <c r="D2297" t="s">
        <v>10</v>
      </c>
      <c r="E2297" t="s">
        <v>11</v>
      </c>
      <c r="F2297" t="s">
        <v>21</v>
      </c>
      <c r="G2297" t="s">
        <v>38</v>
      </c>
      <c r="H2297" s="3">
        <v>38</v>
      </c>
      <c r="I2297" s="3">
        <v>42</v>
      </c>
      <c r="J2297" s="36">
        <f t="shared" si="35"/>
        <v>40</v>
      </c>
    </row>
    <row r="2298" spans="1:10" x14ac:dyDescent="0.2">
      <c r="A2298" s="14">
        <v>2008</v>
      </c>
      <c r="B2298">
        <v>5</v>
      </c>
      <c r="C2298" s="8" t="s">
        <v>15</v>
      </c>
      <c r="D2298" t="s">
        <v>10</v>
      </c>
      <c r="E2298" t="s">
        <v>11</v>
      </c>
      <c r="F2298" t="s">
        <v>17</v>
      </c>
      <c r="G2298" t="s">
        <v>12</v>
      </c>
      <c r="H2298" s="3">
        <v>50</v>
      </c>
      <c r="I2298" s="3">
        <v>56</v>
      </c>
      <c r="J2298" s="36">
        <f t="shared" si="35"/>
        <v>53</v>
      </c>
    </row>
    <row r="2299" spans="1:10" x14ac:dyDescent="0.2">
      <c r="A2299" s="14">
        <v>2008</v>
      </c>
      <c r="B2299">
        <v>5</v>
      </c>
      <c r="C2299" s="8" t="s">
        <v>15</v>
      </c>
      <c r="D2299" t="s">
        <v>18</v>
      </c>
      <c r="E2299" t="s">
        <v>11</v>
      </c>
      <c r="F2299" t="s">
        <v>19</v>
      </c>
      <c r="G2299" t="s">
        <v>12</v>
      </c>
      <c r="H2299" s="3">
        <v>38</v>
      </c>
      <c r="I2299" s="3">
        <v>46</v>
      </c>
      <c r="J2299" s="36">
        <f t="shared" si="35"/>
        <v>42</v>
      </c>
    </row>
    <row r="2300" spans="1:10" x14ac:dyDescent="0.2">
      <c r="A2300" s="14">
        <v>2008</v>
      </c>
      <c r="B2300">
        <v>5</v>
      </c>
      <c r="C2300" s="8" t="s">
        <v>15</v>
      </c>
      <c r="D2300" t="s">
        <v>25</v>
      </c>
      <c r="E2300" t="s">
        <v>26</v>
      </c>
      <c r="F2300">
        <v>0</v>
      </c>
      <c r="G2300" t="s">
        <v>28</v>
      </c>
      <c r="H2300" s="3">
        <v>55</v>
      </c>
      <c r="I2300" s="3">
        <v>67</v>
      </c>
      <c r="J2300" s="36">
        <f t="shared" si="35"/>
        <v>61</v>
      </c>
    </row>
    <row r="2301" spans="1:10" x14ac:dyDescent="0.2">
      <c r="A2301" s="14">
        <v>2008</v>
      </c>
      <c r="B2301">
        <v>5</v>
      </c>
      <c r="C2301" s="8" t="s">
        <v>15</v>
      </c>
      <c r="D2301" t="s">
        <v>25</v>
      </c>
      <c r="E2301" t="s">
        <v>26</v>
      </c>
      <c r="F2301">
        <v>0</v>
      </c>
      <c r="G2301" t="s">
        <v>27</v>
      </c>
      <c r="H2301" s="3">
        <v>67</v>
      </c>
      <c r="I2301" s="3">
        <v>73</v>
      </c>
      <c r="J2301" s="36">
        <f t="shared" si="35"/>
        <v>70</v>
      </c>
    </row>
    <row r="2302" spans="1:10" x14ac:dyDescent="0.2">
      <c r="A2302" s="14">
        <v>2008</v>
      </c>
      <c r="B2302">
        <v>5</v>
      </c>
      <c r="C2302" s="8" t="s">
        <v>15</v>
      </c>
      <c r="D2302" t="s">
        <v>48</v>
      </c>
      <c r="E2302" t="s">
        <v>33</v>
      </c>
      <c r="F2302">
        <v>0</v>
      </c>
      <c r="G2302" t="s">
        <v>32</v>
      </c>
      <c r="H2302" s="3">
        <v>36</v>
      </c>
      <c r="I2302" s="3">
        <v>40</v>
      </c>
      <c r="J2302" s="36">
        <f t="shared" si="35"/>
        <v>38</v>
      </c>
    </row>
    <row r="2303" spans="1:10" x14ac:dyDescent="0.2">
      <c r="A2303" s="14">
        <v>2008</v>
      </c>
      <c r="B2303">
        <v>5</v>
      </c>
      <c r="C2303" s="8" t="s">
        <v>15</v>
      </c>
      <c r="D2303" t="s">
        <v>48</v>
      </c>
      <c r="E2303" t="s">
        <v>33</v>
      </c>
      <c r="F2303">
        <v>0</v>
      </c>
      <c r="G2303" t="s">
        <v>34</v>
      </c>
      <c r="H2303" s="3">
        <v>27</v>
      </c>
      <c r="I2303" s="3">
        <v>31</v>
      </c>
      <c r="J2303" s="36">
        <f t="shared" si="35"/>
        <v>29</v>
      </c>
    </row>
    <row r="2304" spans="1:10" x14ac:dyDescent="0.2">
      <c r="A2304" s="14">
        <v>2008</v>
      </c>
      <c r="B2304">
        <v>5</v>
      </c>
      <c r="C2304" s="8" t="s">
        <v>15</v>
      </c>
      <c r="D2304" t="s">
        <v>48</v>
      </c>
      <c r="E2304" t="s">
        <v>20</v>
      </c>
      <c r="F2304">
        <v>0</v>
      </c>
      <c r="G2304" t="s">
        <v>34</v>
      </c>
      <c r="H2304" s="3">
        <v>27</v>
      </c>
      <c r="I2304" s="3">
        <v>28</v>
      </c>
      <c r="J2304" s="36">
        <f t="shared" si="35"/>
        <v>27.5</v>
      </c>
    </row>
    <row r="2305" spans="1:10" x14ac:dyDescent="0.2">
      <c r="A2305" s="14">
        <v>2008</v>
      </c>
      <c r="B2305">
        <v>5</v>
      </c>
      <c r="C2305" s="8" t="s">
        <v>15</v>
      </c>
      <c r="D2305" t="s">
        <v>48</v>
      </c>
      <c r="E2305" t="s">
        <v>22</v>
      </c>
      <c r="F2305">
        <v>0</v>
      </c>
      <c r="G2305" t="s">
        <v>34</v>
      </c>
      <c r="H2305" s="3">
        <v>27</v>
      </c>
      <c r="I2305" s="3">
        <v>28</v>
      </c>
      <c r="J2305" s="36">
        <f t="shared" si="35"/>
        <v>27.5</v>
      </c>
    </row>
    <row r="2306" spans="1:10" x14ac:dyDescent="0.2">
      <c r="A2306" s="14">
        <v>2008</v>
      </c>
      <c r="B2306">
        <v>5</v>
      </c>
      <c r="C2306" s="8" t="s">
        <v>15</v>
      </c>
      <c r="D2306" t="s">
        <v>35</v>
      </c>
      <c r="E2306" t="s">
        <v>33</v>
      </c>
      <c r="F2306">
        <v>0</v>
      </c>
      <c r="G2306">
        <v>0</v>
      </c>
      <c r="H2306" s="3">
        <v>10</v>
      </c>
      <c r="I2306" s="3">
        <v>12</v>
      </c>
      <c r="J2306" s="36">
        <f t="shared" si="35"/>
        <v>11</v>
      </c>
    </row>
    <row r="2307" spans="1:10" x14ac:dyDescent="0.2">
      <c r="A2307" s="14">
        <v>2008</v>
      </c>
      <c r="B2307">
        <v>5</v>
      </c>
      <c r="C2307" s="8" t="s">
        <v>15</v>
      </c>
      <c r="D2307" t="s">
        <v>35</v>
      </c>
      <c r="E2307" t="s">
        <v>26</v>
      </c>
      <c r="F2307">
        <v>0</v>
      </c>
      <c r="G2307">
        <v>0</v>
      </c>
      <c r="H2307" s="3">
        <v>9</v>
      </c>
      <c r="I2307" s="3">
        <v>11.5</v>
      </c>
      <c r="J2307" s="36">
        <f t="shared" ref="J2307:J2370" si="36">IF((H2307+I2307)=0,0,(H2307+I2307)/2)</f>
        <v>10.25</v>
      </c>
    </row>
    <row r="2308" spans="1:10" x14ac:dyDescent="0.2">
      <c r="A2308" s="14">
        <v>2008</v>
      </c>
      <c r="B2308">
        <v>5</v>
      </c>
      <c r="C2308" s="8" t="s">
        <v>15</v>
      </c>
      <c r="D2308" t="s">
        <v>36</v>
      </c>
      <c r="E2308">
        <v>0</v>
      </c>
      <c r="F2308">
        <v>0</v>
      </c>
      <c r="G2308">
        <v>0</v>
      </c>
      <c r="H2308" s="3">
        <v>4.5</v>
      </c>
      <c r="I2308" s="3">
        <v>6.5</v>
      </c>
      <c r="J2308" s="36">
        <f t="shared" si="36"/>
        <v>5.5</v>
      </c>
    </row>
    <row r="2309" spans="1:10" x14ac:dyDescent="0.2">
      <c r="A2309" s="14">
        <v>2008</v>
      </c>
      <c r="B2309">
        <v>5</v>
      </c>
      <c r="C2309" s="8" t="s">
        <v>15</v>
      </c>
      <c r="D2309" t="s">
        <v>37</v>
      </c>
      <c r="E2309">
        <v>0</v>
      </c>
      <c r="F2309">
        <v>0</v>
      </c>
      <c r="G2309">
        <v>0</v>
      </c>
      <c r="H2309" s="3">
        <v>6.5</v>
      </c>
      <c r="I2309" s="3">
        <v>9.5</v>
      </c>
      <c r="J2309" s="36">
        <f t="shared" si="36"/>
        <v>8</v>
      </c>
    </row>
    <row r="2310" spans="1:10" x14ac:dyDescent="0.2">
      <c r="A2310" s="14">
        <v>2008</v>
      </c>
      <c r="B2310">
        <v>5</v>
      </c>
      <c r="C2310" s="8" t="s">
        <v>15</v>
      </c>
      <c r="D2310" t="s">
        <v>29</v>
      </c>
      <c r="E2310">
        <v>0</v>
      </c>
      <c r="F2310">
        <v>0</v>
      </c>
      <c r="G2310" t="s">
        <v>30</v>
      </c>
      <c r="H2310" s="3">
        <v>50</v>
      </c>
      <c r="I2310" s="3">
        <v>55</v>
      </c>
      <c r="J2310" s="36">
        <f t="shared" si="36"/>
        <v>52.5</v>
      </c>
    </row>
    <row r="2311" spans="1:10" x14ac:dyDescent="0.2">
      <c r="A2311" s="14">
        <v>2008</v>
      </c>
      <c r="B2311">
        <v>5</v>
      </c>
      <c r="C2311" s="8" t="s">
        <v>15</v>
      </c>
      <c r="D2311" t="s">
        <v>29</v>
      </c>
      <c r="E2311">
        <v>0</v>
      </c>
      <c r="F2311">
        <v>0</v>
      </c>
      <c r="G2311" t="s">
        <v>31</v>
      </c>
      <c r="H2311" s="3">
        <v>37</v>
      </c>
      <c r="I2311" s="3">
        <v>42</v>
      </c>
      <c r="J2311" s="36">
        <f t="shared" si="36"/>
        <v>39.5</v>
      </c>
    </row>
    <row r="2312" spans="1:10" x14ac:dyDescent="0.2">
      <c r="A2312" s="14">
        <v>2008</v>
      </c>
      <c r="B2312">
        <v>6</v>
      </c>
      <c r="C2312" s="8" t="s">
        <v>9</v>
      </c>
      <c r="D2312" s="8" t="s">
        <v>10</v>
      </c>
      <c r="E2312" s="8" t="s">
        <v>11</v>
      </c>
      <c r="F2312" s="8" t="s">
        <v>21</v>
      </c>
      <c r="G2312" s="8" t="s">
        <v>12</v>
      </c>
      <c r="H2312" s="3">
        <v>64</v>
      </c>
      <c r="I2312" s="3">
        <v>72</v>
      </c>
      <c r="J2312" s="36">
        <f t="shared" si="36"/>
        <v>68</v>
      </c>
    </row>
    <row r="2313" spans="1:10" x14ac:dyDescent="0.2">
      <c r="A2313" s="14">
        <v>2008</v>
      </c>
      <c r="B2313">
        <v>6</v>
      </c>
      <c r="C2313" s="8" t="s">
        <v>13</v>
      </c>
      <c r="D2313" t="s">
        <v>10</v>
      </c>
      <c r="E2313" t="s">
        <v>11</v>
      </c>
      <c r="F2313" t="s">
        <v>21</v>
      </c>
      <c r="G2313" t="s">
        <v>12</v>
      </c>
      <c r="H2313" s="3">
        <v>64</v>
      </c>
      <c r="I2313" s="3">
        <v>72</v>
      </c>
      <c r="J2313" s="36">
        <f t="shared" si="36"/>
        <v>68</v>
      </c>
    </row>
    <row r="2314" spans="1:10" x14ac:dyDescent="0.2">
      <c r="A2314" s="14">
        <v>2008</v>
      </c>
      <c r="B2314">
        <v>6</v>
      </c>
      <c r="C2314" s="8" t="s">
        <v>14</v>
      </c>
      <c r="D2314" t="s">
        <v>10</v>
      </c>
      <c r="E2314" t="s">
        <v>11</v>
      </c>
      <c r="F2314" t="s">
        <v>21</v>
      </c>
      <c r="G2314" t="s">
        <v>12</v>
      </c>
      <c r="H2314" s="3">
        <v>64</v>
      </c>
      <c r="I2314" s="3">
        <v>72</v>
      </c>
      <c r="J2314" s="36">
        <f t="shared" si="36"/>
        <v>68</v>
      </c>
    </row>
    <row r="2315" spans="1:10" x14ac:dyDescent="0.2">
      <c r="A2315" s="14">
        <v>2008</v>
      </c>
      <c r="B2315">
        <v>6</v>
      </c>
      <c r="C2315" s="8" t="s">
        <v>15</v>
      </c>
      <c r="D2315" t="s">
        <v>10</v>
      </c>
      <c r="E2315" t="s">
        <v>20</v>
      </c>
      <c r="F2315" t="s">
        <v>21</v>
      </c>
      <c r="G2315" t="s">
        <v>12</v>
      </c>
      <c r="H2315" s="3">
        <v>51</v>
      </c>
      <c r="I2315" s="3">
        <v>60</v>
      </c>
      <c r="J2315" s="36">
        <f t="shared" si="36"/>
        <v>55.5</v>
      </c>
    </row>
    <row r="2316" spans="1:10" x14ac:dyDescent="0.2">
      <c r="A2316" s="14">
        <v>2008</v>
      </c>
      <c r="B2316">
        <v>6</v>
      </c>
      <c r="C2316" s="8" t="s">
        <v>15</v>
      </c>
      <c r="D2316" t="s">
        <v>10</v>
      </c>
      <c r="E2316" t="s">
        <v>22</v>
      </c>
      <c r="F2316" t="s">
        <v>21</v>
      </c>
      <c r="G2316" t="s">
        <v>12</v>
      </c>
      <c r="H2316" s="3">
        <v>85</v>
      </c>
      <c r="I2316" s="3">
        <v>105</v>
      </c>
      <c r="J2316" s="36">
        <f t="shared" si="36"/>
        <v>95</v>
      </c>
    </row>
    <row r="2317" spans="1:10" x14ac:dyDescent="0.2">
      <c r="A2317" s="14">
        <v>2008</v>
      </c>
      <c r="B2317">
        <v>6</v>
      </c>
      <c r="C2317" s="8" t="s">
        <v>15</v>
      </c>
      <c r="D2317" t="s">
        <v>10</v>
      </c>
      <c r="E2317" t="s">
        <v>23</v>
      </c>
      <c r="F2317" t="s">
        <v>21</v>
      </c>
      <c r="G2317" t="s">
        <v>24</v>
      </c>
      <c r="H2317" s="3">
        <v>50</v>
      </c>
      <c r="I2317" s="3">
        <v>56</v>
      </c>
      <c r="J2317" s="36">
        <f t="shared" si="36"/>
        <v>53</v>
      </c>
    </row>
    <row r="2318" spans="1:10" x14ac:dyDescent="0.2">
      <c r="A2318" s="14">
        <v>2008</v>
      </c>
      <c r="B2318">
        <v>6</v>
      </c>
      <c r="C2318" s="8" t="s">
        <v>15</v>
      </c>
      <c r="D2318" t="s">
        <v>10</v>
      </c>
      <c r="E2318" t="s">
        <v>11</v>
      </c>
      <c r="F2318" t="s">
        <v>21</v>
      </c>
      <c r="G2318" t="s">
        <v>38</v>
      </c>
      <c r="H2318" s="3">
        <v>38</v>
      </c>
      <c r="I2318" s="3">
        <v>42</v>
      </c>
      <c r="J2318" s="36">
        <f t="shared" si="36"/>
        <v>40</v>
      </c>
    </row>
    <row r="2319" spans="1:10" x14ac:dyDescent="0.2">
      <c r="A2319" s="14">
        <v>2008</v>
      </c>
      <c r="B2319">
        <v>6</v>
      </c>
      <c r="C2319" s="8" t="s">
        <v>15</v>
      </c>
      <c r="D2319" t="s">
        <v>10</v>
      </c>
      <c r="E2319" t="s">
        <v>11</v>
      </c>
      <c r="F2319" t="s">
        <v>17</v>
      </c>
      <c r="G2319" t="s">
        <v>12</v>
      </c>
      <c r="H2319" s="3">
        <v>50</v>
      </c>
      <c r="I2319" s="3">
        <v>56</v>
      </c>
      <c r="J2319" s="36">
        <f t="shared" si="36"/>
        <v>53</v>
      </c>
    </row>
    <row r="2320" spans="1:10" x14ac:dyDescent="0.2">
      <c r="A2320" s="14">
        <v>2008</v>
      </c>
      <c r="B2320">
        <v>6</v>
      </c>
      <c r="C2320" s="8" t="s">
        <v>15</v>
      </c>
      <c r="D2320" t="s">
        <v>18</v>
      </c>
      <c r="E2320" t="s">
        <v>11</v>
      </c>
      <c r="F2320" t="s">
        <v>19</v>
      </c>
      <c r="G2320" t="s">
        <v>12</v>
      </c>
      <c r="H2320" s="3">
        <v>38</v>
      </c>
      <c r="I2320" s="3">
        <v>46</v>
      </c>
      <c r="J2320" s="36">
        <f t="shared" si="36"/>
        <v>42</v>
      </c>
    </row>
    <row r="2321" spans="1:10" x14ac:dyDescent="0.2">
      <c r="A2321" s="14">
        <v>2008</v>
      </c>
      <c r="B2321">
        <v>6</v>
      </c>
      <c r="C2321" s="8" t="s">
        <v>15</v>
      </c>
      <c r="D2321" t="s">
        <v>25</v>
      </c>
      <c r="E2321" t="s">
        <v>26</v>
      </c>
      <c r="F2321">
        <v>0</v>
      </c>
      <c r="G2321" t="s">
        <v>28</v>
      </c>
      <c r="H2321" s="3">
        <v>55</v>
      </c>
      <c r="I2321" s="3">
        <v>67</v>
      </c>
      <c r="J2321" s="36">
        <f t="shared" si="36"/>
        <v>61</v>
      </c>
    </row>
    <row r="2322" spans="1:10" x14ac:dyDescent="0.2">
      <c r="A2322" s="14">
        <v>2008</v>
      </c>
      <c r="B2322">
        <v>6</v>
      </c>
      <c r="C2322" s="8" t="s">
        <v>15</v>
      </c>
      <c r="D2322" t="s">
        <v>25</v>
      </c>
      <c r="E2322" t="s">
        <v>26</v>
      </c>
      <c r="F2322">
        <v>0</v>
      </c>
      <c r="G2322" t="s">
        <v>27</v>
      </c>
      <c r="H2322" s="3">
        <v>67</v>
      </c>
      <c r="I2322" s="3">
        <v>73</v>
      </c>
      <c r="J2322" s="36">
        <f t="shared" si="36"/>
        <v>70</v>
      </c>
    </row>
    <row r="2323" spans="1:10" x14ac:dyDescent="0.2">
      <c r="A2323" s="14">
        <v>2008</v>
      </c>
      <c r="B2323">
        <v>6</v>
      </c>
      <c r="C2323" s="8" t="s">
        <v>15</v>
      </c>
      <c r="D2323" t="s">
        <v>48</v>
      </c>
      <c r="E2323" t="s">
        <v>33</v>
      </c>
      <c r="F2323">
        <v>0</v>
      </c>
      <c r="G2323" t="s">
        <v>32</v>
      </c>
      <c r="H2323" s="3">
        <v>36</v>
      </c>
      <c r="I2323" s="3">
        <v>40</v>
      </c>
      <c r="J2323" s="36">
        <f t="shared" si="36"/>
        <v>38</v>
      </c>
    </row>
    <row r="2324" spans="1:10" x14ac:dyDescent="0.2">
      <c r="A2324" s="14">
        <v>2008</v>
      </c>
      <c r="B2324">
        <v>6</v>
      </c>
      <c r="C2324" s="8" t="s">
        <v>15</v>
      </c>
      <c r="D2324" t="s">
        <v>48</v>
      </c>
      <c r="E2324" t="s">
        <v>33</v>
      </c>
      <c r="F2324">
        <v>0</v>
      </c>
      <c r="G2324" t="s">
        <v>34</v>
      </c>
      <c r="H2324" s="3">
        <v>27</v>
      </c>
      <c r="I2324" s="3">
        <v>31</v>
      </c>
      <c r="J2324" s="36">
        <f t="shared" si="36"/>
        <v>29</v>
      </c>
    </row>
    <row r="2325" spans="1:10" x14ac:dyDescent="0.2">
      <c r="A2325" s="14">
        <v>2008</v>
      </c>
      <c r="B2325">
        <v>6</v>
      </c>
      <c r="C2325" s="8" t="s">
        <v>15</v>
      </c>
      <c r="D2325" t="s">
        <v>48</v>
      </c>
      <c r="E2325" t="s">
        <v>20</v>
      </c>
      <c r="F2325">
        <v>0</v>
      </c>
      <c r="G2325" t="s">
        <v>34</v>
      </c>
      <c r="H2325" s="3">
        <v>27</v>
      </c>
      <c r="I2325" s="3">
        <v>28</v>
      </c>
      <c r="J2325" s="36">
        <f t="shared" si="36"/>
        <v>27.5</v>
      </c>
    </row>
    <row r="2326" spans="1:10" x14ac:dyDescent="0.2">
      <c r="A2326" s="14">
        <v>2008</v>
      </c>
      <c r="B2326">
        <v>6</v>
      </c>
      <c r="C2326" s="8" t="s">
        <v>15</v>
      </c>
      <c r="D2326" t="s">
        <v>48</v>
      </c>
      <c r="E2326" t="s">
        <v>22</v>
      </c>
      <c r="F2326">
        <v>0</v>
      </c>
      <c r="G2326" t="s">
        <v>34</v>
      </c>
      <c r="H2326" s="3">
        <v>27</v>
      </c>
      <c r="I2326" s="3">
        <v>28</v>
      </c>
      <c r="J2326" s="36">
        <f t="shared" si="36"/>
        <v>27.5</v>
      </c>
    </row>
    <row r="2327" spans="1:10" x14ac:dyDescent="0.2">
      <c r="A2327" s="14">
        <v>2008</v>
      </c>
      <c r="B2327">
        <v>6</v>
      </c>
      <c r="C2327" s="8" t="s">
        <v>15</v>
      </c>
      <c r="D2327" t="s">
        <v>35</v>
      </c>
      <c r="E2327" t="s">
        <v>33</v>
      </c>
      <c r="F2327">
        <v>0</v>
      </c>
      <c r="G2327">
        <v>0</v>
      </c>
      <c r="H2327" s="3">
        <v>10</v>
      </c>
      <c r="I2327" s="3">
        <v>12</v>
      </c>
      <c r="J2327" s="36">
        <f t="shared" si="36"/>
        <v>11</v>
      </c>
    </row>
    <row r="2328" spans="1:10" x14ac:dyDescent="0.2">
      <c r="A2328" s="14">
        <v>2008</v>
      </c>
      <c r="B2328">
        <v>6</v>
      </c>
      <c r="C2328" s="8" t="s">
        <v>15</v>
      </c>
      <c r="D2328" t="s">
        <v>35</v>
      </c>
      <c r="E2328" t="s">
        <v>26</v>
      </c>
      <c r="F2328">
        <v>0</v>
      </c>
      <c r="G2328">
        <v>0</v>
      </c>
      <c r="H2328" s="3">
        <v>9</v>
      </c>
      <c r="I2328" s="3">
        <v>11.5</v>
      </c>
      <c r="J2328" s="36">
        <f t="shared" si="36"/>
        <v>10.25</v>
      </c>
    </row>
    <row r="2329" spans="1:10" x14ac:dyDescent="0.2">
      <c r="A2329" s="14">
        <v>2008</v>
      </c>
      <c r="B2329">
        <v>6</v>
      </c>
      <c r="C2329" s="8" t="s">
        <v>15</v>
      </c>
      <c r="D2329" t="s">
        <v>36</v>
      </c>
      <c r="E2329">
        <v>0</v>
      </c>
      <c r="F2329">
        <v>0</v>
      </c>
      <c r="G2329">
        <v>0</v>
      </c>
      <c r="H2329" s="3">
        <v>4.5</v>
      </c>
      <c r="I2329" s="3">
        <v>6.5</v>
      </c>
      <c r="J2329" s="36">
        <f t="shared" si="36"/>
        <v>5.5</v>
      </c>
    </row>
    <row r="2330" spans="1:10" x14ac:dyDescent="0.2">
      <c r="A2330" s="14">
        <v>2008</v>
      </c>
      <c r="B2330">
        <v>6</v>
      </c>
      <c r="C2330" s="8" t="s">
        <v>15</v>
      </c>
      <c r="D2330" t="s">
        <v>37</v>
      </c>
      <c r="E2330">
        <v>0</v>
      </c>
      <c r="F2330">
        <v>0</v>
      </c>
      <c r="G2330">
        <v>0</v>
      </c>
      <c r="H2330" s="3">
        <v>6.5</v>
      </c>
      <c r="I2330" s="3">
        <v>9.5</v>
      </c>
      <c r="J2330" s="36">
        <f t="shared" si="36"/>
        <v>8</v>
      </c>
    </row>
    <row r="2331" spans="1:10" x14ac:dyDescent="0.2">
      <c r="A2331" s="14">
        <v>2008</v>
      </c>
      <c r="B2331">
        <v>6</v>
      </c>
      <c r="C2331" s="8" t="s">
        <v>15</v>
      </c>
      <c r="D2331" t="s">
        <v>29</v>
      </c>
      <c r="E2331">
        <v>0</v>
      </c>
      <c r="F2331">
        <v>0</v>
      </c>
      <c r="G2331" t="s">
        <v>30</v>
      </c>
      <c r="H2331" s="3">
        <v>50</v>
      </c>
      <c r="I2331" s="3">
        <v>55</v>
      </c>
      <c r="J2331" s="36">
        <f t="shared" si="36"/>
        <v>52.5</v>
      </c>
    </row>
    <row r="2332" spans="1:10" x14ac:dyDescent="0.2">
      <c r="A2332" s="14">
        <v>2008</v>
      </c>
      <c r="B2332">
        <v>6</v>
      </c>
      <c r="C2332" s="8" t="s">
        <v>15</v>
      </c>
      <c r="D2332" t="s">
        <v>29</v>
      </c>
      <c r="E2332">
        <v>0</v>
      </c>
      <c r="F2332">
        <v>0</v>
      </c>
      <c r="G2332" t="s">
        <v>31</v>
      </c>
      <c r="H2332" s="3">
        <v>37</v>
      </c>
      <c r="I2332" s="3">
        <v>42</v>
      </c>
      <c r="J2332" s="36">
        <f t="shared" si="36"/>
        <v>39.5</v>
      </c>
    </row>
    <row r="2333" spans="1:10" x14ac:dyDescent="0.2">
      <c r="A2333" s="14">
        <v>2008</v>
      </c>
      <c r="B2333">
        <v>7</v>
      </c>
      <c r="C2333" s="8" t="s">
        <v>9</v>
      </c>
      <c r="D2333" s="8" t="s">
        <v>10</v>
      </c>
      <c r="E2333" s="8" t="s">
        <v>11</v>
      </c>
      <c r="F2333" s="8" t="s">
        <v>21</v>
      </c>
      <c r="G2333" s="8" t="s">
        <v>12</v>
      </c>
      <c r="H2333" s="3">
        <v>65</v>
      </c>
      <c r="I2333" s="3">
        <v>73.5</v>
      </c>
      <c r="J2333" s="36">
        <f t="shared" si="36"/>
        <v>69.25</v>
      </c>
    </row>
    <row r="2334" spans="1:10" x14ac:dyDescent="0.2">
      <c r="A2334" s="14">
        <v>2008</v>
      </c>
      <c r="B2334">
        <v>7</v>
      </c>
      <c r="C2334" s="8" t="s">
        <v>13</v>
      </c>
      <c r="D2334" t="s">
        <v>10</v>
      </c>
      <c r="E2334" t="s">
        <v>11</v>
      </c>
      <c r="F2334" t="s">
        <v>21</v>
      </c>
      <c r="G2334" t="s">
        <v>12</v>
      </c>
      <c r="H2334" s="3">
        <v>65</v>
      </c>
      <c r="I2334" s="3">
        <v>73.5</v>
      </c>
      <c r="J2334" s="36">
        <f t="shared" si="36"/>
        <v>69.25</v>
      </c>
    </row>
    <row r="2335" spans="1:10" x14ac:dyDescent="0.2">
      <c r="A2335" s="14">
        <v>2008</v>
      </c>
      <c r="B2335">
        <v>7</v>
      </c>
      <c r="C2335" s="8" t="s">
        <v>14</v>
      </c>
      <c r="D2335" t="s">
        <v>10</v>
      </c>
      <c r="E2335" t="s">
        <v>11</v>
      </c>
      <c r="F2335" t="s">
        <v>21</v>
      </c>
      <c r="G2335" t="s">
        <v>12</v>
      </c>
      <c r="H2335" s="3">
        <v>65</v>
      </c>
      <c r="I2335" s="3">
        <v>73.5</v>
      </c>
      <c r="J2335" s="36">
        <f t="shared" si="36"/>
        <v>69.25</v>
      </c>
    </row>
    <row r="2336" spans="1:10" x14ac:dyDescent="0.2">
      <c r="A2336" s="14">
        <v>2008</v>
      </c>
      <c r="B2336">
        <v>7</v>
      </c>
      <c r="C2336" s="8" t="s">
        <v>15</v>
      </c>
      <c r="D2336" t="s">
        <v>10</v>
      </c>
      <c r="E2336" t="s">
        <v>20</v>
      </c>
      <c r="F2336" t="s">
        <v>21</v>
      </c>
      <c r="G2336" t="s">
        <v>12</v>
      </c>
      <c r="H2336" s="3">
        <v>51</v>
      </c>
      <c r="I2336" s="3">
        <v>60</v>
      </c>
      <c r="J2336" s="36">
        <f t="shared" si="36"/>
        <v>55.5</v>
      </c>
    </row>
    <row r="2337" spans="1:10" x14ac:dyDescent="0.2">
      <c r="A2337" s="14">
        <v>2008</v>
      </c>
      <c r="B2337">
        <v>7</v>
      </c>
      <c r="C2337" s="8" t="s">
        <v>15</v>
      </c>
      <c r="D2337" t="s">
        <v>10</v>
      </c>
      <c r="E2337" t="s">
        <v>22</v>
      </c>
      <c r="F2337" t="s">
        <v>21</v>
      </c>
      <c r="G2337" t="s">
        <v>12</v>
      </c>
      <c r="H2337" s="3">
        <v>85</v>
      </c>
      <c r="I2337" s="3">
        <v>105</v>
      </c>
      <c r="J2337" s="36">
        <f t="shared" si="36"/>
        <v>95</v>
      </c>
    </row>
    <row r="2338" spans="1:10" x14ac:dyDescent="0.2">
      <c r="A2338" s="14">
        <v>2008</v>
      </c>
      <c r="B2338">
        <v>7</v>
      </c>
      <c r="C2338" s="8" t="s">
        <v>15</v>
      </c>
      <c r="D2338" t="s">
        <v>10</v>
      </c>
      <c r="E2338" t="s">
        <v>23</v>
      </c>
      <c r="F2338" t="s">
        <v>21</v>
      </c>
      <c r="G2338" t="s">
        <v>24</v>
      </c>
      <c r="H2338" s="3">
        <v>50</v>
      </c>
      <c r="I2338" s="3">
        <v>56</v>
      </c>
      <c r="J2338" s="36">
        <f t="shared" si="36"/>
        <v>53</v>
      </c>
    </row>
    <row r="2339" spans="1:10" x14ac:dyDescent="0.2">
      <c r="A2339" s="14">
        <v>2008</v>
      </c>
      <c r="B2339">
        <v>7</v>
      </c>
      <c r="C2339" s="8" t="s">
        <v>15</v>
      </c>
      <c r="D2339" t="s">
        <v>10</v>
      </c>
      <c r="E2339" t="s">
        <v>11</v>
      </c>
      <c r="F2339" t="s">
        <v>21</v>
      </c>
      <c r="G2339" t="s">
        <v>38</v>
      </c>
      <c r="H2339" s="3">
        <v>38</v>
      </c>
      <c r="I2339" s="3">
        <v>42.5</v>
      </c>
      <c r="J2339" s="36">
        <f t="shared" si="36"/>
        <v>40.25</v>
      </c>
    </row>
    <row r="2340" spans="1:10" x14ac:dyDescent="0.2">
      <c r="A2340" s="14">
        <v>2008</v>
      </c>
      <c r="B2340">
        <v>7</v>
      </c>
      <c r="C2340" s="8" t="s">
        <v>15</v>
      </c>
      <c r="D2340" t="s">
        <v>10</v>
      </c>
      <c r="E2340" t="s">
        <v>11</v>
      </c>
      <c r="F2340" t="s">
        <v>17</v>
      </c>
      <c r="G2340" t="s">
        <v>12</v>
      </c>
      <c r="H2340" s="3">
        <v>51</v>
      </c>
      <c r="I2340" s="3">
        <v>57</v>
      </c>
      <c r="J2340" s="36">
        <f t="shared" si="36"/>
        <v>54</v>
      </c>
    </row>
    <row r="2341" spans="1:10" x14ac:dyDescent="0.2">
      <c r="A2341" s="14">
        <v>2008</v>
      </c>
      <c r="B2341">
        <v>7</v>
      </c>
      <c r="C2341" s="8" t="s">
        <v>15</v>
      </c>
      <c r="D2341" t="s">
        <v>18</v>
      </c>
      <c r="E2341" t="s">
        <v>11</v>
      </c>
      <c r="F2341" t="s">
        <v>19</v>
      </c>
      <c r="G2341" t="s">
        <v>12</v>
      </c>
      <c r="H2341" s="3">
        <v>38</v>
      </c>
      <c r="I2341" s="3">
        <v>46</v>
      </c>
      <c r="J2341" s="36">
        <f t="shared" si="36"/>
        <v>42</v>
      </c>
    </row>
    <row r="2342" spans="1:10" x14ac:dyDescent="0.2">
      <c r="A2342" s="14">
        <v>2008</v>
      </c>
      <c r="B2342">
        <v>7</v>
      </c>
      <c r="C2342" s="8" t="s">
        <v>15</v>
      </c>
      <c r="D2342" t="s">
        <v>25</v>
      </c>
      <c r="E2342" t="s">
        <v>26</v>
      </c>
      <c r="F2342">
        <v>0</v>
      </c>
      <c r="G2342" t="s">
        <v>28</v>
      </c>
      <c r="H2342" s="3">
        <v>55</v>
      </c>
      <c r="I2342" s="3">
        <v>67</v>
      </c>
      <c r="J2342" s="36">
        <f t="shared" si="36"/>
        <v>61</v>
      </c>
    </row>
    <row r="2343" spans="1:10" x14ac:dyDescent="0.2">
      <c r="A2343" s="14">
        <v>2008</v>
      </c>
      <c r="B2343">
        <v>7</v>
      </c>
      <c r="C2343" s="8" t="s">
        <v>15</v>
      </c>
      <c r="D2343" t="s">
        <v>25</v>
      </c>
      <c r="E2343" t="s">
        <v>26</v>
      </c>
      <c r="F2343">
        <v>0</v>
      </c>
      <c r="G2343" t="s">
        <v>27</v>
      </c>
      <c r="H2343" s="3">
        <v>67</v>
      </c>
      <c r="I2343" s="3">
        <v>73</v>
      </c>
      <c r="J2343" s="36">
        <f t="shared" si="36"/>
        <v>70</v>
      </c>
    </row>
    <row r="2344" spans="1:10" x14ac:dyDescent="0.2">
      <c r="A2344" s="14">
        <v>2008</v>
      </c>
      <c r="B2344">
        <v>7</v>
      </c>
      <c r="C2344" s="8" t="s">
        <v>15</v>
      </c>
      <c r="D2344" t="s">
        <v>48</v>
      </c>
      <c r="E2344" t="s">
        <v>33</v>
      </c>
      <c r="F2344">
        <v>0</v>
      </c>
      <c r="G2344" t="s">
        <v>32</v>
      </c>
      <c r="H2344" s="3">
        <v>36</v>
      </c>
      <c r="I2344" s="3">
        <v>40</v>
      </c>
      <c r="J2344" s="36">
        <f t="shared" si="36"/>
        <v>38</v>
      </c>
    </row>
    <row r="2345" spans="1:10" x14ac:dyDescent="0.2">
      <c r="A2345" s="14">
        <v>2008</v>
      </c>
      <c r="B2345">
        <v>7</v>
      </c>
      <c r="C2345" s="8" t="s">
        <v>15</v>
      </c>
      <c r="D2345" t="s">
        <v>48</v>
      </c>
      <c r="E2345" t="s">
        <v>33</v>
      </c>
      <c r="F2345">
        <v>0</v>
      </c>
      <c r="G2345" t="s">
        <v>34</v>
      </c>
      <c r="H2345" s="3">
        <v>27</v>
      </c>
      <c r="I2345" s="3">
        <v>31</v>
      </c>
      <c r="J2345" s="36">
        <f t="shared" si="36"/>
        <v>29</v>
      </c>
    </row>
    <row r="2346" spans="1:10" x14ac:dyDescent="0.2">
      <c r="A2346" s="14">
        <v>2008</v>
      </c>
      <c r="B2346">
        <v>7</v>
      </c>
      <c r="C2346" s="8" t="s">
        <v>15</v>
      </c>
      <c r="D2346" t="s">
        <v>48</v>
      </c>
      <c r="E2346" t="s">
        <v>20</v>
      </c>
      <c r="F2346">
        <v>0</v>
      </c>
      <c r="G2346" t="s">
        <v>34</v>
      </c>
      <c r="H2346" s="3">
        <v>27</v>
      </c>
      <c r="I2346" s="3">
        <v>28</v>
      </c>
      <c r="J2346" s="36">
        <f t="shared" si="36"/>
        <v>27.5</v>
      </c>
    </row>
    <row r="2347" spans="1:10" x14ac:dyDescent="0.2">
      <c r="A2347" s="14">
        <v>2008</v>
      </c>
      <c r="B2347">
        <v>7</v>
      </c>
      <c r="C2347" s="8" t="s">
        <v>15</v>
      </c>
      <c r="D2347" t="s">
        <v>48</v>
      </c>
      <c r="E2347" t="s">
        <v>22</v>
      </c>
      <c r="F2347">
        <v>0</v>
      </c>
      <c r="G2347" t="s">
        <v>34</v>
      </c>
      <c r="H2347" s="3">
        <v>27</v>
      </c>
      <c r="I2347" s="3">
        <v>28</v>
      </c>
      <c r="J2347" s="36">
        <f t="shared" si="36"/>
        <v>27.5</v>
      </c>
    </row>
    <row r="2348" spans="1:10" x14ac:dyDescent="0.2">
      <c r="A2348" s="14">
        <v>2008</v>
      </c>
      <c r="B2348">
        <v>7</v>
      </c>
      <c r="C2348" s="8" t="s">
        <v>15</v>
      </c>
      <c r="D2348" t="s">
        <v>35</v>
      </c>
      <c r="E2348" t="s">
        <v>33</v>
      </c>
      <c r="F2348">
        <v>0</v>
      </c>
      <c r="G2348">
        <v>0</v>
      </c>
      <c r="H2348" s="3">
        <v>10</v>
      </c>
      <c r="I2348" s="3">
        <v>12</v>
      </c>
      <c r="J2348" s="36">
        <f t="shared" si="36"/>
        <v>11</v>
      </c>
    </row>
    <row r="2349" spans="1:10" x14ac:dyDescent="0.2">
      <c r="A2349" s="14">
        <v>2008</v>
      </c>
      <c r="B2349">
        <v>7</v>
      </c>
      <c r="C2349" s="8" t="s">
        <v>15</v>
      </c>
      <c r="D2349" t="s">
        <v>35</v>
      </c>
      <c r="E2349" t="s">
        <v>26</v>
      </c>
      <c r="F2349">
        <v>0</v>
      </c>
      <c r="G2349">
        <v>0</v>
      </c>
      <c r="H2349" s="3">
        <v>9</v>
      </c>
      <c r="I2349" s="3">
        <v>11.5</v>
      </c>
      <c r="J2349" s="36">
        <f t="shared" si="36"/>
        <v>10.25</v>
      </c>
    </row>
    <row r="2350" spans="1:10" x14ac:dyDescent="0.2">
      <c r="A2350" s="14">
        <v>2008</v>
      </c>
      <c r="B2350">
        <v>7</v>
      </c>
      <c r="C2350" s="8" t="s">
        <v>15</v>
      </c>
      <c r="D2350" t="s">
        <v>36</v>
      </c>
      <c r="E2350">
        <v>0</v>
      </c>
      <c r="F2350">
        <v>0</v>
      </c>
      <c r="G2350">
        <v>0</v>
      </c>
      <c r="H2350" s="3">
        <v>4.5</v>
      </c>
      <c r="I2350" s="3">
        <v>6.5</v>
      </c>
      <c r="J2350" s="36">
        <f t="shared" si="36"/>
        <v>5.5</v>
      </c>
    </row>
    <row r="2351" spans="1:10" x14ac:dyDescent="0.2">
      <c r="A2351" s="14">
        <v>2008</v>
      </c>
      <c r="B2351">
        <v>7</v>
      </c>
      <c r="C2351" s="8" t="s">
        <v>15</v>
      </c>
      <c r="D2351" t="s">
        <v>37</v>
      </c>
      <c r="E2351">
        <v>0</v>
      </c>
      <c r="F2351">
        <v>0</v>
      </c>
      <c r="G2351">
        <v>0</v>
      </c>
      <c r="H2351" s="3">
        <v>6.5</v>
      </c>
      <c r="I2351" s="3">
        <v>9.5</v>
      </c>
      <c r="J2351" s="36">
        <f t="shared" si="36"/>
        <v>8</v>
      </c>
    </row>
    <row r="2352" spans="1:10" x14ac:dyDescent="0.2">
      <c r="A2352" s="14">
        <v>2008</v>
      </c>
      <c r="B2352">
        <v>7</v>
      </c>
      <c r="C2352" s="8" t="s">
        <v>15</v>
      </c>
      <c r="D2352" t="s">
        <v>29</v>
      </c>
      <c r="E2352">
        <v>0</v>
      </c>
      <c r="F2352">
        <v>0</v>
      </c>
      <c r="G2352" t="s">
        <v>30</v>
      </c>
      <c r="H2352" s="3">
        <v>50</v>
      </c>
      <c r="I2352" s="3">
        <v>55</v>
      </c>
      <c r="J2352" s="36">
        <f t="shared" si="36"/>
        <v>52.5</v>
      </c>
    </row>
    <row r="2353" spans="1:10" x14ac:dyDescent="0.2">
      <c r="A2353" s="14">
        <v>2008</v>
      </c>
      <c r="B2353">
        <v>7</v>
      </c>
      <c r="C2353" s="8" t="s">
        <v>15</v>
      </c>
      <c r="D2353" t="s">
        <v>29</v>
      </c>
      <c r="E2353">
        <v>0</v>
      </c>
      <c r="F2353">
        <v>0</v>
      </c>
      <c r="G2353" t="s">
        <v>31</v>
      </c>
      <c r="H2353" s="3">
        <v>37</v>
      </c>
      <c r="I2353" s="3">
        <v>42</v>
      </c>
      <c r="J2353" s="36">
        <f t="shared" si="36"/>
        <v>39.5</v>
      </c>
    </row>
    <row r="2354" spans="1:10" x14ac:dyDescent="0.2">
      <c r="A2354" s="14">
        <v>2008</v>
      </c>
      <c r="B2354">
        <v>8</v>
      </c>
      <c r="C2354" s="8" t="s">
        <v>9</v>
      </c>
      <c r="D2354" s="8" t="s">
        <v>10</v>
      </c>
      <c r="E2354" s="8" t="s">
        <v>11</v>
      </c>
      <c r="F2354" s="8" t="s">
        <v>21</v>
      </c>
      <c r="G2354" s="8" t="s">
        <v>12</v>
      </c>
      <c r="H2354" s="3">
        <v>67.5</v>
      </c>
      <c r="I2354" s="3">
        <v>75.5</v>
      </c>
      <c r="J2354" s="36">
        <f t="shared" si="36"/>
        <v>71.5</v>
      </c>
    </row>
    <row r="2355" spans="1:10" x14ac:dyDescent="0.2">
      <c r="A2355" s="14">
        <v>2008</v>
      </c>
      <c r="B2355">
        <v>8</v>
      </c>
      <c r="C2355" s="8" t="s">
        <v>13</v>
      </c>
      <c r="D2355" t="s">
        <v>10</v>
      </c>
      <c r="E2355" t="s">
        <v>11</v>
      </c>
      <c r="F2355" t="s">
        <v>21</v>
      </c>
      <c r="G2355" t="s">
        <v>12</v>
      </c>
      <c r="H2355" s="3">
        <v>67.5</v>
      </c>
      <c r="I2355" s="3">
        <v>75.5</v>
      </c>
      <c r="J2355" s="36">
        <f t="shared" si="36"/>
        <v>71.5</v>
      </c>
    </row>
    <row r="2356" spans="1:10" x14ac:dyDescent="0.2">
      <c r="A2356" s="14">
        <v>2008</v>
      </c>
      <c r="B2356">
        <v>8</v>
      </c>
      <c r="C2356" s="8" t="s">
        <v>14</v>
      </c>
      <c r="D2356" t="s">
        <v>10</v>
      </c>
      <c r="E2356" t="s">
        <v>11</v>
      </c>
      <c r="F2356" t="s">
        <v>21</v>
      </c>
      <c r="G2356" t="s">
        <v>12</v>
      </c>
      <c r="H2356" s="3">
        <v>67.5</v>
      </c>
      <c r="I2356" s="3">
        <v>75.5</v>
      </c>
      <c r="J2356" s="36">
        <f t="shared" si="36"/>
        <v>71.5</v>
      </c>
    </row>
    <row r="2357" spans="1:10" x14ac:dyDescent="0.2">
      <c r="A2357" s="14">
        <v>2008</v>
      </c>
      <c r="B2357">
        <v>8</v>
      </c>
      <c r="C2357" s="8" t="s">
        <v>15</v>
      </c>
      <c r="D2357" t="s">
        <v>10</v>
      </c>
      <c r="E2357" t="s">
        <v>20</v>
      </c>
      <c r="F2357" t="s">
        <v>21</v>
      </c>
      <c r="G2357" t="s">
        <v>12</v>
      </c>
      <c r="H2357" s="3">
        <v>52.5</v>
      </c>
      <c r="I2357" s="3">
        <v>61</v>
      </c>
      <c r="J2357" s="36">
        <f t="shared" si="36"/>
        <v>56.75</v>
      </c>
    </row>
    <row r="2358" spans="1:10" x14ac:dyDescent="0.2">
      <c r="A2358" s="14">
        <v>2008</v>
      </c>
      <c r="B2358">
        <v>8</v>
      </c>
      <c r="C2358" s="8" t="s">
        <v>15</v>
      </c>
      <c r="D2358" t="s">
        <v>10</v>
      </c>
      <c r="E2358" t="s">
        <v>22</v>
      </c>
      <c r="F2358" t="s">
        <v>21</v>
      </c>
      <c r="G2358" t="s">
        <v>12</v>
      </c>
      <c r="H2358" s="3">
        <v>86</v>
      </c>
      <c r="I2358" s="3">
        <v>107</v>
      </c>
      <c r="J2358" s="36">
        <f t="shared" si="36"/>
        <v>96.5</v>
      </c>
    </row>
    <row r="2359" spans="1:10" x14ac:dyDescent="0.2">
      <c r="A2359" s="14">
        <v>2008</v>
      </c>
      <c r="B2359">
        <v>8</v>
      </c>
      <c r="C2359" s="8" t="s">
        <v>15</v>
      </c>
      <c r="D2359" t="s">
        <v>10</v>
      </c>
      <c r="E2359" t="s">
        <v>23</v>
      </c>
      <c r="F2359" t="s">
        <v>21</v>
      </c>
      <c r="G2359" t="s">
        <v>24</v>
      </c>
      <c r="H2359" s="3">
        <v>50</v>
      </c>
      <c r="I2359" s="3">
        <v>56</v>
      </c>
      <c r="J2359" s="36">
        <f t="shared" si="36"/>
        <v>53</v>
      </c>
    </row>
    <row r="2360" spans="1:10" x14ac:dyDescent="0.2">
      <c r="A2360" s="14">
        <v>2008</v>
      </c>
      <c r="B2360">
        <v>8</v>
      </c>
      <c r="C2360" s="8" t="s">
        <v>15</v>
      </c>
      <c r="D2360" t="s">
        <v>10</v>
      </c>
      <c r="E2360" t="s">
        <v>11</v>
      </c>
      <c r="F2360" t="s">
        <v>21</v>
      </c>
      <c r="G2360" t="s">
        <v>38</v>
      </c>
      <c r="H2360" s="3">
        <v>38</v>
      </c>
      <c r="I2360" s="3">
        <v>42.5</v>
      </c>
      <c r="J2360" s="36">
        <f t="shared" si="36"/>
        <v>40.25</v>
      </c>
    </row>
    <row r="2361" spans="1:10" x14ac:dyDescent="0.2">
      <c r="A2361" s="14">
        <v>2008</v>
      </c>
      <c r="B2361">
        <v>8</v>
      </c>
      <c r="C2361" s="8" t="s">
        <v>15</v>
      </c>
      <c r="D2361" t="s">
        <v>10</v>
      </c>
      <c r="E2361" t="s">
        <v>11</v>
      </c>
      <c r="F2361" t="s">
        <v>17</v>
      </c>
      <c r="G2361" t="s">
        <v>12</v>
      </c>
      <c r="H2361" s="3">
        <v>52</v>
      </c>
      <c r="I2361" s="3">
        <v>58</v>
      </c>
      <c r="J2361" s="36">
        <f t="shared" si="36"/>
        <v>55</v>
      </c>
    </row>
    <row r="2362" spans="1:10" x14ac:dyDescent="0.2">
      <c r="A2362" s="14">
        <v>2008</v>
      </c>
      <c r="B2362">
        <v>8</v>
      </c>
      <c r="C2362" s="8" t="s">
        <v>15</v>
      </c>
      <c r="D2362" t="s">
        <v>18</v>
      </c>
      <c r="E2362" t="s">
        <v>11</v>
      </c>
      <c r="F2362" t="s">
        <v>19</v>
      </c>
      <c r="G2362" t="s">
        <v>12</v>
      </c>
      <c r="H2362" s="3">
        <v>38</v>
      </c>
      <c r="I2362" s="3">
        <v>46</v>
      </c>
      <c r="J2362" s="36">
        <f t="shared" si="36"/>
        <v>42</v>
      </c>
    </row>
    <row r="2363" spans="1:10" x14ac:dyDescent="0.2">
      <c r="A2363" s="14">
        <v>2008</v>
      </c>
      <c r="B2363">
        <v>8</v>
      </c>
      <c r="C2363" s="8" t="s">
        <v>15</v>
      </c>
      <c r="D2363" t="s">
        <v>25</v>
      </c>
      <c r="E2363" t="s">
        <v>26</v>
      </c>
      <c r="F2363">
        <v>0</v>
      </c>
      <c r="G2363" t="s">
        <v>28</v>
      </c>
      <c r="H2363" s="3">
        <v>55</v>
      </c>
      <c r="I2363" s="3">
        <v>67</v>
      </c>
      <c r="J2363" s="36">
        <f t="shared" si="36"/>
        <v>61</v>
      </c>
    </row>
    <row r="2364" spans="1:10" x14ac:dyDescent="0.2">
      <c r="A2364" s="14">
        <v>2008</v>
      </c>
      <c r="B2364">
        <v>8</v>
      </c>
      <c r="C2364" s="8" t="s">
        <v>15</v>
      </c>
      <c r="D2364" t="s">
        <v>25</v>
      </c>
      <c r="E2364" t="s">
        <v>26</v>
      </c>
      <c r="F2364">
        <v>0</v>
      </c>
      <c r="G2364" t="s">
        <v>27</v>
      </c>
      <c r="H2364" s="3">
        <v>67</v>
      </c>
      <c r="I2364" s="3">
        <v>73</v>
      </c>
      <c r="J2364" s="36">
        <f t="shared" si="36"/>
        <v>70</v>
      </c>
    </row>
    <row r="2365" spans="1:10" x14ac:dyDescent="0.2">
      <c r="A2365" s="14">
        <v>2008</v>
      </c>
      <c r="B2365">
        <v>8</v>
      </c>
      <c r="C2365" s="8" t="s">
        <v>15</v>
      </c>
      <c r="D2365" t="s">
        <v>48</v>
      </c>
      <c r="E2365" t="s">
        <v>33</v>
      </c>
      <c r="F2365">
        <v>0</v>
      </c>
      <c r="G2365" t="s">
        <v>32</v>
      </c>
      <c r="H2365" s="3">
        <v>34</v>
      </c>
      <c r="I2365" s="3">
        <v>39</v>
      </c>
      <c r="J2365" s="36">
        <f t="shared" si="36"/>
        <v>36.5</v>
      </c>
    </row>
    <row r="2366" spans="1:10" x14ac:dyDescent="0.2">
      <c r="A2366" s="14">
        <v>2008</v>
      </c>
      <c r="B2366">
        <v>8</v>
      </c>
      <c r="C2366" s="8" t="s">
        <v>15</v>
      </c>
      <c r="D2366" t="s">
        <v>48</v>
      </c>
      <c r="E2366" t="s">
        <v>33</v>
      </c>
      <c r="F2366">
        <v>0</v>
      </c>
      <c r="G2366" t="s">
        <v>34</v>
      </c>
      <c r="H2366" s="3">
        <v>25</v>
      </c>
      <c r="I2366" s="3">
        <v>30</v>
      </c>
      <c r="J2366" s="36">
        <f t="shared" si="36"/>
        <v>27.5</v>
      </c>
    </row>
    <row r="2367" spans="1:10" x14ac:dyDescent="0.2">
      <c r="A2367" s="14">
        <v>2008</v>
      </c>
      <c r="B2367">
        <v>8</v>
      </c>
      <c r="C2367" s="8" t="s">
        <v>15</v>
      </c>
      <c r="D2367" t="s">
        <v>48</v>
      </c>
      <c r="E2367" t="s">
        <v>20</v>
      </c>
      <c r="F2367">
        <v>0</v>
      </c>
      <c r="G2367" t="s">
        <v>34</v>
      </c>
      <c r="H2367" s="3">
        <v>25</v>
      </c>
      <c r="I2367" s="3">
        <v>30</v>
      </c>
      <c r="J2367" s="36">
        <f t="shared" si="36"/>
        <v>27.5</v>
      </c>
    </row>
    <row r="2368" spans="1:10" x14ac:dyDescent="0.2">
      <c r="A2368" s="14">
        <v>2008</v>
      </c>
      <c r="B2368">
        <v>8</v>
      </c>
      <c r="C2368" s="8" t="s">
        <v>15</v>
      </c>
      <c r="D2368" t="s">
        <v>48</v>
      </c>
      <c r="E2368" t="s">
        <v>22</v>
      </c>
      <c r="F2368">
        <v>0</v>
      </c>
      <c r="G2368" t="s">
        <v>34</v>
      </c>
      <c r="H2368" s="3">
        <v>25</v>
      </c>
      <c r="I2368" s="3">
        <v>30</v>
      </c>
      <c r="J2368" s="36">
        <f t="shared" si="36"/>
        <v>27.5</v>
      </c>
    </row>
    <row r="2369" spans="1:10" x14ac:dyDescent="0.2">
      <c r="A2369" s="14">
        <v>2008</v>
      </c>
      <c r="B2369">
        <v>8</v>
      </c>
      <c r="C2369" s="8" t="s">
        <v>15</v>
      </c>
      <c r="D2369" t="s">
        <v>35</v>
      </c>
      <c r="E2369" t="s">
        <v>33</v>
      </c>
      <c r="F2369">
        <v>0</v>
      </c>
      <c r="G2369">
        <v>0</v>
      </c>
      <c r="H2369" s="3">
        <v>10</v>
      </c>
      <c r="I2369" s="3">
        <v>12</v>
      </c>
      <c r="J2369" s="36">
        <f t="shared" si="36"/>
        <v>11</v>
      </c>
    </row>
    <row r="2370" spans="1:10" x14ac:dyDescent="0.2">
      <c r="A2370" s="14">
        <v>2008</v>
      </c>
      <c r="B2370">
        <v>8</v>
      </c>
      <c r="C2370" s="8" t="s">
        <v>15</v>
      </c>
      <c r="D2370" t="s">
        <v>35</v>
      </c>
      <c r="E2370" t="s">
        <v>26</v>
      </c>
      <c r="F2370">
        <v>0</v>
      </c>
      <c r="G2370">
        <v>0</v>
      </c>
      <c r="H2370" s="3">
        <v>9</v>
      </c>
      <c r="I2370" s="3">
        <v>11.5</v>
      </c>
      <c r="J2370" s="36">
        <f t="shared" si="36"/>
        <v>10.25</v>
      </c>
    </row>
    <row r="2371" spans="1:10" x14ac:dyDescent="0.2">
      <c r="A2371" s="14">
        <v>2008</v>
      </c>
      <c r="B2371">
        <v>8</v>
      </c>
      <c r="C2371" s="8" t="s">
        <v>15</v>
      </c>
      <c r="D2371" t="s">
        <v>36</v>
      </c>
      <c r="E2371">
        <v>0</v>
      </c>
      <c r="F2371">
        <v>0</v>
      </c>
      <c r="G2371">
        <v>0</v>
      </c>
      <c r="H2371" s="3">
        <v>5</v>
      </c>
      <c r="I2371" s="3">
        <v>7.5</v>
      </c>
      <c r="J2371" s="36">
        <f t="shared" ref="J2371:J2434" si="37">IF((H2371+I2371)=0,0,(H2371+I2371)/2)</f>
        <v>6.25</v>
      </c>
    </row>
    <row r="2372" spans="1:10" x14ac:dyDescent="0.2">
      <c r="A2372" s="14">
        <v>2008</v>
      </c>
      <c r="B2372">
        <v>8</v>
      </c>
      <c r="C2372" s="8" t="s">
        <v>15</v>
      </c>
      <c r="D2372" t="s">
        <v>37</v>
      </c>
      <c r="E2372">
        <v>0</v>
      </c>
      <c r="F2372">
        <v>0</v>
      </c>
      <c r="G2372">
        <v>0</v>
      </c>
      <c r="H2372" s="3">
        <v>6.5</v>
      </c>
      <c r="I2372" s="3">
        <v>9.5</v>
      </c>
      <c r="J2372" s="36">
        <f t="shared" si="37"/>
        <v>8</v>
      </c>
    </row>
    <row r="2373" spans="1:10" x14ac:dyDescent="0.2">
      <c r="A2373" s="14">
        <v>2008</v>
      </c>
      <c r="B2373">
        <v>8</v>
      </c>
      <c r="C2373" s="8" t="s">
        <v>15</v>
      </c>
      <c r="D2373" t="s">
        <v>29</v>
      </c>
      <c r="E2373">
        <v>0</v>
      </c>
      <c r="F2373">
        <v>0</v>
      </c>
      <c r="G2373" t="s">
        <v>30</v>
      </c>
      <c r="H2373" s="3">
        <v>50</v>
      </c>
      <c r="I2373" s="3">
        <v>55</v>
      </c>
      <c r="J2373" s="36">
        <f t="shared" si="37"/>
        <v>52.5</v>
      </c>
    </row>
    <row r="2374" spans="1:10" x14ac:dyDescent="0.2">
      <c r="A2374" s="14">
        <v>2008</v>
      </c>
      <c r="B2374">
        <v>8</v>
      </c>
      <c r="C2374" s="8" t="s">
        <v>15</v>
      </c>
      <c r="D2374" t="s">
        <v>29</v>
      </c>
      <c r="E2374">
        <v>0</v>
      </c>
      <c r="F2374">
        <v>0</v>
      </c>
      <c r="G2374" t="s">
        <v>31</v>
      </c>
      <c r="H2374" s="3">
        <v>37</v>
      </c>
      <c r="I2374" s="3">
        <v>42</v>
      </c>
      <c r="J2374" s="36">
        <f t="shared" si="37"/>
        <v>39.5</v>
      </c>
    </row>
    <row r="2375" spans="1:10" x14ac:dyDescent="0.2">
      <c r="A2375" s="14">
        <v>2008</v>
      </c>
      <c r="B2375">
        <v>9</v>
      </c>
      <c r="C2375" s="8" t="s">
        <v>9</v>
      </c>
      <c r="D2375" s="8" t="s">
        <v>10</v>
      </c>
      <c r="E2375" s="8" t="s">
        <v>11</v>
      </c>
      <c r="F2375" s="8" t="s">
        <v>21</v>
      </c>
      <c r="G2375" s="8" t="s">
        <v>12</v>
      </c>
      <c r="H2375" s="3">
        <v>67.5</v>
      </c>
      <c r="I2375" s="3">
        <v>75.5</v>
      </c>
      <c r="J2375" s="36">
        <f t="shared" si="37"/>
        <v>71.5</v>
      </c>
    </row>
    <row r="2376" spans="1:10" x14ac:dyDescent="0.2">
      <c r="A2376" s="14">
        <v>2008</v>
      </c>
      <c r="B2376">
        <v>9</v>
      </c>
      <c r="C2376" s="8" t="s">
        <v>13</v>
      </c>
      <c r="D2376" t="s">
        <v>10</v>
      </c>
      <c r="E2376" t="s">
        <v>11</v>
      </c>
      <c r="F2376" t="s">
        <v>21</v>
      </c>
      <c r="G2376" t="s">
        <v>12</v>
      </c>
      <c r="H2376" s="3">
        <v>67.5</v>
      </c>
      <c r="I2376" s="3">
        <v>75.5</v>
      </c>
      <c r="J2376" s="36">
        <f t="shared" si="37"/>
        <v>71.5</v>
      </c>
    </row>
    <row r="2377" spans="1:10" x14ac:dyDescent="0.2">
      <c r="A2377" s="14">
        <v>2008</v>
      </c>
      <c r="B2377">
        <v>9</v>
      </c>
      <c r="C2377" s="8" t="s">
        <v>14</v>
      </c>
      <c r="D2377" t="s">
        <v>10</v>
      </c>
      <c r="E2377" t="s">
        <v>11</v>
      </c>
      <c r="F2377" t="s">
        <v>21</v>
      </c>
      <c r="G2377" t="s">
        <v>12</v>
      </c>
      <c r="H2377" s="3">
        <v>67.5</v>
      </c>
      <c r="I2377" s="3">
        <v>75.5</v>
      </c>
      <c r="J2377" s="36">
        <f t="shared" si="37"/>
        <v>71.5</v>
      </c>
    </row>
    <row r="2378" spans="1:10" x14ac:dyDescent="0.2">
      <c r="A2378" s="14">
        <v>2008</v>
      </c>
      <c r="B2378">
        <v>9</v>
      </c>
      <c r="C2378" s="8" t="s">
        <v>15</v>
      </c>
      <c r="D2378" t="s">
        <v>10</v>
      </c>
      <c r="E2378" t="s">
        <v>20</v>
      </c>
      <c r="F2378" t="s">
        <v>21</v>
      </c>
      <c r="G2378" t="s">
        <v>12</v>
      </c>
      <c r="H2378" s="3">
        <v>52.5</v>
      </c>
      <c r="I2378" s="3">
        <v>61</v>
      </c>
      <c r="J2378" s="36">
        <f t="shared" si="37"/>
        <v>56.75</v>
      </c>
    </row>
    <row r="2379" spans="1:10" x14ac:dyDescent="0.2">
      <c r="A2379" s="14">
        <v>2008</v>
      </c>
      <c r="B2379">
        <v>9</v>
      </c>
      <c r="C2379" s="8" t="s">
        <v>15</v>
      </c>
      <c r="D2379" t="s">
        <v>10</v>
      </c>
      <c r="E2379" t="s">
        <v>22</v>
      </c>
      <c r="F2379" t="s">
        <v>21</v>
      </c>
      <c r="G2379" t="s">
        <v>12</v>
      </c>
      <c r="H2379" s="3">
        <v>86</v>
      </c>
      <c r="I2379" s="3">
        <v>107</v>
      </c>
      <c r="J2379" s="36">
        <f t="shared" si="37"/>
        <v>96.5</v>
      </c>
    </row>
    <row r="2380" spans="1:10" x14ac:dyDescent="0.2">
      <c r="A2380" s="14">
        <v>2008</v>
      </c>
      <c r="B2380">
        <v>9</v>
      </c>
      <c r="C2380" s="8" t="s">
        <v>15</v>
      </c>
      <c r="D2380" t="s">
        <v>10</v>
      </c>
      <c r="E2380" t="s">
        <v>23</v>
      </c>
      <c r="F2380" t="s">
        <v>21</v>
      </c>
      <c r="G2380" t="s">
        <v>24</v>
      </c>
      <c r="H2380" s="3">
        <v>50</v>
      </c>
      <c r="I2380" s="3">
        <v>56</v>
      </c>
      <c r="J2380" s="36">
        <f t="shared" si="37"/>
        <v>53</v>
      </c>
    </row>
    <row r="2381" spans="1:10" x14ac:dyDescent="0.2">
      <c r="A2381" s="14">
        <v>2008</v>
      </c>
      <c r="B2381">
        <v>9</v>
      </c>
      <c r="C2381" s="8" t="s">
        <v>15</v>
      </c>
      <c r="D2381" t="s">
        <v>10</v>
      </c>
      <c r="E2381" t="s">
        <v>11</v>
      </c>
      <c r="F2381" t="s">
        <v>21</v>
      </c>
      <c r="G2381" t="s">
        <v>38</v>
      </c>
      <c r="H2381" s="3">
        <v>38</v>
      </c>
      <c r="I2381" s="3">
        <v>42.5</v>
      </c>
      <c r="J2381" s="36">
        <f t="shared" si="37"/>
        <v>40.25</v>
      </c>
    </row>
    <row r="2382" spans="1:10" x14ac:dyDescent="0.2">
      <c r="A2382" s="14">
        <v>2008</v>
      </c>
      <c r="B2382">
        <v>9</v>
      </c>
      <c r="C2382" s="8" t="s">
        <v>15</v>
      </c>
      <c r="D2382" t="s">
        <v>10</v>
      </c>
      <c r="E2382" t="s">
        <v>11</v>
      </c>
      <c r="F2382" t="s">
        <v>17</v>
      </c>
      <c r="G2382" t="s">
        <v>12</v>
      </c>
      <c r="H2382" s="3">
        <v>52</v>
      </c>
      <c r="I2382" s="3">
        <v>58</v>
      </c>
      <c r="J2382" s="36">
        <f t="shared" si="37"/>
        <v>55</v>
      </c>
    </row>
    <row r="2383" spans="1:10" x14ac:dyDescent="0.2">
      <c r="A2383" s="14">
        <v>2008</v>
      </c>
      <c r="B2383">
        <v>9</v>
      </c>
      <c r="C2383" s="8" t="s">
        <v>15</v>
      </c>
      <c r="D2383" t="s">
        <v>18</v>
      </c>
      <c r="E2383" t="s">
        <v>11</v>
      </c>
      <c r="F2383" t="s">
        <v>19</v>
      </c>
      <c r="G2383" t="s">
        <v>12</v>
      </c>
      <c r="H2383" s="3">
        <v>38</v>
      </c>
      <c r="I2383" s="3">
        <v>46</v>
      </c>
      <c r="J2383" s="36">
        <f t="shared" si="37"/>
        <v>42</v>
      </c>
    </row>
    <row r="2384" spans="1:10" x14ac:dyDescent="0.2">
      <c r="A2384" s="14">
        <v>2008</v>
      </c>
      <c r="B2384">
        <v>9</v>
      </c>
      <c r="C2384" s="8" t="s">
        <v>15</v>
      </c>
      <c r="D2384" t="s">
        <v>25</v>
      </c>
      <c r="E2384" t="s">
        <v>26</v>
      </c>
      <c r="F2384">
        <v>0</v>
      </c>
      <c r="G2384" t="s">
        <v>28</v>
      </c>
      <c r="H2384" s="3">
        <v>55</v>
      </c>
      <c r="I2384" s="3">
        <v>67</v>
      </c>
      <c r="J2384" s="36">
        <f t="shared" si="37"/>
        <v>61</v>
      </c>
    </row>
    <row r="2385" spans="1:10" x14ac:dyDescent="0.2">
      <c r="A2385" s="14">
        <v>2008</v>
      </c>
      <c r="B2385">
        <v>9</v>
      </c>
      <c r="C2385" s="8" t="s">
        <v>15</v>
      </c>
      <c r="D2385" t="s">
        <v>25</v>
      </c>
      <c r="E2385" t="s">
        <v>26</v>
      </c>
      <c r="F2385">
        <v>0</v>
      </c>
      <c r="G2385" t="s">
        <v>27</v>
      </c>
      <c r="H2385" s="3">
        <v>67</v>
      </c>
      <c r="I2385" s="3">
        <v>73</v>
      </c>
      <c r="J2385" s="36">
        <f t="shared" si="37"/>
        <v>70</v>
      </c>
    </row>
    <row r="2386" spans="1:10" x14ac:dyDescent="0.2">
      <c r="A2386" s="14">
        <v>2008</v>
      </c>
      <c r="B2386">
        <v>9</v>
      </c>
      <c r="C2386" s="8" t="s">
        <v>15</v>
      </c>
      <c r="D2386" t="s">
        <v>48</v>
      </c>
      <c r="E2386" t="s">
        <v>33</v>
      </c>
      <c r="F2386">
        <v>0</v>
      </c>
      <c r="G2386" t="s">
        <v>32</v>
      </c>
      <c r="H2386" s="3">
        <v>34</v>
      </c>
      <c r="I2386" s="3">
        <v>39</v>
      </c>
      <c r="J2386" s="36">
        <f t="shared" si="37"/>
        <v>36.5</v>
      </c>
    </row>
    <row r="2387" spans="1:10" x14ac:dyDescent="0.2">
      <c r="A2387" s="14">
        <v>2008</v>
      </c>
      <c r="B2387">
        <v>9</v>
      </c>
      <c r="C2387" s="8" t="s">
        <v>15</v>
      </c>
      <c r="D2387" t="s">
        <v>48</v>
      </c>
      <c r="E2387" t="s">
        <v>33</v>
      </c>
      <c r="F2387">
        <v>0</v>
      </c>
      <c r="G2387" t="s">
        <v>34</v>
      </c>
      <c r="H2387" s="3">
        <v>25</v>
      </c>
      <c r="I2387" s="3">
        <v>30</v>
      </c>
      <c r="J2387" s="36">
        <f t="shared" si="37"/>
        <v>27.5</v>
      </c>
    </row>
    <row r="2388" spans="1:10" x14ac:dyDescent="0.2">
      <c r="A2388" s="14">
        <v>2008</v>
      </c>
      <c r="B2388">
        <v>9</v>
      </c>
      <c r="C2388" s="8" t="s">
        <v>15</v>
      </c>
      <c r="D2388" t="s">
        <v>48</v>
      </c>
      <c r="E2388" t="s">
        <v>20</v>
      </c>
      <c r="F2388">
        <v>0</v>
      </c>
      <c r="G2388" t="s">
        <v>34</v>
      </c>
      <c r="H2388" s="3">
        <v>25</v>
      </c>
      <c r="I2388" s="3">
        <v>30</v>
      </c>
      <c r="J2388" s="36">
        <f t="shared" si="37"/>
        <v>27.5</v>
      </c>
    </row>
    <row r="2389" spans="1:10" x14ac:dyDescent="0.2">
      <c r="A2389" s="14">
        <v>2008</v>
      </c>
      <c r="B2389">
        <v>9</v>
      </c>
      <c r="C2389" s="8" t="s">
        <v>15</v>
      </c>
      <c r="D2389" t="s">
        <v>48</v>
      </c>
      <c r="E2389" t="s">
        <v>22</v>
      </c>
      <c r="F2389">
        <v>0</v>
      </c>
      <c r="G2389" t="s">
        <v>34</v>
      </c>
      <c r="H2389" s="3">
        <v>25</v>
      </c>
      <c r="I2389" s="3">
        <v>30</v>
      </c>
      <c r="J2389" s="36">
        <f t="shared" si="37"/>
        <v>27.5</v>
      </c>
    </row>
    <row r="2390" spans="1:10" x14ac:dyDescent="0.2">
      <c r="A2390" s="14">
        <v>2008</v>
      </c>
      <c r="B2390">
        <v>9</v>
      </c>
      <c r="C2390" s="8" t="s">
        <v>15</v>
      </c>
      <c r="D2390" t="s">
        <v>35</v>
      </c>
      <c r="E2390" t="s">
        <v>33</v>
      </c>
      <c r="F2390">
        <v>0</v>
      </c>
      <c r="G2390">
        <v>0</v>
      </c>
      <c r="H2390" s="3">
        <v>10</v>
      </c>
      <c r="I2390" s="3">
        <v>12</v>
      </c>
      <c r="J2390" s="36">
        <f t="shared" si="37"/>
        <v>11</v>
      </c>
    </row>
    <row r="2391" spans="1:10" x14ac:dyDescent="0.2">
      <c r="A2391" s="14">
        <v>2008</v>
      </c>
      <c r="B2391">
        <v>9</v>
      </c>
      <c r="C2391" s="8" t="s">
        <v>15</v>
      </c>
      <c r="D2391" t="s">
        <v>35</v>
      </c>
      <c r="E2391" t="s">
        <v>26</v>
      </c>
      <c r="F2391">
        <v>0</v>
      </c>
      <c r="G2391">
        <v>0</v>
      </c>
      <c r="H2391" s="3">
        <v>9</v>
      </c>
      <c r="I2391" s="3">
        <v>11.5</v>
      </c>
      <c r="J2391" s="36">
        <f t="shared" si="37"/>
        <v>10.25</v>
      </c>
    </row>
    <row r="2392" spans="1:10" x14ac:dyDescent="0.2">
      <c r="A2392" s="14">
        <v>2008</v>
      </c>
      <c r="B2392">
        <v>9</v>
      </c>
      <c r="C2392" s="8" t="s">
        <v>15</v>
      </c>
      <c r="D2392" t="s">
        <v>36</v>
      </c>
      <c r="E2392">
        <v>0</v>
      </c>
      <c r="F2392">
        <v>0</v>
      </c>
      <c r="G2392">
        <v>0</v>
      </c>
      <c r="H2392" s="3">
        <v>5</v>
      </c>
      <c r="I2392" s="3">
        <v>7.5</v>
      </c>
      <c r="J2392" s="36">
        <f t="shared" si="37"/>
        <v>6.25</v>
      </c>
    </row>
    <row r="2393" spans="1:10" x14ac:dyDescent="0.2">
      <c r="A2393" s="14">
        <v>2008</v>
      </c>
      <c r="B2393">
        <v>9</v>
      </c>
      <c r="C2393" s="8" t="s">
        <v>15</v>
      </c>
      <c r="D2393" t="s">
        <v>37</v>
      </c>
      <c r="E2393">
        <v>0</v>
      </c>
      <c r="F2393">
        <v>0</v>
      </c>
      <c r="G2393">
        <v>0</v>
      </c>
      <c r="H2393" s="3">
        <v>6.5</v>
      </c>
      <c r="I2393" s="3">
        <v>9.5</v>
      </c>
      <c r="J2393" s="36">
        <f t="shared" si="37"/>
        <v>8</v>
      </c>
    </row>
    <row r="2394" spans="1:10" x14ac:dyDescent="0.2">
      <c r="A2394" s="14">
        <v>2008</v>
      </c>
      <c r="B2394">
        <v>9</v>
      </c>
      <c r="C2394" s="8" t="s">
        <v>15</v>
      </c>
      <c r="D2394" t="s">
        <v>29</v>
      </c>
      <c r="E2394">
        <v>0</v>
      </c>
      <c r="F2394">
        <v>0</v>
      </c>
      <c r="G2394" t="s">
        <v>30</v>
      </c>
      <c r="H2394" s="3">
        <v>50</v>
      </c>
      <c r="I2394" s="3">
        <v>55</v>
      </c>
      <c r="J2394" s="36">
        <f t="shared" si="37"/>
        <v>52.5</v>
      </c>
    </row>
    <row r="2395" spans="1:10" x14ac:dyDescent="0.2">
      <c r="A2395" s="14">
        <v>2008</v>
      </c>
      <c r="B2395">
        <v>9</v>
      </c>
      <c r="C2395" s="8" t="s">
        <v>15</v>
      </c>
      <c r="D2395" t="s">
        <v>29</v>
      </c>
      <c r="E2395">
        <v>0</v>
      </c>
      <c r="F2395">
        <v>0</v>
      </c>
      <c r="G2395" t="s">
        <v>31</v>
      </c>
      <c r="H2395" s="3">
        <v>37</v>
      </c>
      <c r="I2395" s="3">
        <v>42</v>
      </c>
      <c r="J2395" s="36">
        <f t="shared" si="37"/>
        <v>39.5</v>
      </c>
    </row>
    <row r="2396" spans="1:10" x14ac:dyDescent="0.2">
      <c r="A2396" s="14">
        <v>2008</v>
      </c>
      <c r="B2396">
        <v>10</v>
      </c>
      <c r="C2396" s="8" t="s">
        <v>9</v>
      </c>
      <c r="D2396" s="8" t="s">
        <v>10</v>
      </c>
      <c r="E2396" s="8" t="s">
        <v>11</v>
      </c>
      <c r="F2396" s="8" t="s">
        <v>21</v>
      </c>
      <c r="G2396" s="8" t="s">
        <v>12</v>
      </c>
      <c r="H2396" s="3">
        <v>67.5</v>
      </c>
      <c r="I2396" s="3">
        <v>75.5</v>
      </c>
      <c r="J2396" s="36">
        <f t="shared" si="37"/>
        <v>71.5</v>
      </c>
    </row>
    <row r="2397" spans="1:10" x14ac:dyDescent="0.2">
      <c r="A2397" s="14">
        <v>2008</v>
      </c>
      <c r="B2397">
        <v>10</v>
      </c>
      <c r="C2397" s="8" t="s">
        <v>13</v>
      </c>
      <c r="D2397" t="s">
        <v>10</v>
      </c>
      <c r="E2397" t="s">
        <v>11</v>
      </c>
      <c r="F2397" t="s">
        <v>21</v>
      </c>
      <c r="G2397" t="s">
        <v>12</v>
      </c>
      <c r="H2397" s="3">
        <v>67.5</v>
      </c>
      <c r="I2397" s="3">
        <v>75.5</v>
      </c>
      <c r="J2397" s="36">
        <f t="shared" si="37"/>
        <v>71.5</v>
      </c>
    </row>
    <row r="2398" spans="1:10" x14ac:dyDescent="0.2">
      <c r="A2398" s="14">
        <v>2008</v>
      </c>
      <c r="B2398">
        <v>10</v>
      </c>
      <c r="C2398" s="8" t="s">
        <v>14</v>
      </c>
      <c r="D2398" t="s">
        <v>10</v>
      </c>
      <c r="E2398" t="s">
        <v>11</v>
      </c>
      <c r="F2398" t="s">
        <v>21</v>
      </c>
      <c r="G2398" t="s">
        <v>12</v>
      </c>
      <c r="H2398" s="3">
        <v>67.5</v>
      </c>
      <c r="I2398" s="3">
        <v>75.5</v>
      </c>
      <c r="J2398" s="36">
        <f t="shared" si="37"/>
        <v>71.5</v>
      </c>
    </row>
    <row r="2399" spans="1:10" x14ac:dyDescent="0.2">
      <c r="A2399" s="14">
        <v>2008</v>
      </c>
      <c r="B2399">
        <v>10</v>
      </c>
      <c r="C2399" s="8" t="s">
        <v>15</v>
      </c>
      <c r="D2399" t="s">
        <v>10</v>
      </c>
      <c r="E2399" t="s">
        <v>20</v>
      </c>
      <c r="F2399" t="s">
        <v>21</v>
      </c>
      <c r="G2399" t="s">
        <v>12</v>
      </c>
      <c r="H2399" s="3">
        <v>52.5</v>
      </c>
      <c r="I2399" s="3">
        <v>61</v>
      </c>
      <c r="J2399" s="36">
        <f t="shared" si="37"/>
        <v>56.75</v>
      </c>
    </row>
    <row r="2400" spans="1:10" x14ac:dyDescent="0.2">
      <c r="A2400" s="14">
        <v>2008</v>
      </c>
      <c r="B2400">
        <v>10</v>
      </c>
      <c r="C2400" s="8" t="s">
        <v>15</v>
      </c>
      <c r="D2400" t="s">
        <v>10</v>
      </c>
      <c r="E2400" t="s">
        <v>22</v>
      </c>
      <c r="F2400" t="s">
        <v>21</v>
      </c>
      <c r="G2400" t="s">
        <v>12</v>
      </c>
      <c r="H2400" s="3">
        <v>86</v>
      </c>
      <c r="I2400" s="3">
        <v>107</v>
      </c>
      <c r="J2400" s="36">
        <f t="shared" si="37"/>
        <v>96.5</v>
      </c>
    </row>
    <row r="2401" spans="1:10" x14ac:dyDescent="0.2">
      <c r="A2401" s="14">
        <v>2008</v>
      </c>
      <c r="B2401">
        <v>10</v>
      </c>
      <c r="C2401" s="8" t="s">
        <v>15</v>
      </c>
      <c r="D2401" t="s">
        <v>10</v>
      </c>
      <c r="E2401" t="s">
        <v>23</v>
      </c>
      <c r="F2401" t="s">
        <v>21</v>
      </c>
      <c r="G2401" t="s">
        <v>24</v>
      </c>
      <c r="H2401" s="3">
        <v>50</v>
      </c>
      <c r="I2401" s="3">
        <v>56</v>
      </c>
      <c r="J2401" s="36">
        <f t="shared" si="37"/>
        <v>53</v>
      </c>
    </row>
    <row r="2402" spans="1:10" x14ac:dyDescent="0.2">
      <c r="A2402" s="14">
        <v>2008</v>
      </c>
      <c r="B2402">
        <v>10</v>
      </c>
      <c r="C2402" s="8" t="s">
        <v>15</v>
      </c>
      <c r="D2402" t="s">
        <v>10</v>
      </c>
      <c r="E2402" t="s">
        <v>11</v>
      </c>
      <c r="F2402" t="s">
        <v>21</v>
      </c>
      <c r="G2402" t="s">
        <v>38</v>
      </c>
      <c r="H2402" s="3">
        <v>38</v>
      </c>
      <c r="I2402" s="3">
        <v>42.5</v>
      </c>
      <c r="J2402" s="36">
        <f t="shared" si="37"/>
        <v>40.25</v>
      </c>
    </row>
    <row r="2403" spans="1:10" x14ac:dyDescent="0.2">
      <c r="A2403" s="14">
        <v>2008</v>
      </c>
      <c r="B2403">
        <v>10</v>
      </c>
      <c r="C2403" s="8" t="s">
        <v>15</v>
      </c>
      <c r="D2403" t="s">
        <v>10</v>
      </c>
      <c r="E2403" t="s">
        <v>11</v>
      </c>
      <c r="F2403" t="s">
        <v>17</v>
      </c>
      <c r="G2403" t="s">
        <v>12</v>
      </c>
      <c r="H2403" s="3">
        <v>52</v>
      </c>
      <c r="I2403" s="3">
        <v>58</v>
      </c>
      <c r="J2403" s="36">
        <f t="shared" si="37"/>
        <v>55</v>
      </c>
    </row>
    <row r="2404" spans="1:10" x14ac:dyDescent="0.2">
      <c r="A2404" s="14">
        <v>2008</v>
      </c>
      <c r="B2404">
        <v>10</v>
      </c>
      <c r="C2404" s="8" t="s">
        <v>15</v>
      </c>
      <c r="D2404" t="s">
        <v>18</v>
      </c>
      <c r="E2404" t="s">
        <v>11</v>
      </c>
      <c r="F2404" t="s">
        <v>19</v>
      </c>
      <c r="G2404" t="s">
        <v>12</v>
      </c>
      <c r="H2404" s="3">
        <v>38</v>
      </c>
      <c r="I2404" s="3">
        <v>46</v>
      </c>
      <c r="J2404" s="36">
        <f t="shared" si="37"/>
        <v>42</v>
      </c>
    </row>
    <row r="2405" spans="1:10" x14ac:dyDescent="0.2">
      <c r="A2405" s="14">
        <v>2008</v>
      </c>
      <c r="B2405">
        <v>10</v>
      </c>
      <c r="C2405" s="8" t="s">
        <v>15</v>
      </c>
      <c r="D2405" t="s">
        <v>25</v>
      </c>
      <c r="E2405" t="s">
        <v>26</v>
      </c>
      <c r="F2405">
        <v>0</v>
      </c>
      <c r="G2405" t="s">
        <v>28</v>
      </c>
      <c r="H2405" s="3">
        <v>55</v>
      </c>
      <c r="I2405" s="3">
        <v>67</v>
      </c>
      <c r="J2405" s="36">
        <f t="shared" si="37"/>
        <v>61</v>
      </c>
    </row>
    <row r="2406" spans="1:10" x14ac:dyDescent="0.2">
      <c r="A2406" s="14">
        <v>2008</v>
      </c>
      <c r="B2406">
        <v>10</v>
      </c>
      <c r="C2406" s="8" t="s">
        <v>15</v>
      </c>
      <c r="D2406" t="s">
        <v>25</v>
      </c>
      <c r="E2406" t="s">
        <v>26</v>
      </c>
      <c r="F2406">
        <v>0</v>
      </c>
      <c r="G2406" t="s">
        <v>27</v>
      </c>
      <c r="H2406" s="3">
        <v>67</v>
      </c>
      <c r="I2406" s="3">
        <v>73</v>
      </c>
      <c r="J2406" s="36">
        <f t="shared" si="37"/>
        <v>70</v>
      </c>
    </row>
    <row r="2407" spans="1:10" x14ac:dyDescent="0.2">
      <c r="A2407" s="14">
        <v>2008</v>
      </c>
      <c r="B2407">
        <v>10</v>
      </c>
      <c r="C2407" s="8" t="s">
        <v>15</v>
      </c>
      <c r="D2407" t="s">
        <v>48</v>
      </c>
      <c r="E2407" t="s">
        <v>33</v>
      </c>
      <c r="F2407">
        <v>0</v>
      </c>
      <c r="G2407" t="s">
        <v>32</v>
      </c>
      <c r="H2407" s="3">
        <v>34</v>
      </c>
      <c r="I2407" s="3">
        <v>39</v>
      </c>
      <c r="J2407" s="36">
        <f t="shared" si="37"/>
        <v>36.5</v>
      </c>
    </row>
    <row r="2408" spans="1:10" x14ac:dyDescent="0.2">
      <c r="A2408" s="14">
        <v>2008</v>
      </c>
      <c r="B2408">
        <v>10</v>
      </c>
      <c r="C2408" s="8" t="s">
        <v>15</v>
      </c>
      <c r="D2408" t="s">
        <v>48</v>
      </c>
      <c r="E2408" t="s">
        <v>33</v>
      </c>
      <c r="F2408">
        <v>0</v>
      </c>
      <c r="G2408" t="s">
        <v>34</v>
      </c>
      <c r="H2408" s="3">
        <v>25</v>
      </c>
      <c r="I2408" s="3">
        <v>30</v>
      </c>
      <c r="J2408" s="36">
        <f t="shared" si="37"/>
        <v>27.5</v>
      </c>
    </row>
    <row r="2409" spans="1:10" x14ac:dyDescent="0.2">
      <c r="A2409" s="14">
        <v>2008</v>
      </c>
      <c r="B2409">
        <v>10</v>
      </c>
      <c r="C2409" s="8" t="s">
        <v>15</v>
      </c>
      <c r="D2409" t="s">
        <v>48</v>
      </c>
      <c r="E2409" t="s">
        <v>20</v>
      </c>
      <c r="F2409">
        <v>0</v>
      </c>
      <c r="G2409" t="s">
        <v>34</v>
      </c>
      <c r="H2409" s="3">
        <v>25</v>
      </c>
      <c r="I2409" s="3">
        <v>30</v>
      </c>
      <c r="J2409" s="36">
        <f t="shared" si="37"/>
        <v>27.5</v>
      </c>
    </row>
    <row r="2410" spans="1:10" x14ac:dyDescent="0.2">
      <c r="A2410" s="14">
        <v>2008</v>
      </c>
      <c r="B2410">
        <v>10</v>
      </c>
      <c r="C2410" s="8" t="s">
        <v>15</v>
      </c>
      <c r="D2410" t="s">
        <v>48</v>
      </c>
      <c r="E2410" t="s">
        <v>22</v>
      </c>
      <c r="F2410">
        <v>0</v>
      </c>
      <c r="G2410" t="s">
        <v>34</v>
      </c>
      <c r="H2410" s="3">
        <v>25</v>
      </c>
      <c r="I2410" s="3">
        <v>30</v>
      </c>
      <c r="J2410" s="36">
        <f t="shared" si="37"/>
        <v>27.5</v>
      </c>
    </row>
    <row r="2411" spans="1:10" x14ac:dyDescent="0.2">
      <c r="A2411" s="14">
        <v>2008</v>
      </c>
      <c r="B2411">
        <v>10</v>
      </c>
      <c r="C2411" s="8" t="s">
        <v>15</v>
      </c>
      <c r="D2411" t="s">
        <v>35</v>
      </c>
      <c r="E2411" t="s">
        <v>33</v>
      </c>
      <c r="F2411">
        <v>0</v>
      </c>
      <c r="G2411">
        <v>0</v>
      </c>
      <c r="H2411" s="3">
        <v>10</v>
      </c>
      <c r="I2411" s="3">
        <v>12</v>
      </c>
      <c r="J2411" s="36">
        <f t="shared" si="37"/>
        <v>11</v>
      </c>
    </row>
    <row r="2412" spans="1:10" x14ac:dyDescent="0.2">
      <c r="A2412" s="14">
        <v>2008</v>
      </c>
      <c r="B2412">
        <v>10</v>
      </c>
      <c r="C2412" s="8" t="s">
        <v>15</v>
      </c>
      <c r="D2412" t="s">
        <v>35</v>
      </c>
      <c r="E2412" t="s">
        <v>26</v>
      </c>
      <c r="F2412">
        <v>0</v>
      </c>
      <c r="G2412">
        <v>0</v>
      </c>
      <c r="H2412" s="3">
        <v>9</v>
      </c>
      <c r="I2412" s="3">
        <v>11.5</v>
      </c>
      <c r="J2412" s="36">
        <f t="shared" si="37"/>
        <v>10.25</v>
      </c>
    </row>
    <row r="2413" spans="1:10" x14ac:dyDescent="0.2">
      <c r="A2413" s="14">
        <v>2008</v>
      </c>
      <c r="B2413">
        <v>10</v>
      </c>
      <c r="C2413" s="8" t="s">
        <v>15</v>
      </c>
      <c r="D2413" t="s">
        <v>36</v>
      </c>
      <c r="E2413">
        <v>0</v>
      </c>
      <c r="F2413">
        <v>0</v>
      </c>
      <c r="G2413">
        <v>0</v>
      </c>
      <c r="H2413" s="3">
        <v>5</v>
      </c>
      <c r="I2413" s="3">
        <v>7.5</v>
      </c>
      <c r="J2413" s="36">
        <f t="shared" si="37"/>
        <v>6.25</v>
      </c>
    </row>
    <row r="2414" spans="1:10" x14ac:dyDescent="0.2">
      <c r="A2414" s="14">
        <v>2008</v>
      </c>
      <c r="B2414">
        <v>10</v>
      </c>
      <c r="C2414" s="8" t="s">
        <v>15</v>
      </c>
      <c r="D2414" t="s">
        <v>37</v>
      </c>
      <c r="E2414">
        <v>0</v>
      </c>
      <c r="F2414">
        <v>0</v>
      </c>
      <c r="G2414">
        <v>0</v>
      </c>
      <c r="H2414" s="3">
        <v>6.5</v>
      </c>
      <c r="I2414" s="3">
        <v>9.5</v>
      </c>
      <c r="J2414" s="36">
        <f t="shared" si="37"/>
        <v>8</v>
      </c>
    </row>
    <row r="2415" spans="1:10" x14ac:dyDescent="0.2">
      <c r="A2415" s="14">
        <v>2008</v>
      </c>
      <c r="B2415">
        <v>10</v>
      </c>
      <c r="C2415" s="8" t="s">
        <v>15</v>
      </c>
      <c r="D2415" t="s">
        <v>29</v>
      </c>
      <c r="E2415">
        <v>0</v>
      </c>
      <c r="F2415">
        <v>0</v>
      </c>
      <c r="G2415" t="s">
        <v>30</v>
      </c>
      <c r="H2415" s="3">
        <v>50</v>
      </c>
      <c r="I2415" s="3">
        <v>55</v>
      </c>
      <c r="J2415" s="36">
        <f t="shared" si="37"/>
        <v>52.5</v>
      </c>
    </row>
    <row r="2416" spans="1:10" x14ac:dyDescent="0.2">
      <c r="A2416" s="14">
        <v>2008</v>
      </c>
      <c r="B2416">
        <v>10</v>
      </c>
      <c r="C2416" s="8" t="s">
        <v>15</v>
      </c>
      <c r="D2416" t="s">
        <v>29</v>
      </c>
      <c r="E2416">
        <v>0</v>
      </c>
      <c r="F2416">
        <v>0</v>
      </c>
      <c r="G2416" t="s">
        <v>31</v>
      </c>
      <c r="H2416" s="3">
        <v>37</v>
      </c>
      <c r="I2416" s="3">
        <v>42</v>
      </c>
      <c r="J2416" s="36">
        <f t="shared" si="37"/>
        <v>39.5</v>
      </c>
    </row>
    <row r="2417" spans="1:10" x14ac:dyDescent="0.2">
      <c r="A2417" s="14">
        <v>2008</v>
      </c>
      <c r="B2417">
        <v>11</v>
      </c>
      <c r="C2417" s="8" t="s">
        <v>9</v>
      </c>
      <c r="D2417" s="8" t="s">
        <v>10</v>
      </c>
      <c r="E2417" s="8" t="s">
        <v>11</v>
      </c>
      <c r="F2417" s="8" t="s">
        <v>21</v>
      </c>
      <c r="G2417" s="8" t="s">
        <v>12</v>
      </c>
      <c r="H2417" s="3">
        <v>67.5</v>
      </c>
      <c r="I2417" s="3">
        <v>75.5</v>
      </c>
      <c r="J2417" s="36">
        <f t="shared" si="37"/>
        <v>71.5</v>
      </c>
    </row>
    <row r="2418" spans="1:10" x14ac:dyDescent="0.2">
      <c r="A2418" s="14">
        <v>2008</v>
      </c>
      <c r="B2418">
        <v>11</v>
      </c>
      <c r="C2418" s="8" t="s">
        <v>13</v>
      </c>
      <c r="D2418" t="s">
        <v>10</v>
      </c>
      <c r="E2418" t="s">
        <v>11</v>
      </c>
      <c r="F2418" t="s">
        <v>21</v>
      </c>
      <c r="G2418" t="s">
        <v>12</v>
      </c>
      <c r="H2418" s="3">
        <v>67.5</v>
      </c>
      <c r="I2418" s="3">
        <v>75.5</v>
      </c>
      <c r="J2418" s="36">
        <f t="shared" si="37"/>
        <v>71.5</v>
      </c>
    </row>
    <row r="2419" spans="1:10" x14ac:dyDescent="0.2">
      <c r="A2419" s="14">
        <v>2008</v>
      </c>
      <c r="B2419">
        <v>11</v>
      </c>
      <c r="C2419" s="8" t="s">
        <v>14</v>
      </c>
      <c r="D2419" t="s">
        <v>10</v>
      </c>
      <c r="E2419" t="s">
        <v>11</v>
      </c>
      <c r="F2419" t="s">
        <v>21</v>
      </c>
      <c r="G2419" t="s">
        <v>12</v>
      </c>
      <c r="H2419" s="3">
        <v>67.5</v>
      </c>
      <c r="I2419" s="3">
        <v>75.5</v>
      </c>
      <c r="J2419" s="36">
        <f t="shared" si="37"/>
        <v>71.5</v>
      </c>
    </row>
    <row r="2420" spans="1:10" x14ac:dyDescent="0.2">
      <c r="A2420" s="14">
        <v>2008</v>
      </c>
      <c r="B2420">
        <v>11</v>
      </c>
      <c r="C2420" s="8" t="s">
        <v>15</v>
      </c>
      <c r="D2420" t="s">
        <v>10</v>
      </c>
      <c r="E2420" t="s">
        <v>20</v>
      </c>
      <c r="F2420" t="s">
        <v>21</v>
      </c>
      <c r="G2420" t="s">
        <v>12</v>
      </c>
      <c r="H2420" s="3">
        <v>52.5</v>
      </c>
      <c r="I2420" s="3">
        <v>61</v>
      </c>
      <c r="J2420" s="36">
        <f t="shared" si="37"/>
        <v>56.75</v>
      </c>
    </row>
    <row r="2421" spans="1:10" x14ac:dyDescent="0.2">
      <c r="A2421" s="14">
        <v>2008</v>
      </c>
      <c r="B2421">
        <v>11</v>
      </c>
      <c r="C2421" s="8" t="s">
        <v>15</v>
      </c>
      <c r="D2421" t="s">
        <v>10</v>
      </c>
      <c r="E2421" t="s">
        <v>22</v>
      </c>
      <c r="F2421" t="s">
        <v>21</v>
      </c>
      <c r="G2421" t="s">
        <v>12</v>
      </c>
      <c r="H2421" s="3">
        <v>86</v>
      </c>
      <c r="I2421" s="3">
        <v>107</v>
      </c>
      <c r="J2421" s="36">
        <f t="shared" si="37"/>
        <v>96.5</v>
      </c>
    </row>
    <row r="2422" spans="1:10" x14ac:dyDescent="0.2">
      <c r="A2422" s="14">
        <v>2008</v>
      </c>
      <c r="B2422">
        <v>11</v>
      </c>
      <c r="C2422" s="8" t="s">
        <v>15</v>
      </c>
      <c r="D2422" t="s">
        <v>10</v>
      </c>
      <c r="E2422" t="s">
        <v>23</v>
      </c>
      <c r="F2422" t="s">
        <v>21</v>
      </c>
      <c r="G2422" t="s">
        <v>24</v>
      </c>
      <c r="H2422" s="3">
        <v>50</v>
      </c>
      <c r="I2422" s="3">
        <v>56</v>
      </c>
      <c r="J2422" s="36">
        <f t="shared" si="37"/>
        <v>53</v>
      </c>
    </row>
    <row r="2423" spans="1:10" x14ac:dyDescent="0.2">
      <c r="A2423" s="14">
        <v>2008</v>
      </c>
      <c r="B2423">
        <v>11</v>
      </c>
      <c r="C2423" s="8" t="s">
        <v>15</v>
      </c>
      <c r="D2423" t="s">
        <v>10</v>
      </c>
      <c r="E2423" t="s">
        <v>11</v>
      </c>
      <c r="F2423" t="s">
        <v>21</v>
      </c>
      <c r="G2423" t="s">
        <v>38</v>
      </c>
      <c r="H2423" s="3">
        <v>38</v>
      </c>
      <c r="I2423" s="3">
        <v>42.5</v>
      </c>
      <c r="J2423" s="36">
        <f t="shared" si="37"/>
        <v>40.25</v>
      </c>
    </row>
    <row r="2424" spans="1:10" x14ac:dyDescent="0.2">
      <c r="A2424" s="14">
        <v>2008</v>
      </c>
      <c r="B2424">
        <v>11</v>
      </c>
      <c r="C2424" s="8" t="s">
        <v>15</v>
      </c>
      <c r="D2424" t="s">
        <v>10</v>
      </c>
      <c r="E2424" t="s">
        <v>11</v>
      </c>
      <c r="F2424" t="s">
        <v>17</v>
      </c>
      <c r="G2424" t="s">
        <v>12</v>
      </c>
      <c r="H2424" s="3">
        <v>52</v>
      </c>
      <c r="I2424" s="3">
        <v>58</v>
      </c>
      <c r="J2424" s="36">
        <f t="shared" si="37"/>
        <v>55</v>
      </c>
    </row>
    <row r="2425" spans="1:10" x14ac:dyDescent="0.2">
      <c r="A2425" s="14">
        <v>2008</v>
      </c>
      <c r="B2425">
        <v>11</v>
      </c>
      <c r="C2425" s="8" t="s">
        <v>15</v>
      </c>
      <c r="D2425" t="s">
        <v>18</v>
      </c>
      <c r="E2425" t="s">
        <v>11</v>
      </c>
      <c r="F2425" t="s">
        <v>19</v>
      </c>
      <c r="G2425" t="s">
        <v>12</v>
      </c>
      <c r="H2425" s="3">
        <v>38</v>
      </c>
      <c r="I2425" s="3">
        <v>46</v>
      </c>
      <c r="J2425" s="36">
        <f t="shared" si="37"/>
        <v>42</v>
      </c>
    </row>
    <row r="2426" spans="1:10" x14ac:dyDescent="0.2">
      <c r="A2426" s="14">
        <v>2008</v>
      </c>
      <c r="B2426">
        <v>11</v>
      </c>
      <c r="C2426" s="8" t="s">
        <v>15</v>
      </c>
      <c r="D2426" t="s">
        <v>25</v>
      </c>
      <c r="E2426" t="s">
        <v>26</v>
      </c>
      <c r="F2426">
        <v>0</v>
      </c>
      <c r="G2426" t="s">
        <v>28</v>
      </c>
      <c r="H2426" s="3">
        <v>55</v>
      </c>
      <c r="I2426" s="3">
        <v>67</v>
      </c>
      <c r="J2426" s="36">
        <f t="shared" si="37"/>
        <v>61</v>
      </c>
    </row>
    <row r="2427" spans="1:10" x14ac:dyDescent="0.2">
      <c r="A2427" s="14">
        <v>2008</v>
      </c>
      <c r="B2427">
        <v>11</v>
      </c>
      <c r="C2427" s="8" t="s">
        <v>15</v>
      </c>
      <c r="D2427" t="s">
        <v>25</v>
      </c>
      <c r="E2427" t="s">
        <v>26</v>
      </c>
      <c r="F2427">
        <v>0</v>
      </c>
      <c r="G2427" t="s">
        <v>27</v>
      </c>
      <c r="H2427" s="3">
        <v>67</v>
      </c>
      <c r="I2427" s="3">
        <v>73</v>
      </c>
      <c r="J2427" s="36">
        <f t="shared" si="37"/>
        <v>70</v>
      </c>
    </row>
    <row r="2428" spans="1:10" x14ac:dyDescent="0.2">
      <c r="A2428" s="14">
        <v>2008</v>
      </c>
      <c r="B2428">
        <v>11</v>
      </c>
      <c r="C2428" s="8" t="s">
        <v>15</v>
      </c>
      <c r="D2428" t="s">
        <v>48</v>
      </c>
      <c r="E2428" t="s">
        <v>33</v>
      </c>
      <c r="F2428">
        <v>0</v>
      </c>
      <c r="G2428" t="s">
        <v>32</v>
      </c>
      <c r="H2428" s="3">
        <v>34</v>
      </c>
      <c r="I2428" s="3">
        <v>39</v>
      </c>
      <c r="J2428" s="36">
        <f t="shared" si="37"/>
        <v>36.5</v>
      </c>
    </row>
    <row r="2429" spans="1:10" x14ac:dyDescent="0.2">
      <c r="A2429" s="14">
        <v>2008</v>
      </c>
      <c r="B2429">
        <v>11</v>
      </c>
      <c r="C2429" s="8" t="s">
        <v>15</v>
      </c>
      <c r="D2429" t="s">
        <v>48</v>
      </c>
      <c r="E2429" t="s">
        <v>33</v>
      </c>
      <c r="F2429">
        <v>0</v>
      </c>
      <c r="G2429" t="s">
        <v>34</v>
      </c>
      <c r="H2429" s="3">
        <v>25</v>
      </c>
      <c r="I2429" s="3">
        <v>30</v>
      </c>
      <c r="J2429" s="36">
        <f t="shared" si="37"/>
        <v>27.5</v>
      </c>
    </row>
    <row r="2430" spans="1:10" x14ac:dyDescent="0.2">
      <c r="A2430" s="14">
        <v>2008</v>
      </c>
      <c r="B2430">
        <v>11</v>
      </c>
      <c r="C2430" s="8" t="s">
        <v>15</v>
      </c>
      <c r="D2430" t="s">
        <v>48</v>
      </c>
      <c r="E2430" t="s">
        <v>20</v>
      </c>
      <c r="F2430">
        <v>0</v>
      </c>
      <c r="G2430" t="s">
        <v>34</v>
      </c>
      <c r="H2430" s="3">
        <v>25</v>
      </c>
      <c r="I2430" s="3">
        <v>30</v>
      </c>
      <c r="J2430" s="36">
        <f t="shared" si="37"/>
        <v>27.5</v>
      </c>
    </row>
    <row r="2431" spans="1:10" x14ac:dyDescent="0.2">
      <c r="A2431" s="14">
        <v>2008</v>
      </c>
      <c r="B2431">
        <v>11</v>
      </c>
      <c r="C2431" s="8" t="s">
        <v>15</v>
      </c>
      <c r="D2431" t="s">
        <v>48</v>
      </c>
      <c r="E2431" t="s">
        <v>22</v>
      </c>
      <c r="F2431">
        <v>0</v>
      </c>
      <c r="G2431" t="s">
        <v>34</v>
      </c>
      <c r="H2431" s="3">
        <v>25</v>
      </c>
      <c r="I2431" s="3">
        <v>30</v>
      </c>
      <c r="J2431" s="36">
        <f t="shared" si="37"/>
        <v>27.5</v>
      </c>
    </row>
    <row r="2432" spans="1:10" x14ac:dyDescent="0.2">
      <c r="A2432" s="14">
        <v>2008</v>
      </c>
      <c r="B2432">
        <v>11</v>
      </c>
      <c r="C2432" s="8" t="s">
        <v>15</v>
      </c>
      <c r="D2432" t="s">
        <v>35</v>
      </c>
      <c r="E2432" t="s">
        <v>33</v>
      </c>
      <c r="F2432">
        <v>0</v>
      </c>
      <c r="G2432">
        <v>0</v>
      </c>
      <c r="H2432" s="3">
        <v>10</v>
      </c>
      <c r="I2432" s="3">
        <v>12</v>
      </c>
      <c r="J2432" s="36">
        <f t="shared" si="37"/>
        <v>11</v>
      </c>
    </row>
    <row r="2433" spans="1:10" x14ac:dyDescent="0.2">
      <c r="A2433" s="14">
        <v>2008</v>
      </c>
      <c r="B2433">
        <v>11</v>
      </c>
      <c r="C2433" s="8" t="s">
        <v>15</v>
      </c>
      <c r="D2433" t="s">
        <v>35</v>
      </c>
      <c r="E2433" t="s">
        <v>26</v>
      </c>
      <c r="F2433">
        <v>0</v>
      </c>
      <c r="G2433">
        <v>0</v>
      </c>
      <c r="H2433" s="3">
        <v>9</v>
      </c>
      <c r="I2433" s="3">
        <v>11.5</v>
      </c>
      <c r="J2433" s="36">
        <f t="shared" si="37"/>
        <v>10.25</v>
      </c>
    </row>
    <row r="2434" spans="1:10" x14ac:dyDescent="0.2">
      <c r="A2434" s="14">
        <v>2008</v>
      </c>
      <c r="B2434">
        <v>11</v>
      </c>
      <c r="C2434" s="8" t="s">
        <v>15</v>
      </c>
      <c r="D2434" t="s">
        <v>36</v>
      </c>
      <c r="E2434">
        <v>0</v>
      </c>
      <c r="F2434">
        <v>0</v>
      </c>
      <c r="G2434">
        <v>0</v>
      </c>
      <c r="H2434" s="3">
        <v>5</v>
      </c>
      <c r="I2434" s="3">
        <v>7.5</v>
      </c>
      <c r="J2434" s="36">
        <f t="shared" si="37"/>
        <v>6.25</v>
      </c>
    </row>
    <row r="2435" spans="1:10" x14ac:dyDescent="0.2">
      <c r="A2435" s="14">
        <v>2008</v>
      </c>
      <c r="B2435">
        <v>11</v>
      </c>
      <c r="C2435" s="8" t="s">
        <v>15</v>
      </c>
      <c r="D2435" t="s">
        <v>37</v>
      </c>
      <c r="E2435">
        <v>0</v>
      </c>
      <c r="F2435">
        <v>0</v>
      </c>
      <c r="G2435">
        <v>0</v>
      </c>
      <c r="H2435" s="3">
        <v>6.5</v>
      </c>
      <c r="I2435" s="3">
        <v>9.5</v>
      </c>
      <c r="J2435" s="36">
        <f t="shared" ref="J2435:J2498" si="38">IF((H2435+I2435)=0,0,(H2435+I2435)/2)</f>
        <v>8</v>
      </c>
    </row>
    <row r="2436" spans="1:10" x14ac:dyDescent="0.2">
      <c r="A2436" s="14">
        <v>2008</v>
      </c>
      <c r="B2436">
        <v>11</v>
      </c>
      <c r="C2436" s="8" t="s">
        <v>15</v>
      </c>
      <c r="D2436" t="s">
        <v>29</v>
      </c>
      <c r="E2436">
        <v>0</v>
      </c>
      <c r="F2436">
        <v>0</v>
      </c>
      <c r="G2436" t="s">
        <v>30</v>
      </c>
      <c r="H2436" s="3">
        <v>50</v>
      </c>
      <c r="I2436" s="3">
        <v>55</v>
      </c>
      <c r="J2436" s="36">
        <f t="shared" si="38"/>
        <v>52.5</v>
      </c>
    </row>
    <row r="2437" spans="1:10" x14ac:dyDescent="0.2">
      <c r="A2437" s="14">
        <v>2008</v>
      </c>
      <c r="B2437">
        <v>11</v>
      </c>
      <c r="C2437" s="8" t="s">
        <v>15</v>
      </c>
      <c r="D2437" t="s">
        <v>29</v>
      </c>
      <c r="E2437">
        <v>0</v>
      </c>
      <c r="F2437">
        <v>0</v>
      </c>
      <c r="G2437" t="s">
        <v>31</v>
      </c>
      <c r="H2437" s="3">
        <v>37</v>
      </c>
      <c r="I2437" s="3">
        <v>42</v>
      </c>
      <c r="J2437" s="36">
        <f t="shared" si="38"/>
        <v>39.5</v>
      </c>
    </row>
    <row r="2438" spans="1:10" x14ac:dyDescent="0.2">
      <c r="A2438" s="14">
        <v>2008</v>
      </c>
      <c r="B2438">
        <v>12</v>
      </c>
      <c r="C2438" s="8" t="s">
        <v>9</v>
      </c>
      <c r="D2438" s="8" t="s">
        <v>10</v>
      </c>
      <c r="E2438" s="8" t="s">
        <v>11</v>
      </c>
      <c r="F2438" s="8" t="s">
        <v>21</v>
      </c>
      <c r="G2438" s="8" t="s">
        <v>12</v>
      </c>
      <c r="H2438" s="3">
        <v>67.5</v>
      </c>
      <c r="I2438" s="3">
        <v>75.5</v>
      </c>
      <c r="J2438" s="36">
        <f t="shared" si="38"/>
        <v>71.5</v>
      </c>
    </row>
    <row r="2439" spans="1:10" x14ac:dyDescent="0.2">
      <c r="A2439" s="14">
        <v>2008</v>
      </c>
      <c r="B2439">
        <v>12</v>
      </c>
      <c r="C2439" s="8" t="s">
        <v>13</v>
      </c>
      <c r="D2439" t="s">
        <v>10</v>
      </c>
      <c r="E2439" t="s">
        <v>11</v>
      </c>
      <c r="F2439" t="s">
        <v>21</v>
      </c>
      <c r="G2439" t="s">
        <v>12</v>
      </c>
      <c r="H2439" s="3">
        <v>67.5</v>
      </c>
      <c r="I2439" s="3">
        <v>75.5</v>
      </c>
      <c r="J2439" s="36">
        <f t="shared" si="38"/>
        <v>71.5</v>
      </c>
    </row>
    <row r="2440" spans="1:10" x14ac:dyDescent="0.2">
      <c r="A2440" s="14">
        <v>2008</v>
      </c>
      <c r="B2440">
        <v>12</v>
      </c>
      <c r="C2440" s="8" t="s">
        <v>14</v>
      </c>
      <c r="D2440" t="s">
        <v>10</v>
      </c>
      <c r="E2440" t="s">
        <v>11</v>
      </c>
      <c r="F2440" t="s">
        <v>21</v>
      </c>
      <c r="G2440" t="s">
        <v>12</v>
      </c>
      <c r="H2440" s="3">
        <v>67.5</v>
      </c>
      <c r="I2440" s="3">
        <v>75.5</v>
      </c>
      <c r="J2440" s="36">
        <f t="shared" si="38"/>
        <v>71.5</v>
      </c>
    </row>
    <row r="2441" spans="1:10" x14ac:dyDescent="0.2">
      <c r="A2441" s="14">
        <v>2008</v>
      </c>
      <c r="B2441">
        <v>12</v>
      </c>
      <c r="C2441" s="8" t="s">
        <v>15</v>
      </c>
      <c r="D2441" t="s">
        <v>10</v>
      </c>
      <c r="E2441" t="s">
        <v>20</v>
      </c>
      <c r="F2441" t="s">
        <v>21</v>
      </c>
      <c r="G2441" t="s">
        <v>12</v>
      </c>
      <c r="H2441" s="3">
        <v>52.5</v>
      </c>
      <c r="I2441" s="3">
        <v>61</v>
      </c>
      <c r="J2441" s="36">
        <f t="shared" si="38"/>
        <v>56.75</v>
      </c>
    </row>
    <row r="2442" spans="1:10" x14ac:dyDescent="0.2">
      <c r="A2442" s="14">
        <v>2008</v>
      </c>
      <c r="B2442">
        <v>12</v>
      </c>
      <c r="C2442" s="8" t="s">
        <v>15</v>
      </c>
      <c r="D2442" t="s">
        <v>10</v>
      </c>
      <c r="E2442" t="s">
        <v>22</v>
      </c>
      <c r="F2442" t="s">
        <v>21</v>
      </c>
      <c r="G2442" t="s">
        <v>12</v>
      </c>
      <c r="H2442" s="3">
        <v>86</v>
      </c>
      <c r="I2442" s="3">
        <v>107</v>
      </c>
      <c r="J2442" s="36">
        <f t="shared" si="38"/>
        <v>96.5</v>
      </c>
    </row>
    <row r="2443" spans="1:10" x14ac:dyDescent="0.2">
      <c r="A2443" s="14">
        <v>2008</v>
      </c>
      <c r="B2443">
        <v>12</v>
      </c>
      <c r="C2443" s="8" t="s">
        <v>15</v>
      </c>
      <c r="D2443" t="s">
        <v>10</v>
      </c>
      <c r="E2443" t="s">
        <v>23</v>
      </c>
      <c r="F2443" t="s">
        <v>21</v>
      </c>
      <c r="G2443" t="s">
        <v>24</v>
      </c>
      <c r="H2443" s="3">
        <v>50</v>
      </c>
      <c r="I2443" s="3">
        <v>56</v>
      </c>
      <c r="J2443" s="36">
        <f t="shared" si="38"/>
        <v>53</v>
      </c>
    </row>
    <row r="2444" spans="1:10" x14ac:dyDescent="0.2">
      <c r="A2444" s="14">
        <v>2008</v>
      </c>
      <c r="B2444">
        <v>12</v>
      </c>
      <c r="C2444" s="8" t="s">
        <v>15</v>
      </c>
      <c r="D2444" t="s">
        <v>10</v>
      </c>
      <c r="E2444" t="s">
        <v>11</v>
      </c>
      <c r="F2444" t="s">
        <v>21</v>
      </c>
      <c r="G2444" t="s">
        <v>38</v>
      </c>
      <c r="H2444" s="3">
        <v>38</v>
      </c>
      <c r="I2444" s="3">
        <v>42.5</v>
      </c>
      <c r="J2444" s="36">
        <f t="shared" si="38"/>
        <v>40.25</v>
      </c>
    </row>
    <row r="2445" spans="1:10" x14ac:dyDescent="0.2">
      <c r="A2445" s="14">
        <v>2008</v>
      </c>
      <c r="B2445">
        <v>12</v>
      </c>
      <c r="C2445" s="8" t="s">
        <v>15</v>
      </c>
      <c r="D2445" t="s">
        <v>10</v>
      </c>
      <c r="E2445" t="s">
        <v>11</v>
      </c>
      <c r="F2445" t="s">
        <v>17</v>
      </c>
      <c r="G2445" t="s">
        <v>12</v>
      </c>
      <c r="H2445" s="3">
        <v>52</v>
      </c>
      <c r="I2445" s="3">
        <v>58</v>
      </c>
      <c r="J2445" s="36">
        <f t="shared" si="38"/>
        <v>55</v>
      </c>
    </row>
    <row r="2446" spans="1:10" x14ac:dyDescent="0.2">
      <c r="A2446" s="14">
        <v>2008</v>
      </c>
      <c r="B2446">
        <v>12</v>
      </c>
      <c r="C2446" s="8" t="s">
        <v>15</v>
      </c>
      <c r="D2446" t="s">
        <v>18</v>
      </c>
      <c r="E2446" t="s">
        <v>11</v>
      </c>
      <c r="F2446" t="s">
        <v>19</v>
      </c>
      <c r="G2446" t="s">
        <v>12</v>
      </c>
      <c r="H2446" s="3">
        <v>38</v>
      </c>
      <c r="I2446" s="3">
        <v>46</v>
      </c>
      <c r="J2446" s="36">
        <f t="shared" si="38"/>
        <v>42</v>
      </c>
    </row>
    <row r="2447" spans="1:10" x14ac:dyDescent="0.2">
      <c r="A2447" s="14">
        <v>2008</v>
      </c>
      <c r="B2447">
        <v>12</v>
      </c>
      <c r="C2447" s="8" t="s">
        <v>15</v>
      </c>
      <c r="D2447" t="s">
        <v>25</v>
      </c>
      <c r="E2447" t="s">
        <v>26</v>
      </c>
      <c r="F2447">
        <v>0</v>
      </c>
      <c r="G2447" t="s">
        <v>28</v>
      </c>
      <c r="H2447" s="3">
        <v>55</v>
      </c>
      <c r="I2447" s="3">
        <v>67</v>
      </c>
      <c r="J2447" s="36">
        <f t="shared" si="38"/>
        <v>61</v>
      </c>
    </row>
    <row r="2448" spans="1:10" x14ac:dyDescent="0.2">
      <c r="A2448" s="14">
        <v>2008</v>
      </c>
      <c r="B2448">
        <v>12</v>
      </c>
      <c r="C2448" s="8" t="s">
        <v>15</v>
      </c>
      <c r="D2448" t="s">
        <v>25</v>
      </c>
      <c r="E2448" t="s">
        <v>26</v>
      </c>
      <c r="F2448">
        <v>0</v>
      </c>
      <c r="G2448" t="s">
        <v>27</v>
      </c>
      <c r="H2448" s="3">
        <v>67</v>
      </c>
      <c r="I2448" s="3">
        <v>73</v>
      </c>
      <c r="J2448" s="36">
        <f t="shared" si="38"/>
        <v>70</v>
      </c>
    </row>
    <row r="2449" spans="1:10" x14ac:dyDescent="0.2">
      <c r="A2449" s="14">
        <v>2008</v>
      </c>
      <c r="B2449">
        <v>12</v>
      </c>
      <c r="C2449" s="8" t="s">
        <v>15</v>
      </c>
      <c r="D2449" t="s">
        <v>48</v>
      </c>
      <c r="E2449" t="s">
        <v>33</v>
      </c>
      <c r="F2449">
        <v>0</v>
      </c>
      <c r="G2449" t="s">
        <v>32</v>
      </c>
      <c r="H2449" s="3">
        <v>34</v>
      </c>
      <c r="I2449" s="3">
        <v>39</v>
      </c>
      <c r="J2449" s="36">
        <f t="shared" si="38"/>
        <v>36.5</v>
      </c>
    </row>
    <row r="2450" spans="1:10" x14ac:dyDescent="0.2">
      <c r="A2450" s="14">
        <v>2008</v>
      </c>
      <c r="B2450">
        <v>12</v>
      </c>
      <c r="C2450" s="8" t="s">
        <v>15</v>
      </c>
      <c r="D2450" t="s">
        <v>48</v>
      </c>
      <c r="E2450" t="s">
        <v>33</v>
      </c>
      <c r="F2450">
        <v>0</v>
      </c>
      <c r="G2450" t="s">
        <v>34</v>
      </c>
      <c r="H2450" s="3">
        <v>25</v>
      </c>
      <c r="I2450" s="3">
        <v>30</v>
      </c>
      <c r="J2450" s="36">
        <f t="shared" si="38"/>
        <v>27.5</v>
      </c>
    </row>
    <row r="2451" spans="1:10" x14ac:dyDescent="0.2">
      <c r="A2451" s="14">
        <v>2008</v>
      </c>
      <c r="B2451">
        <v>12</v>
      </c>
      <c r="C2451" s="8" t="s">
        <v>15</v>
      </c>
      <c r="D2451" t="s">
        <v>48</v>
      </c>
      <c r="E2451" t="s">
        <v>20</v>
      </c>
      <c r="F2451">
        <v>0</v>
      </c>
      <c r="G2451" t="s">
        <v>34</v>
      </c>
      <c r="H2451" s="3">
        <v>25</v>
      </c>
      <c r="I2451" s="3">
        <v>30</v>
      </c>
      <c r="J2451" s="36">
        <f t="shared" si="38"/>
        <v>27.5</v>
      </c>
    </row>
    <row r="2452" spans="1:10" x14ac:dyDescent="0.2">
      <c r="A2452" s="14">
        <v>2008</v>
      </c>
      <c r="B2452">
        <v>12</v>
      </c>
      <c r="C2452" s="8" t="s">
        <v>15</v>
      </c>
      <c r="D2452" t="s">
        <v>48</v>
      </c>
      <c r="E2452" t="s">
        <v>22</v>
      </c>
      <c r="F2452">
        <v>0</v>
      </c>
      <c r="G2452" t="s">
        <v>34</v>
      </c>
      <c r="H2452" s="3">
        <v>25</v>
      </c>
      <c r="I2452" s="3">
        <v>30</v>
      </c>
      <c r="J2452" s="36">
        <f t="shared" si="38"/>
        <v>27.5</v>
      </c>
    </row>
    <row r="2453" spans="1:10" x14ac:dyDescent="0.2">
      <c r="A2453" s="14">
        <v>2008</v>
      </c>
      <c r="B2453">
        <v>12</v>
      </c>
      <c r="C2453" s="8" t="s">
        <v>15</v>
      </c>
      <c r="D2453" t="s">
        <v>35</v>
      </c>
      <c r="E2453" t="s">
        <v>33</v>
      </c>
      <c r="F2453">
        <v>0</v>
      </c>
      <c r="G2453">
        <v>0</v>
      </c>
      <c r="H2453" s="3">
        <v>10</v>
      </c>
      <c r="I2453" s="3">
        <v>12.5</v>
      </c>
      <c r="J2453" s="36">
        <f t="shared" si="38"/>
        <v>11.25</v>
      </c>
    </row>
    <row r="2454" spans="1:10" x14ac:dyDescent="0.2">
      <c r="A2454" s="14">
        <v>2008</v>
      </c>
      <c r="B2454">
        <v>12</v>
      </c>
      <c r="C2454" s="8" t="s">
        <v>15</v>
      </c>
      <c r="D2454" t="s">
        <v>35</v>
      </c>
      <c r="E2454" t="s">
        <v>26</v>
      </c>
      <c r="F2454">
        <v>0</v>
      </c>
      <c r="G2454">
        <v>0</v>
      </c>
      <c r="H2454" s="3">
        <v>9</v>
      </c>
      <c r="I2454" s="3">
        <v>12</v>
      </c>
      <c r="J2454" s="36">
        <f t="shared" si="38"/>
        <v>10.5</v>
      </c>
    </row>
    <row r="2455" spans="1:10" x14ac:dyDescent="0.2">
      <c r="A2455" s="14">
        <v>2008</v>
      </c>
      <c r="B2455">
        <v>12</v>
      </c>
      <c r="C2455" s="8" t="s">
        <v>15</v>
      </c>
      <c r="D2455" t="s">
        <v>36</v>
      </c>
      <c r="E2455">
        <v>0</v>
      </c>
      <c r="F2455">
        <v>0</v>
      </c>
      <c r="G2455">
        <v>0</v>
      </c>
      <c r="H2455" s="3">
        <v>5</v>
      </c>
      <c r="I2455" s="3">
        <v>7.5</v>
      </c>
      <c r="J2455" s="36">
        <f t="shared" si="38"/>
        <v>6.25</v>
      </c>
    </row>
    <row r="2456" spans="1:10" x14ac:dyDescent="0.2">
      <c r="A2456" s="14">
        <v>2008</v>
      </c>
      <c r="B2456">
        <v>12</v>
      </c>
      <c r="C2456" s="8" t="s">
        <v>15</v>
      </c>
      <c r="D2456" t="s">
        <v>37</v>
      </c>
      <c r="E2456">
        <v>0</v>
      </c>
      <c r="F2456">
        <v>0</v>
      </c>
      <c r="G2456">
        <v>0</v>
      </c>
      <c r="H2456" s="3">
        <v>7</v>
      </c>
      <c r="I2456" s="3">
        <v>10</v>
      </c>
      <c r="J2456" s="36">
        <f t="shared" si="38"/>
        <v>8.5</v>
      </c>
    </row>
    <row r="2457" spans="1:10" x14ac:dyDescent="0.2">
      <c r="A2457" s="14">
        <v>2008</v>
      </c>
      <c r="B2457">
        <v>12</v>
      </c>
      <c r="C2457" s="8" t="s">
        <v>15</v>
      </c>
      <c r="D2457" t="s">
        <v>29</v>
      </c>
      <c r="E2457">
        <v>0</v>
      </c>
      <c r="F2457">
        <v>0</v>
      </c>
      <c r="G2457" t="s">
        <v>30</v>
      </c>
      <c r="H2457" s="3">
        <v>50</v>
      </c>
      <c r="I2457" s="3">
        <v>55</v>
      </c>
      <c r="J2457" s="36">
        <f t="shared" si="38"/>
        <v>52.5</v>
      </c>
    </row>
    <row r="2458" spans="1:10" x14ac:dyDescent="0.2">
      <c r="A2458" s="14">
        <v>2008</v>
      </c>
      <c r="B2458">
        <v>12</v>
      </c>
      <c r="C2458" s="8" t="s">
        <v>15</v>
      </c>
      <c r="D2458" t="s">
        <v>29</v>
      </c>
      <c r="E2458">
        <v>0</v>
      </c>
      <c r="F2458">
        <v>0</v>
      </c>
      <c r="G2458" t="s">
        <v>31</v>
      </c>
      <c r="H2458" s="3">
        <v>37</v>
      </c>
      <c r="I2458" s="3">
        <v>42</v>
      </c>
      <c r="J2458" s="36">
        <f t="shared" si="38"/>
        <v>39.5</v>
      </c>
    </row>
    <row r="2459" spans="1:10" x14ac:dyDescent="0.2">
      <c r="A2459" s="14">
        <v>2009</v>
      </c>
      <c r="B2459">
        <v>1</v>
      </c>
      <c r="C2459" s="8" t="s">
        <v>9</v>
      </c>
      <c r="D2459" s="8" t="s">
        <v>10</v>
      </c>
      <c r="E2459" s="8" t="s">
        <v>11</v>
      </c>
      <c r="F2459" s="8" t="s">
        <v>21</v>
      </c>
      <c r="G2459" s="8" t="s">
        <v>12</v>
      </c>
      <c r="H2459" s="3">
        <v>67.5</v>
      </c>
      <c r="I2459" s="3">
        <v>75.5</v>
      </c>
      <c r="J2459" s="36">
        <f t="shared" si="38"/>
        <v>71.5</v>
      </c>
    </row>
    <row r="2460" spans="1:10" x14ac:dyDescent="0.2">
      <c r="A2460" s="14">
        <v>2009</v>
      </c>
      <c r="B2460">
        <v>1</v>
      </c>
      <c r="C2460" s="8" t="s">
        <v>13</v>
      </c>
      <c r="D2460" t="s">
        <v>10</v>
      </c>
      <c r="E2460" t="s">
        <v>11</v>
      </c>
      <c r="F2460" t="s">
        <v>21</v>
      </c>
      <c r="G2460" t="s">
        <v>12</v>
      </c>
      <c r="H2460" s="3">
        <v>67.5</v>
      </c>
      <c r="I2460" s="3">
        <v>75.5</v>
      </c>
      <c r="J2460" s="36">
        <f t="shared" si="38"/>
        <v>71.5</v>
      </c>
    </row>
    <row r="2461" spans="1:10" x14ac:dyDescent="0.2">
      <c r="A2461" s="14">
        <v>2009</v>
      </c>
      <c r="B2461">
        <v>1</v>
      </c>
      <c r="C2461" s="8" t="s">
        <v>14</v>
      </c>
      <c r="D2461" t="s">
        <v>10</v>
      </c>
      <c r="E2461" t="s">
        <v>11</v>
      </c>
      <c r="F2461" t="s">
        <v>21</v>
      </c>
      <c r="G2461" t="s">
        <v>12</v>
      </c>
      <c r="H2461" s="3">
        <v>67.5</v>
      </c>
      <c r="I2461" s="3">
        <v>75.5</v>
      </c>
      <c r="J2461" s="36">
        <f t="shared" si="38"/>
        <v>71.5</v>
      </c>
    </row>
    <row r="2462" spans="1:10" x14ac:dyDescent="0.2">
      <c r="A2462" s="14">
        <v>2009</v>
      </c>
      <c r="B2462">
        <v>1</v>
      </c>
      <c r="C2462" s="8" t="s">
        <v>15</v>
      </c>
      <c r="D2462" t="s">
        <v>10</v>
      </c>
      <c r="E2462" t="s">
        <v>20</v>
      </c>
      <c r="F2462" t="s">
        <v>21</v>
      </c>
      <c r="G2462" t="s">
        <v>12</v>
      </c>
      <c r="H2462" s="3">
        <v>52.5</v>
      </c>
      <c r="I2462" s="3">
        <v>61</v>
      </c>
      <c r="J2462" s="36">
        <f t="shared" si="38"/>
        <v>56.75</v>
      </c>
    </row>
    <row r="2463" spans="1:10" x14ac:dyDescent="0.2">
      <c r="A2463" s="14">
        <v>2009</v>
      </c>
      <c r="B2463">
        <v>1</v>
      </c>
      <c r="C2463" s="8" t="s">
        <v>15</v>
      </c>
      <c r="D2463" t="s">
        <v>10</v>
      </c>
      <c r="E2463" t="s">
        <v>22</v>
      </c>
      <c r="F2463" t="s">
        <v>21</v>
      </c>
      <c r="G2463" t="s">
        <v>12</v>
      </c>
      <c r="H2463" s="3">
        <v>86</v>
      </c>
      <c r="I2463" s="3">
        <v>107</v>
      </c>
      <c r="J2463" s="36">
        <f t="shared" si="38"/>
        <v>96.5</v>
      </c>
    </row>
    <row r="2464" spans="1:10" x14ac:dyDescent="0.2">
      <c r="A2464" s="14">
        <v>2009</v>
      </c>
      <c r="B2464">
        <v>1</v>
      </c>
      <c r="C2464" s="8" t="s">
        <v>15</v>
      </c>
      <c r="D2464" t="s">
        <v>10</v>
      </c>
      <c r="E2464" t="s">
        <v>23</v>
      </c>
      <c r="F2464" t="s">
        <v>21</v>
      </c>
      <c r="G2464" t="s">
        <v>24</v>
      </c>
      <c r="H2464" s="3">
        <v>50</v>
      </c>
      <c r="I2464" s="3">
        <v>56</v>
      </c>
      <c r="J2464" s="36">
        <f t="shared" si="38"/>
        <v>53</v>
      </c>
    </row>
    <row r="2465" spans="1:10" x14ac:dyDescent="0.2">
      <c r="A2465" s="14">
        <v>2009</v>
      </c>
      <c r="B2465">
        <v>1</v>
      </c>
      <c r="C2465" s="8" t="s">
        <v>15</v>
      </c>
      <c r="D2465" t="s">
        <v>10</v>
      </c>
      <c r="E2465" t="s">
        <v>11</v>
      </c>
      <c r="F2465" t="s">
        <v>21</v>
      </c>
      <c r="G2465" t="s">
        <v>38</v>
      </c>
      <c r="H2465" s="3">
        <v>38</v>
      </c>
      <c r="I2465" s="3">
        <v>42.5</v>
      </c>
      <c r="J2465" s="36">
        <f t="shared" si="38"/>
        <v>40.25</v>
      </c>
    </row>
    <row r="2466" spans="1:10" x14ac:dyDescent="0.2">
      <c r="A2466" s="14">
        <v>2009</v>
      </c>
      <c r="B2466">
        <v>1</v>
      </c>
      <c r="C2466" s="8" t="s">
        <v>15</v>
      </c>
      <c r="D2466" t="s">
        <v>10</v>
      </c>
      <c r="E2466" t="s">
        <v>11</v>
      </c>
      <c r="F2466" t="s">
        <v>17</v>
      </c>
      <c r="G2466" t="s">
        <v>12</v>
      </c>
      <c r="H2466" s="3">
        <v>52</v>
      </c>
      <c r="I2466" s="3">
        <v>58</v>
      </c>
      <c r="J2466" s="36">
        <f t="shared" si="38"/>
        <v>55</v>
      </c>
    </row>
    <row r="2467" spans="1:10" x14ac:dyDescent="0.2">
      <c r="A2467" s="14">
        <v>2009</v>
      </c>
      <c r="B2467">
        <v>1</v>
      </c>
      <c r="C2467" s="8" t="s">
        <v>15</v>
      </c>
      <c r="D2467" t="s">
        <v>18</v>
      </c>
      <c r="E2467" t="s">
        <v>11</v>
      </c>
      <c r="F2467" t="s">
        <v>19</v>
      </c>
      <c r="G2467" t="s">
        <v>12</v>
      </c>
      <c r="H2467" s="3">
        <v>38</v>
      </c>
      <c r="I2467" s="3">
        <v>46</v>
      </c>
      <c r="J2467" s="36">
        <f t="shared" si="38"/>
        <v>42</v>
      </c>
    </row>
    <row r="2468" spans="1:10" x14ac:dyDescent="0.2">
      <c r="A2468" s="14">
        <v>2009</v>
      </c>
      <c r="B2468">
        <v>1</v>
      </c>
      <c r="C2468" s="8" t="s">
        <v>15</v>
      </c>
      <c r="D2468" t="s">
        <v>25</v>
      </c>
      <c r="E2468" t="s">
        <v>26</v>
      </c>
      <c r="F2468">
        <v>0</v>
      </c>
      <c r="G2468" t="s">
        <v>28</v>
      </c>
      <c r="H2468" s="3">
        <v>55</v>
      </c>
      <c r="I2468" s="3">
        <v>67</v>
      </c>
      <c r="J2468" s="36">
        <f t="shared" si="38"/>
        <v>61</v>
      </c>
    </row>
    <row r="2469" spans="1:10" x14ac:dyDescent="0.2">
      <c r="A2469" s="14">
        <v>2009</v>
      </c>
      <c r="B2469">
        <v>1</v>
      </c>
      <c r="C2469" s="8" t="s">
        <v>15</v>
      </c>
      <c r="D2469" t="s">
        <v>25</v>
      </c>
      <c r="E2469" t="s">
        <v>26</v>
      </c>
      <c r="F2469">
        <v>0</v>
      </c>
      <c r="G2469" t="s">
        <v>27</v>
      </c>
      <c r="H2469" s="3">
        <v>67</v>
      </c>
      <c r="I2469" s="3">
        <v>73</v>
      </c>
      <c r="J2469" s="36">
        <f t="shared" si="38"/>
        <v>70</v>
      </c>
    </row>
    <row r="2470" spans="1:10" x14ac:dyDescent="0.2">
      <c r="A2470" s="14">
        <v>2009</v>
      </c>
      <c r="B2470">
        <v>1</v>
      </c>
      <c r="C2470" s="8" t="s">
        <v>15</v>
      </c>
      <c r="D2470" t="s">
        <v>48</v>
      </c>
      <c r="E2470" t="s">
        <v>33</v>
      </c>
      <c r="F2470">
        <v>0</v>
      </c>
      <c r="G2470" t="s">
        <v>32</v>
      </c>
      <c r="H2470" s="3">
        <v>34</v>
      </c>
      <c r="I2470" s="3">
        <v>39</v>
      </c>
      <c r="J2470" s="36">
        <f t="shared" si="38"/>
        <v>36.5</v>
      </c>
    </row>
    <row r="2471" spans="1:10" x14ac:dyDescent="0.2">
      <c r="A2471" s="14">
        <v>2009</v>
      </c>
      <c r="B2471">
        <v>1</v>
      </c>
      <c r="C2471" s="8" t="s">
        <v>15</v>
      </c>
      <c r="D2471" t="s">
        <v>48</v>
      </c>
      <c r="E2471" t="s">
        <v>33</v>
      </c>
      <c r="F2471">
        <v>0</v>
      </c>
      <c r="G2471" t="s">
        <v>34</v>
      </c>
      <c r="H2471" s="3">
        <v>25</v>
      </c>
      <c r="I2471" s="3">
        <v>30</v>
      </c>
      <c r="J2471" s="36">
        <f t="shared" si="38"/>
        <v>27.5</v>
      </c>
    </row>
    <row r="2472" spans="1:10" x14ac:dyDescent="0.2">
      <c r="A2472" s="14">
        <v>2009</v>
      </c>
      <c r="B2472">
        <v>1</v>
      </c>
      <c r="C2472" s="8" t="s">
        <v>15</v>
      </c>
      <c r="D2472" t="s">
        <v>48</v>
      </c>
      <c r="E2472" t="s">
        <v>20</v>
      </c>
      <c r="F2472">
        <v>0</v>
      </c>
      <c r="G2472" t="s">
        <v>34</v>
      </c>
      <c r="H2472" s="3">
        <v>25</v>
      </c>
      <c r="I2472" s="3">
        <v>30</v>
      </c>
      <c r="J2472" s="36">
        <f t="shared" si="38"/>
        <v>27.5</v>
      </c>
    </row>
    <row r="2473" spans="1:10" x14ac:dyDescent="0.2">
      <c r="A2473" s="14">
        <v>2009</v>
      </c>
      <c r="B2473">
        <v>1</v>
      </c>
      <c r="C2473" s="8" t="s">
        <v>15</v>
      </c>
      <c r="D2473" t="s">
        <v>48</v>
      </c>
      <c r="E2473" t="s">
        <v>22</v>
      </c>
      <c r="F2473">
        <v>0</v>
      </c>
      <c r="G2473" t="s">
        <v>34</v>
      </c>
      <c r="H2473" s="3">
        <v>25</v>
      </c>
      <c r="I2473" s="3">
        <v>30</v>
      </c>
      <c r="J2473" s="36">
        <f t="shared" si="38"/>
        <v>27.5</v>
      </c>
    </row>
    <row r="2474" spans="1:10" x14ac:dyDescent="0.2">
      <c r="A2474" s="14">
        <v>2009</v>
      </c>
      <c r="B2474">
        <v>1</v>
      </c>
      <c r="C2474" s="8" t="s">
        <v>15</v>
      </c>
      <c r="D2474" t="s">
        <v>35</v>
      </c>
      <c r="E2474" t="s">
        <v>33</v>
      </c>
      <c r="F2474">
        <v>0</v>
      </c>
      <c r="G2474">
        <v>0</v>
      </c>
      <c r="H2474" s="3">
        <v>10</v>
      </c>
      <c r="I2474" s="3">
        <v>12.5</v>
      </c>
      <c r="J2474" s="36">
        <f t="shared" si="38"/>
        <v>11.25</v>
      </c>
    </row>
    <row r="2475" spans="1:10" x14ac:dyDescent="0.2">
      <c r="A2475" s="14">
        <v>2009</v>
      </c>
      <c r="B2475">
        <v>1</v>
      </c>
      <c r="C2475" s="8" t="s">
        <v>15</v>
      </c>
      <c r="D2475" t="s">
        <v>35</v>
      </c>
      <c r="E2475" t="s">
        <v>26</v>
      </c>
      <c r="F2475">
        <v>0</v>
      </c>
      <c r="G2475">
        <v>0</v>
      </c>
      <c r="H2475" s="3">
        <v>9</v>
      </c>
      <c r="I2475" s="3">
        <v>12</v>
      </c>
      <c r="J2475" s="36">
        <f t="shared" si="38"/>
        <v>10.5</v>
      </c>
    </row>
    <row r="2476" spans="1:10" x14ac:dyDescent="0.2">
      <c r="A2476" s="14">
        <v>2009</v>
      </c>
      <c r="B2476">
        <v>1</v>
      </c>
      <c r="C2476" s="8" t="s">
        <v>15</v>
      </c>
      <c r="D2476" t="s">
        <v>36</v>
      </c>
      <c r="E2476">
        <v>0</v>
      </c>
      <c r="F2476">
        <v>0</v>
      </c>
      <c r="G2476">
        <v>0</v>
      </c>
      <c r="H2476" s="3">
        <v>5</v>
      </c>
      <c r="I2476" s="3">
        <v>7.5</v>
      </c>
      <c r="J2476" s="36">
        <f t="shared" si="38"/>
        <v>6.25</v>
      </c>
    </row>
    <row r="2477" spans="1:10" x14ac:dyDescent="0.2">
      <c r="A2477" s="14">
        <v>2009</v>
      </c>
      <c r="B2477">
        <v>1</v>
      </c>
      <c r="C2477" s="8" t="s">
        <v>15</v>
      </c>
      <c r="D2477" t="s">
        <v>37</v>
      </c>
      <c r="E2477">
        <v>0</v>
      </c>
      <c r="F2477">
        <v>0</v>
      </c>
      <c r="G2477">
        <v>0</v>
      </c>
      <c r="H2477" s="3">
        <v>7</v>
      </c>
      <c r="I2477" s="3">
        <v>10</v>
      </c>
      <c r="J2477" s="36">
        <f t="shared" si="38"/>
        <v>8.5</v>
      </c>
    </row>
    <row r="2478" spans="1:10" x14ac:dyDescent="0.2">
      <c r="A2478" s="14">
        <v>2009</v>
      </c>
      <c r="B2478">
        <v>1</v>
      </c>
      <c r="C2478" s="8" t="s">
        <v>15</v>
      </c>
      <c r="D2478" t="s">
        <v>29</v>
      </c>
      <c r="E2478">
        <v>0</v>
      </c>
      <c r="F2478">
        <v>0</v>
      </c>
      <c r="G2478" t="s">
        <v>30</v>
      </c>
      <c r="H2478" s="3">
        <v>50</v>
      </c>
      <c r="I2478" s="3">
        <v>55</v>
      </c>
      <c r="J2478" s="36">
        <f t="shared" si="38"/>
        <v>52.5</v>
      </c>
    </row>
    <row r="2479" spans="1:10" x14ac:dyDescent="0.2">
      <c r="A2479" s="14">
        <v>2009</v>
      </c>
      <c r="B2479">
        <v>1</v>
      </c>
      <c r="C2479" s="8" t="s">
        <v>15</v>
      </c>
      <c r="D2479" t="s">
        <v>29</v>
      </c>
      <c r="E2479">
        <v>0</v>
      </c>
      <c r="F2479">
        <v>0</v>
      </c>
      <c r="G2479" t="s">
        <v>31</v>
      </c>
      <c r="H2479" s="3">
        <v>37</v>
      </c>
      <c r="I2479" s="3">
        <v>42</v>
      </c>
      <c r="J2479" s="36">
        <f t="shared" si="38"/>
        <v>39.5</v>
      </c>
    </row>
    <row r="2480" spans="1:10" x14ac:dyDescent="0.2">
      <c r="A2480" s="14">
        <v>2009</v>
      </c>
      <c r="B2480">
        <v>2</v>
      </c>
      <c r="C2480" s="8" t="s">
        <v>9</v>
      </c>
      <c r="D2480" s="8" t="s">
        <v>10</v>
      </c>
      <c r="E2480" s="8" t="s">
        <v>11</v>
      </c>
      <c r="F2480" s="8" t="s">
        <v>21</v>
      </c>
      <c r="G2480" s="8" t="s">
        <v>12</v>
      </c>
      <c r="H2480" s="3">
        <v>67.5</v>
      </c>
      <c r="I2480" s="3">
        <v>74.5</v>
      </c>
      <c r="J2480" s="36">
        <f t="shared" si="38"/>
        <v>71</v>
      </c>
    </row>
    <row r="2481" spans="1:10" x14ac:dyDescent="0.2">
      <c r="A2481" s="14">
        <v>2009</v>
      </c>
      <c r="B2481">
        <v>2</v>
      </c>
      <c r="C2481" s="8" t="s">
        <v>13</v>
      </c>
      <c r="D2481" t="s">
        <v>10</v>
      </c>
      <c r="E2481" t="s">
        <v>11</v>
      </c>
      <c r="F2481" t="s">
        <v>21</v>
      </c>
      <c r="G2481" t="s">
        <v>12</v>
      </c>
      <c r="H2481" s="3">
        <v>67.5</v>
      </c>
      <c r="I2481" s="3">
        <v>74.5</v>
      </c>
      <c r="J2481" s="36">
        <f t="shared" si="38"/>
        <v>71</v>
      </c>
    </row>
    <row r="2482" spans="1:10" x14ac:dyDescent="0.2">
      <c r="A2482" s="14">
        <v>2009</v>
      </c>
      <c r="B2482">
        <v>2</v>
      </c>
      <c r="C2482" s="8" t="s">
        <v>14</v>
      </c>
      <c r="D2482" t="s">
        <v>10</v>
      </c>
      <c r="E2482" t="s">
        <v>11</v>
      </c>
      <c r="F2482" t="s">
        <v>21</v>
      </c>
      <c r="G2482" t="s">
        <v>12</v>
      </c>
      <c r="H2482" s="3">
        <v>67.5</v>
      </c>
      <c r="I2482" s="3">
        <v>74.5</v>
      </c>
      <c r="J2482" s="36">
        <f t="shared" si="38"/>
        <v>71</v>
      </c>
    </row>
    <row r="2483" spans="1:10" x14ac:dyDescent="0.2">
      <c r="A2483" s="14">
        <v>2009</v>
      </c>
      <c r="B2483">
        <v>2</v>
      </c>
      <c r="C2483" s="8" t="s">
        <v>15</v>
      </c>
      <c r="D2483" t="s">
        <v>10</v>
      </c>
      <c r="E2483" t="s">
        <v>20</v>
      </c>
      <c r="F2483" t="s">
        <v>21</v>
      </c>
      <c r="G2483" t="s">
        <v>12</v>
      </c>
      <c r="H2483" s="3">
        <v>52.5</v>
      </c>
      <c r="I2483" s="3">
        <v>61</v>
      </c>
      <c r="J2483" s="36">
        <f t="shared" si="38"/>
        <v>56.75</v>
      </c>
    </row>
    <row r="2484" spans="1:10" x14ac:dyDescent="0.2">
      <c r="A2484" s="14">
        <v>2009</v>
      </c>
      <c r="B2484">
        <v>2</v>
      </c>
      <c r="C2484" s="8" t="s">
        <v>15</v>
      </c>
      <c r="D2484" t="s">
        <v>10</v>
      </c>
      <c r="E2484" t="s">
        <v>22</v>
      </c>
      <c r="F2484" t="s">
        <v>21</v>
      </c>
      <c r="G2484" t="s">
        <v>12</v>
      </c>
      <c r="H2484" s="3">
        <v>86</v>
      </c>
      <c r="I2484" s="3">
        <v>107</v>
      </c>
      <c r="J2484" s="36">
        <f t="shared" si="38"/>
        <v>96.5</v>
      </c>
    </row>
    <row r="2485" spans="1:10" x14ac:dyDescent="0.2">
      <c r="A2485" s="14">
        <v>2009</v>
      </c>
      <c r="B2485">
        <v>2</v>
      </c>
      <c r="C2485" s="8" t="s">
        <v>15</v>
      </c>
      <c r="D2485" t="s">
        <v>10</v>
      </c>
      <c r="E2485" t="s">
        <v>23</v>
      </c>
      <c r="F2485" t="s">
        <v>21</v>
      </c>
      <c r="G2485" t="s">
        <v>24</v>
      </c>
      <c r="H2485" s="3">
        <v>50</v>
      </c>
      <c r="I2485" s="3">
        <v>56</v>
      </c>
      <c r="J2485" s="36">
        <f t="shared" si="38"/>
        <v>53</v>
      </c>
    </row>
    <row r="2486" spans="1:10" x14ac:dyDescent="0.2">
      <c r="A2486" s="14">
        <v>2009</v>
      </c>
      <c r="B2486">
        <v>2</v>
      </c>
      <c r="C2486" s="8" t="s">
        <v>15</v>
      </c>
      <c r="D2486" t="s">
        <v>10</v>
      </c>
      <c r="E2486" t="s">
        <v>11</v>
      </c>
      <c r="F2486" t="s">
        <v>21</v>
      </c>
      <c r="G2486" t="s">
        <v>38</v>
      </c>
      <c r="H2486" s="3">
        <v>38</v>
      </c>
      <c r="I2486" s="3">
        <v>42.5</v>
      </c>
      <c r="J2486" s="36">
        <f t="shared" si="38"/>
        <v>40.25</v>
      </c>
    </row>
    <row r="2487" spans="1:10" x14ac:dyDescent="0.2">
      <c r="A2487" s="14">
        <v>2009</v>
      </c>
      <c r="B2487">
        <v>2</v>
      </c>
      <c r="C2487" s="8" t="s">
        <v>15</v>
      </c>
      <c r="D2487" t="s">
        <v>10</v>
      </c>
      <c r="E2487" t="s">
        <v>11</v>
      </c>
      <c r="F2487" t="s">
        <v>17</v>
      </c>
      <c r="G2487" t="s">
        <v>12</v>
      </c>
      <c r="H2487" s="3">
        <v>52</v>
      </c>
      <c r="I2487" s="3">
        <v>58</v>
      </c>
      <c r="J2487" s="36">
        <f t="shared" si="38"/>
        <v>55</v>
      </c>
    </row>
    <row r="2488" spans="1:10" x14ac:dyDescent="0.2">
      <c r="A2488" s="14">
        <v>2009</v>
      </c>
      <c r="B2488">
        <v>2</v>
      </c>
      <c r="C2488" s="8" t="s">
        <v>15</v>
      </c>
      <c r="D2488" t="s">
        <v>18</v>
      </c>
      <c r="E2488" t="s">
        <v>11</v>
      </c>
      <c r="F2488" t="s">
        <v>19</v>
      </c>
      <c r="G2488" t="s">
        <v>12</v>
      </c>
      <c r="H2488" s="3">
        <v>38</v>
      </c>
      <c r="I2488" s="3">
        <v>46</v>
      </c>
      <c r="J2488" s="36">
        <f t="shared" si="38"/>
        <v>42</v>
      </c>
    </row>
    <row r="2489" spans="1:10" x14ac:dyDescent="0.2">
      <c r="A2489" s="14">
        <v>2009</v>
      </c>
      <c r="B2489">
        <v>2</v>
      </c>
      <c r="C2489" s="8" t="s">
        <v>15</v>
      </c>
      <c r="D2489" t="s">
        <v>25</v>
      </c>
      <c r="E2489" t="s">
        <v>26</v>
      </c>
      <c r="F2489">
        <v>0</v>
      </c>
      <c r="G2489" t="s">
        <v>28</v>
      </c>
      <c r="H2489" s="3">
        <v>55</v>
      </c>
      <c r="I2489" s="3">
        <v>67</v>
      </c>
      <c r="J2489" s="36">
        <f t="shared" si="38"/>
        <v>61</v>
      </c>
    </row>
    <row r="2490" spans="1:10" x14ac:dyDescent="0.2">
      <c r="A2490" s="14">
        <v>2009</v>
      </c>
      <c r="B2490">
        <v>2</v>
      </c>
      <c r="C2490" s="8" t="s">
        <v>15</v>
      </c>
      <c r="D2490" t="s">
        <v>25</v>
      </c>
      <c r="E2490" t="s">
        <v>26</v>
      </c>
      <c r="F2490">
        <v>0</v>
      </c>
      <c r="G2490" t="s">
        <v>27</v>
      </c>
      <c r="H2490" s="3">
        <v>67</v>
      </c>
      <c r="I2490" s="3">
        <v>73</v>
      </c>
      <c r="J2490" s="36">
        <f t="shared" si="38"/>
        <v>70</v>
      </c>
    </row>
    <row r="2491" spans="1:10" x14ac:dyDescent="0.2">
      <c r="A2491" s="14">
        <v>2009</v>
      </c>
      <c r="B2491">
        <v>2</v>
      </c>
      <c r="C2491" s="8" t="s">
        <v>15</v>
      </c>
      <c r="D2491" t="s">
        <v>48</v>
      </c>
      <c r="E2491" t="s">
        <v>33</v>
      </c>
      <c r="F2491">
        <v>0</v>
      </c>
      <c r="G2491" t="s">
        <v>32</v>
      </c>
      <c r="H2491" s="3">
        <v>34</v>
      </c>
      <c r="I2491" s="3">
        <v>39</v>
      </c>
      <c r="J2491" s="36">
        <f t="shared" si="38"/>
        <v>36.5</v>
      </c>
    </row>
    <row r="2492" spans="1:10" x14ac:dyDescent="0.2">
      <c r="A2492" s="14">
        <v>2009</v>
      </c>
      <c r="B2492">
        <v>2</v>
      </c>
      <c r="C2492" s="8" t="s">
        <v>15</v>
      </c>
      <c r="D2492" t="s">
        <v>48</v>
      </c>
      <c r="E2492" t="s">
        <v>33</v>
      </c>
      <c r="F2492">
        <v>0</v>
      </c>
      <c r="G2492" t="s">
        <v>34</v>
      </c>
      <c r="H2492" s="3">
        <v>25</v>
      </c>
      <c r="I2492" s="3">
        <v>30</v>
      </c>
      <c r="J2492" s="36">
        <f t="shared" si="38"/>
        <v>27.5</v>
      </c>
    </row>
    <row r="2493" spans="1:10" x14ac:dyDescent="0.2">
      <c r="A2493" s="14">
        <v>2009</v>
      </c>
      <c r="B2493">
        <v>2</v>
      </c>
      <c r="C2493" s="8" t="s">
        <v>15</v>
      </c>
      <c r="D2493" t="s">
        <v>48</v>
      </c>
      <c r="E2493" t="s">
        <v>20</v>
      </c>
      <c r="F2493">
        <v>0</v>
      </c>
      <c r="G2493" t="s">
        <v>34</v>
      </c>
      <c r="H2493" s="3">
        <v>25</v>
      </c>
      <c r="I2493" s="3">
        <v>30</v>
      </c>
      <c r="J2493" s="36">
        <f t="shared" si="38"/>
        <v>27.5</v>
      </c>
    </row>
    <row r="2494" spans="1:10" x14ac:dyDescent="0.2">
      <c r="A2494" s="14">
        <v>2009</v>
      </c>
      <c r="B2494">
        <v>2</v>
      </c>
      <c r="C2494" s="8" t="s">
        <v>15</v>
      </c>
      <c r="D2494" t="s">
        <v>48</v>
      </c>
      <c r="E2494" t="s">
        <v>22</v>
      </c>
      <c r="F2494">
        <v>0</v>
      </c>
      <c r="G2494" t="s">
        <v>34</v>
      </c>
      <c r="H2494" s="3">
        <v>25</v>
      </c>
      <c r="I2494" s="3">
        <v>30</v>
      </c>
      <c r="J2494" s="36">
        <f t="shared" si="38"/>
        <v>27.5</v>
      </c>
    </row>
    <row r="2495" spans="1:10" x14ac:dyDescent="0.2">
      <c r="A2495" s="14">
        <v>2009</v>
      </c>
      <c r="B2495">
        <v>2</v>
      </c>
      <c r="C2495" s="8" t="s">
        <v>15</v>
      </c>
      <c r="D2495" t="s">
        <v>35</v>
      </c>
      <c r="E2495" t="s">
        <v>33</v>
      </c>
      <c r="F2495">
        <v>0</v>
      </c>
      <c r="G2495">
        <v>0</v>
      </c>
      <c r="H2495" s="3">
        <v>10</v>
      </c>
      <c r="I2495" s="3">
        <v>13.5</v>
      </c>
      <c r="J2495" s="36">
        <f t="shared" si="38"/>
        <v>11.75</v>
      </c>
    </row>
    <row r="2496" spans="1:10" x14ac:dyDescent="0.2">
      <c r="A2496" s="14">
        <v>2009</v>
      </c>
      <c r="B2496">
        <v>2</v>
      </c>
      <c r="C2496" s="8" t="s">
        <v>15</v>
      </c>
      <c r="D2496" t="s">
        <v>35</v>
      </c>
      <c r="E2496" t="s">
        <v>26</v>
      </c>
      <c r="F2496">
        <v>0</v>
      </c>
      <c r="G2496">
        <v>0</v>
      </c>
      <c r="H2496" s="3">
        <v>9</v>
      </c>
      <c r="I2496" s="3">
        <v>12</v>
      </c>
      <c r="J2496" s="36">
        <f t="shared" si="38"/>
        <v>10.5</v>
      </c>
    </row>
    <row r="2497" spans="1:10" x14ac:dyDescent="0.2">
      <c r="A2497" s="14">
        <v>2009</v>
      </c>
      <c r="B2497">
        <v>2</v>
      </c>
      <c r="C2497" s="8" t="s">
        <v>15</v>
      </c>
      <c r="D2497" t="s">
        <v>36</v>
      </c>
      <c r="E2497">
        <v>0</v>
      </c>
      <c r="F2497">
        <v>0</v>
      </c>
      <c r="G2497">
        <v>0</v>
      </c>
      <c r="H2497" s="3">
        <v>5</v>
      </c>
      <c r="I2497" s="3">
        <v>7.5</v>
      </c>
      <c r="J2497" s="36">
        <f t="shared" si="38"/>
        <v>6.25</v>
      </c>
    </row>
    <row r="2498" spans="1:10" x14ac:dyDescent="0.2">
      <c r="A2498" s="14">
        <v>2009</v>
      </c>
      <c r="B2498">
        <v>2</v>
      </c>
      <c r="C2498" s="8" t="s">
        <v>15</v>
      </c>
      <c r="D2498" t="s">
        <v>37</v>
      </c>
      <c r="E2498">
        <v>0</v>
      </c>
      <c r="F2498">
        <v>0</v>
      </c>
      <c r="G2498">
        <v>0</v>
      </c>
      <c r="H2498" s="3">
        <v>7</v>
      </c>
      <c r="I2498" s="3">
        <v>10</v>
      </c>
      <c r="J2498" s="36">
        <f t="shared" si="38"/>
        <v>8.5</v>
      </c>
    </row>
    <row r="2499" spans="1:10" x14ac:dyDescent="0.2">
      <c r="A2499" s="14">
        <v>2009</v>
      </c>
      <c r="B2499">
        <v>2</v>
      </c>
      <c r="C2499" s="8" t="s">
        <v>15</v>
      </c>
      <c r="D2499" t="s">
        <v>29</v>
      </c>
      <c r="E2499">
        <v>0</v>
      </c>
      <c r="F2499">
        <v>0</v>
      </c>
      <c r="G2499" t="s">
        <v>30</v>
      </c>
      <c r="H2499" s="3">
        <v>50</v>
      </c>
      <c r="I2499" s="3">
        <v>55</v>
      </c>
      <c r="J2499" s="36">
        <f t="shared" ref="J2499:J2562" si="39">IF((H2499+I2499)=0,0,(H2499+I2499)/2)</f>
        <v>52.5</v>
      </c>
    </row>
    <row r="2500" spans="1:10" x14ac:dyDescent="0.2">
      <c r="A2500" s="14">
        <v>2009</v>
      </c>
      <c r="B2500">
        <v>2</v>
      </c>
      <c r="C2500" s="8" t="s">
        <v>15</v>
      </c>
      <c r="D2500" t="s">
        <v>29</v>
      </c>
      <c r="E2500">
        <v>0</v>
      </c>
      <c r="F2500">
        <v>0</v>
      </c>
      <c r="G2500" t="s">
        <v>31</v>
      </c>
      <c r="H2500" s="3">
        <v>37</v>
      </c>
      <c r="I2500" s="3">
        <v>42</v>
      </c>
      <c r="J2500" s="36">
        <f t="shared" si="39"/>
        <v>39.5</v>
      </c>
    </row>
    <row r="2501" spans="1:10" x14ac:dyDescent="0.2">
      <c r="A2501" s="14">
        <v>2009</v>
      </c>
      <c r="B2501">
        <v>3</v>
      </c>
      <c r="C2501" s="8" t="s">
        <v>9</v>
      </c>
      <c r="D2501" s="8" t="s">
        <v>10</v>
      </c>
      <c r="E2501" s="8" t="s">
        <v>11</v>
      </c>
      <c r="F2501" s="8" t="s">
        <v>21</v>
      </c>
      <c r="G2501" s="8" t="s">
        <v>12</v>
      </c>
      <c r="H2501" s="3">
        <v>67.5</v>
      </c>
      <c r="I2501" s="3">
        <v>74</v>
      </c>
      <c r="J2501" s="36">
        <f t="shared" si="39"/>
        <v>70.75</v>
      </c>
    </row>
    <row r="2502" spans="1:10" x14ac:dyDescent="0.2">
      <c r="A2502" s="14">
        <v>2009</v>
      </c>
      <c r="B2502">
        <v>3</v>
      </c>
      <c r="C2502" s="8" t="s">
        <v>13</v>
      </c>
      <c r="D2502" t="s">
        <v>10</v>
      </c>
      <c r="E2502" t="s">
        <v>11</v>
      </c>
      <c r="F2502" t="s">
        <v>21</v>
      </c>
      <c r="G2502" t="s">
        <v>12</v>
      </c>
      <c r="H2502" s="3">
        <v>67.5</v>
      </c>
      <c r="I2502" s="3">
        <v>74</v>
      </c>
      <c r="J2502" s="36">
        <f t="shared" si="39"/>
        <v>70.75</v>
      </c>
    </row>
    <row r="2503" spans="1:10" x14ac:dyDescent="0.2">
      <c r="A2503" s="14">
        <v>2009</v>
      </c>
      <c r="B2503">
        <v>3</v>
      </c>
      <c r="C2503" s="8" t="s">
        <v>14</v>
      </c>
      <c r="D2503" t="s">
        <v>10</v>
      </c>
      <c r="E2503" t="s">
        <v>11</v>
      </c>
      <c r="F2503" t="s">
        <v>21</v>
      </c>
      <c r="G2503" t="s">
        <v>12</v>
      </c>
      <c r="H2503" s="3">
        <v>67.5</v>
      </c>
      <c r="I2503" s="3">
        <v>74</v>
      </c>
      <c r="J2503" s="36">
        <f t="shared" si="39"/>
        <v>70.75</v>
      </c>
    </row>
    <row r="2504" spans="1:10" x14ac:dyDescent="0.2">
      <c r="A2504" s="14">
        <v>2009</v>
      </c>
      <c r="B2504">
        <v>3</v>
      </c>
      <c r="C2504" s="8" t="s">
        <v>15</v>
      </c>
      <c r="D2504" t="s">
        <v>10</v>
      </c>
      <c r="E2504" t="s">
        <v>20</v>
      </c>
      <c r="F2504" t="s">
        <v>21</v>
      </c>
      <c r="G2504" t="s">
        <v>12</v>
      </c>
      <c r="H2504" s="3">
        <v>52.5</v>
      </c>
      <c r="I2504" s="3">
        <v>61</v>
      </c>
      <c r="J2504" s="36">
        <f t="shared" si="39"/>
        <v>56.75</v>
      </c>
    </row>
    <row r="2505" spans="1:10" x14ac:dyDescent="0.2">
      <c r="A2505" s="14">
        <v>2009</v>
      </c>
      <c r="B2505">
        <v>3</v>
      </c>
      <c r="C2505" s="8" t="s">
        <v>15</v>
      </c>
      <c r="D2505" t="s">
        <v>10</v>
      </c>
      <c r="E2505" t="s">
        <v>22</v>
      </c>
      <c r="F2505" t="s">
        <v>21</v>
      </c>
      <c r="G2505" t="s">
        <v>12</v>
      </c>
      <c r="H2505" s="3">
        <v>86</v>
      </c>
      <c r="I2505" s="3">
        <v>107</v>
      </c>
      <c r="J2505" s="36">
        <f t="shared" si="39"/>
        <v>96.5</v>
      </c>
    </row>
    <row r="2506" spans="1:10" x14ac:dyDescent="0.2">
      <c r="A2506" s="14">
        <v>2009</v>
      </c>
      <c r="B2506">
        <v>3</v>
      </c>
      <c r="C2506" s="8" t="s">
        <v>15</v>
      </c>
      <c r="D2506" t="s">
        <v>10</v>
      </c>
      <c r="E2506" t="s">
        <v>23</v>
      </c>
      <c r="F2506" t="s">
        <v>21</v>
      </c>
      <c r="G2506" t="s">
        <v>24</v>
      </c>
      <c r="H2506" s="3">
        <v>50</v>
      </c>
      <c r="I2506" s="3">
        <v>56</v>
      </c>
      <c r="J2506" s="36">
        <f t="shared" si="39"/>
        <v>53</v>
      </c>
    </row>
    <row r="2507" spans="1:10" x14ac:dyDescent="0.2">
      <c r="A2507" s="14">
        <v>2009</v>
      </c>
      <c r="B2507">
        <v>3</v>
      </c>
      <c r="C2507" s="8" t="s">
        <v>15</v>
      </c>
      <c r="D2507" t="s">
        <v>10</v>
      </c>
      <c r="E2507" t="s">
        <v>11</v>
      </c>
      <c r="F2507" t="s">
        <v>21</v>
      </c>
      <c r="G2507" t="s">
        <v>38</v>
      </c>
      <c r="H2507" s="3">
        <v>38</v>
      </c>
      <c r="I2507" s="3">
        <v>42.5</v>
      </c>
      <c r="J2507" s="36">
        <f t="shared" si="39"/>
        <v>40.25</v>
      </c>
    </row>
    <row r="2508" spans="1:10" x14ac:dyDescent="0.2">
      <c r="A2508" s="14">
        <v>2009</v>
      </c>
      <c r="B2508">
        <v>3</v>
      </c>
      <c r="C2508" s="8" t="s">
        <v>15</v>
      </c>
      <c r="D2508" t="s">
        <v>10</v>
      </c>
      <c r="E2508" t="s">
        <v>11</v>
      </c>
      <c r="F2508" t="s">
        <v>17</v>
      </c>
      <c r="G2508" t="s">
        <v>12</v>
      </c>
      <c r="H2508" s="3">
        <v>52</v>
      </c>
      <c r="I2508" s="3">
        <v>58</v>
      </c>
      <c r="J2508" s="36">
        <f t="shared" si="39"/>
        <v>55</v>
      </c>
    </row>
    <row r="2509" spans="1:10" x14ac:dyDescent="0.2">
      <c r="A2509" s="14">
        <v>2009</v>
      </c>
      <c r="B2509">
        <v>3</v>
      </c>
      <c r="C2509" s="8" t="s">
        <v>15</v>
      </c>
      <c r="D2509" t="s">
        <v>18</v>
      </c>
      <c r="E2509" t="s">
        <v>11</v>
      </c>
      <c r="F2509" t="s">
        <v>19</v>
      </c>
      <c r="G2509" t="s">
        <v>12</v>
      </c>
      <c r="H2509" s="3">
        <v>38</v>
      </c>
      <c r="I2509" s="3">
        <v>46</v>
      </c>
      <c r="J2509" s="36">
        <f t="shared" si="39"/>
        <v>42</v>
      </c>
    </row>
    <row r="2510" spans="1:10" x14ac:dyDescent="0.2">
      <c r="A2510" s="14">
        <v>2009</v>
      </c>
      <c r="B2510">
        <v>3</v>
      </c>
      <c r="C2510" s="8" t="s">
        <v>15</v>
      </c>
      <c r="D2510" t="s">
        <v>25</v>
      </c>
      <c r="E2510" t="s">
        <v>26</v>
      </c>
      <c r="F2510">
        <v>0</v>
      </c>
      <c r="G2510" t="s">
        <v>28</v>
      </c>
      <c r="H2510" s="3">
        <v>55</v>
      </c>
      <c r="I2510" s="3">
        <v>67</v>
      </c>
      <c r="J2510" s="36">
        <f t="shared" si="39"/>
        <v>61</v>
      </c>
    </row>
    <row r="2511" spans="1:10" x14ac:dyDescent="0.2">
      <c r="A2511" s="14">
        <v>2009</v>
      </c>
      <c r="B2511">
        <v>3</v>
      </c>
      <c r="C2511" s="8" t="s">
        <v>15</v>
      </c>
      <c r="D2511" t="s">
        <v>25</v>
      </c>
      <c r="E2511" t="s">
        <v>26</v>
      </c>
      <c r="F2511">
        <v>0</v>
      </c>
      <c r="G2511" t="s">
        <v>27</v>
      </c>
      <c r="H2511" s="3">
        <v>67</v>
      </c>
      <c r="I2511" s="3">
        <v>73</v>
      </c>
      <c r="J2511" s="36">
        <f t="shared" si="39"/>
        <v>70</v>
      </c>
    </row>
    <row r="2512" spans="1:10" x14ac:dyDescent="0.2">
      <c r="A2512" s="14">
        <v>2009</v>
      </c>
      <c r="B2512">
        <v>3</v>
      </c>
      <c r="C2512" s="8" t="s">
        <v>15</v>
      </c>
      <c r="D2512" t="s">
        <v>48</v>
      </c>
      <c r="E2512" t="s">
        <v>33</v>
      </c>
      <c r="F2512">
        <v>0</v>
      </c>
      <c r="G2512" t="s">
        <v>32</v>
      </c>
      <c r="H2512" s="3">
        <v>34</v>
      </c>
      <c r="I2512" s="3">
        <v>39</v>
      </c>
      <c r="J2512" s="36">
        <f t="shared" si="39"/>
        <v>36.5</v>
      </c>
    </row>
    <row r="2513" spans="1:10" x14ac:dyDescent="0.2">
      <c r="A2513" s="14">
        <v>2009</v>
      </c>
      <c r="B2513">
        <v>3</v>
      </c>
      <c r="C2513" s="8" t="s">
        <v>15</v>
      </c>
      <c r="D2513" t="s">
        <v>48</v>
      </c>
      <c r="E2513" t="s">
        <v>33</v>
      </c>
      <c r="F2513">
        <v>0</v>
      </c>
      <c r="G2513" t="s">
        <v>34</v>
      </c>
      <c r="H2513" s="3">
        <v>25</v>
      </c>
      <c r="I2513" s="3">
        <v>30</v>
      </c>
      <c r="J2513" s="36">
        <f t="shared" si="39"/>
        <v>27.5</v>
      </c>
    </row>
    <row r="2514" spans="1:10" x14ac:dyDescent="0.2">
      <c r="A2514" s="14">
        <v>2009</v>
      </c>
      <c r="B2514">
        <v>3</v>
      </c>
      <c r="C2514" s="8" t="s">
        <v>15</v>
      </c>
      <c r="D2514" t="s">
        <v>48</v>
      </c>
      <c r="E2514" t="s">
        <v>20</v>
      </c>
      <c r="F2514">
        <v>0</v>
      </c>
      <c r="G2514" t="s">
        <v>34</v>
      </c>
      <c r="H2514" s="3">
        <v>25</v>
      </c>
      <c r="I2514" s="3">
        <v>30</v>
      </c>
      <c r="J2514" s="36">
        <f t="shared" si="39"/>
        <v>27.5</v>
      </c>
    </row>
    <row r="2515" spans="1:10" x14ac:dyDescent="0.2">
      <c r="A2515" s="14">
        <v>2009</v>
      </c>
      <c r="B2515">
        <v>3</v>
      </c>
      <c r="C2515" s="8" t="s">
        <v>15</v>
      </c>
      <c r="D2515" t="s">
        <v>48</v>
      </c>
      <c r="E2515" t="s">
        <v>22</v>
      </c>
      <c r="F2515">
        <v>0</v>
      </c>
      <c r="G2515" t="s">
        <v>34</v>
      </c>
      <c r="H2515" s="3">
        <v>25</v>
      </c>
      <c r="I2515" s="3">
        <v>30</v>
      </c>
      <c r="J2515" s="36">
        <f t="shared" si="39"/>
        <v>27.5</v>
      </c>
    </row>
    <row r="2516" spans="1:10" x14ac:dyDescent="0.2">
      <c r="A2516" s="14">
        <v>2009</v>
      </c>
      <c r="B2516">
        <v>3</v>
      </c>
      <c r="C2516" s="8" t="s">
        <v>15</v>
      </c>
      <c r="D2516" t="s">
        <v>35</v>
      </c>
      <c r="E2516" t="s">
        <v>33</v>
      </c>
      <c r="F2516">
        <v>0</v>
      </c>
      <c r="G2516">
        <v>0</v>
      </c>
      <c r="H2516" s="3">
        <v>10</v>
      </c>
      <c r="I2516" s="3">
        <v>13.5</v>
      </c>
      <c r="J2516" s="36">
        <f t="shared" si="39"/>
        <v>11.75</v>
      </c>
    </row>
    <row r="2517" spans="1:10" x14ac:dyDescent="0.2">
      <c r="A2517" s="14">
        <v>2009</v>
      </c>
      <c r="B2517">
        <v>3</v>
      </c>
      <c r="C2517" s="8" t="s">
        <v>15</v>
      </c>
      <c r="D2517" t="s">
        <v>35</v>
      </c>
      <c r="E2517" t="s">
        <v>26</v>
      </c>
      <c r="F2517">
        <v>0</v>
      </c>
      <c r="G2517">
        <v>0</v>
      </c>
      <c r="H2517" s="3">
        <v>9</v>
      </c>
      <c r="I2517" s="3">
        <v>12</v>
      </c>
      <c r="J2517" s="36">
        <f t="shared" si="39"/>
        <v>10.5</v>
      </c>
    </row>
    <row r="2518" spans="1:10" x14ac:dyDescent="0.2">
      <c r="A2518" s="14">
        <v>2009</v>
      </c>
      <c r="B2518">
        <v>3</v>
      </c>
      <c r="C2518" s="8" t="s">
        <v>15</v>
      </c>
      <c r="D2518" t="s">
        <v>36</v>
      </c>
      <c r="E2518">
        <v>0</v>
      </c>
      <c r="F2518">
        <v>0</v>
      </c>
      <c r="G2518">
        <v>0</v>
      </c>
      <c r="H2518" s="3">
        <v>5</v>
      </c>
      <c r="I2518" s="3">
        <v>7.5</v>
      </c>
      <c r="J2518" s="36">
        <f t="shared" si="39"/>
        <v>6.25</v>
      </c>
    </row>
    <row r="2519" spans="1:10" x14ac:dyDescent="0.2">
      <c r="A2519" s="14">
        <v>2009</v>
      </c>
      <c r="B2519">
        <v>3</v>
      </c>
      <c r="C2519" s="8" t="s">
        <v>15</v>
      </c>
      <c r="D2519" t="s">
        <v>37</v>
      </c>
      <c r="E2519">
        <v>0</v>
      </c>
      <c r="F2519">
        <v>0</v>
      </c>
      <c r="G2519">
        <v>0</v>
      </c>
      <c r="H2519" s="3">
        <v>7</v>
      </c>
      <c r="I2519" s="3">
        <v>10</v>
      </c>
      <c r="J2519" s="36">
        <f t="shared" si="39"/>
        <v>8.5</v>
      </c>
    </row>
    <row r="2520" spans="1:10" x14ac:dyDescent="0.2">
      <c r="A2520" s="14">
        <v>2009</v>
      </c>
      <c r="B2520">
        <v>3</v>
      </c>
      <c r="C2520" s="8" t="s">
        <v>15</v>
      </c>
      <c r="D2520" t="s">
        <v>29</v>
      </c>
      <c r="E2520">
        <v>0</v>
      </c>
      <c r="F2520">
        <v>0</v>
      </c>
      <c r="G2520" t="s">
        <v>30</v>
      </c>
      <c r="H2520" s="3">
        <v>50</v>
      </c>
      <c r="I2520" s="3">
        <v>55</v>
      </c>
      <c r="J2520" s="36">
        <f t="shared" si="39"/>
        <v>52.5</v>
      </c>
    </row>
    <row r="2521" spans="1:10" x14ac:dyDescent="0.2">
      <c r="A2521" s="14">
        <v>2009</v>
      </c>
      <c r="B2521">
        <v>3</v>
      </c>
      <c r="C2521" s="8" t="s">
        <v>15</v>
      </c>
      <c r="D2521" t="s">
        <v>29</v>
      </c>
      <c r="E2521">
        <v>0</v>
      </c>
      <c r="F2521">
        <v>0</v>
      </c>
      <c r="G2521" t="s">
        <v>31</v>
      </c>
      <c r="H2521" s="3">
        <v>37</v>
      </c>
      <c r="I2521" s="3">
        <v>42</v>
      </c>
      <c r="J2521" s="36">
        <f t="shared" si="39"/>
        <v>39.5</v>
      </c>
    </row>
    <row r="2522" spans="1:10" x14ac:dyDescent="0.2">
      <c r="A2522" s="14">
        <v>2009</v>
      </c>
      <c r="B2522">
        <v>4</v>
      </c>
      <c r="C2522" s="8" t="s">
        <v>9</v>
      </c>
      <c r="D2522" s="8" t="s">
        <v>10</v>
      </c>
      <c r="E2522" s="8" t="s">
        <v>11</v>
      </c>
      <c r="F2522" s="8" t="s">
        <v>21</v>
      </c>
      <c r="G2522" s="8" t="s">
        <v>12</v>
      </c>
      <c r="H2522" s="3">
        <v>67.5</v>
      </c>
      <c r="I2522" s="3">
        <v>73.5</v>
      </c>
      <c r="J2522" s="36">
        <f t="shared" si="39"/>
        <v>70.5</v>
      </c>
    </row>
    <row r="2523" spans="1:10" x14ac:dyDescent="0.2">
      <c r="A2523" s="14">
        <v>2009</v>
      </c>
      <c r="B2523">
        <v>4</v>
      </c>
      <c r="C2523" s="8" t="s">
        <v>13</v>
      </c>
      <c r="D2523" t="s">
        <v>10</v>
      </c>
      <c r="E2523" t="s">
        <v>11</v>
      </c>
      <c r="F2523" t="s">
        <v>21</v>
      </c>
      <c r="G2523" t="s">
        <v>12</v>
      </c>
      <c r="H2523" s="3">
        <v>67.5</v>
      </c>
      <c r="I2523" s="3">
        <v>73.5</v>
      </c>
      <c r="J2523" s="36">
        <f t="shared" si="39"/>
        <v>70.5</v>
      </c>
    </row>
    <row r="2524" spans="1:10" x14ac:dyDescent="0.2">
      <c r="A2524" s="14">
        <v>2009</v>
      </c>
      <c r="B2524">
        <v>4</v>
      </c>
      <c r="C2524" s="8" t="s">
        <v>14</v>
      </c>
      <c r="D2524" t="s">
        <v>10</v>
      </c>
      <c r="E2524" t="s">
        <v>11</v>
      </c>
      <c r="F2524" t="s">
        <v>21</v>
      </c>
      <c r="G2524" t="s">
        <v>12</v>
      </c>
      <c r="H2524" s="3">
        <v>67.5</v>
      </c>
      <c r="I2524" s="3">
        <v>73.5</v>
      </c>
      <c r="J2524" s="36">
        <f t="shared" si="39"/>
        <v>70.5</v>
      </c>
    </row>
    <row r="2525" spans="1:10" x14ac:dyDescent="0.2">
      <c r="A2525" s="14">
        <v>2009</v>
      </c>
      <c r="B2525">
        <v>4</v>
      </c>
      <c r="C2525" s="8" t="s">
        <v>15</v>
      </c>
      <c r="D2525" t="s">
        <v>10</v>
      </c>
      <c r="E2525" t="s">
        <v>20</v>
      </c>
      <c r="F2525" t="s">
        <v>21</v>
      </c>
      <c r="G2525" t="s">
        <v>12</v>
      </c>
      <c r="H2525" s="3">
        <v>52.5</v>
      </c>
      <c r="I2525" s="3">
        <v>61</v>
      </c>
      <c r="J2525" s="36">
        <f t="shared" si="39"/>
        <v>56.75</v>
      </c>
    </row>
    <row r="2526" spans="1:10" x14ac:dyDescent="0.2">
      <c r="A2526" s="14">
        <v>2009</v>
      </c>
      <c r="B2526">
        <v>4</v>
      </c>
      <c r="C2526" s="8" t="s">
        <v>15</v>
      </c>
      <c r="D2526" t="s">
        <v>10</v>
      </c>
      <c r="E2526" t="s">
        <v>22</v>
      </c>
      <c r="F2526" t="s">
        <v>21</v>
      </c>
      <c r="G2526" t="s">
        <v>12</v>
      </c>
      <c r="H2526" s="3">
        <v>86</v>
      </c>
      <c r="I2526" s="3">
        <v>107</v>
      </c>
      <c r="J2526" s="36">
        <f t="shared" si="39"/>
        <v>96.5</v>
      </c>
    </row>
    <row r="2527" spans="1:10" x14ac:dyDescent="0.2">
      <c r="A2527" s="14">
        <v>2009</v>
      </c>
      <c r="B2527">
        <v>4</v>
      </c>
      <c r="C2527" s="8" t="s">
        <v>15</v>
      </c>
      <c r="D2527" t="s">
        <v>10</v>
      </c>
      <c r="E2527" t="s">
        <v>23</v>
      </c>
      <c r="F2527" t="s">
        <v>21</v>
      </c>
      <c r="G2527" t="s">
        <v>24</v>
      </c>
      <c r="H2527" s="3">
        <v>50</v>
      </c>
      <c r="I2527" s="3">
        <v>56</v>
      </c>
      <c r="J2527" s="36">
        <f t="shared" si="39"/>
        <v>53</v>
      </c>
    </row>
    <row r="2528" spans="1:10" x14ac:dyDescent="0.2">
      <c r="A2528" s="14">
        <v>2009</v>
      </c>
      <c r="B2528">
        <v>4</v>
      </c>
      <c r="C2528" s="8" t="s">
        <v>15</v>
      </c>
      <c r="D2528" t="s">
        <v>10</v>
      </c>
      <c r="E2528" t="s">
        <v>11</v>
      </c>
      <c r="F2528" t="s">
        <v>21</v>
      </c>
      <c r="G2528" t="s">
        <v>38</v>
      </c>
      <c r="H2528" s="3">
        <v>37.5</v>
      </c>
      <c r="I2528" s="3">
        <v>42</v>
      </c>
      <c r="J2528" s="36">
        <f t="shared" si="39"/>
        <v>39.75</v>
      </c>
    </row>
    <row r="2529" spans="1:10" x14ac:dyDescent="0.2">
      <c r="A2529" s="14">
        <v>2009</v>
      </c>
      <c r="B2529">
        <v>4</v>
      </c>
      <c r="C2529" s="8" t="s">
        <v>15</v>
      </c>
      <c r="D2529" t="s">
        <v>10</v>
      </c>
      <c r="E2529" t="s">
        <v>11</v>
      </c>
      <c r="F2529" t="s">
        <v>17</v>
      </c>
      <c r="G2529" t="s">
        <v>12</v>
      </c>
      <c r="H2529" s="3">
        <v>52</v>
      </c>
      <c r="I2529" s="3">
        <v>58</v>
      </c>
      <c r="J2529" s="36">
        <f t="shared" si="39"/>
        <v>55</v>
      </c>
    </row>
    <row r="2530" spans="1:10" x14ac:dyDescent="0.2">
      <c r="A2530" s="14">
        <v>2009</v>
      </c>
      <c r="B2530">
        <v>4</v>
      </c>
      <c r="C2530" s="8" t="s">
        <v>15</v>
      </c>
      <c r="D2530" t="s">
        <v>18</v>
      </c>
      <c r="E2530" t="s">
        <v>11</v>
      </c>
      <c r="F2530" t="s">
        <v>19</v>
      </c>
      <c r="G2530" t="s">
        <v>12</v>
      </c>
      <c r="H2530" s="3">
        <v>38</v>
      </c>
      <c r="I2530" s="3">
        <v>46</v>
      </c>
      <c r="J2530" s="36">
        <f t="shared" si="39"/>
        <v>42</v>
      </c>
    </row>
    <row r="2531" spans="1:10" x14ac:dyDescent="0.2">
      <c r="A2531" s="14">
        <v>2009</v>
      </c>
      <c r="B2531">
        <v>4</v>
      </c>
      <c r="C2531" s="8" t="s">
        <v>15</v>
      </c>
      <c r="D2531" t="s">
        <v>25</v>
      </c>
      <c r="E2531" t="s">
        <v>26</v>
      </c>
      <c r="F2531">
        <v>0</v>
      </c>
      <c r="G2531" t="s">
        <v>28</v>
      </c>
      <c r="H2531" s="3">
        <v>55</v>
      </c>
      <c r="I2531" s="3">
        <v>67</v>
      </c>
      <c r="J2531" s="36">
        <f t="shared" si="39"/>
        <v>61</v>
      </c>
    </row>
    <row r="2532" spans="1:10" x14ac:dyDescent="0.2">
      <c r="A2532" s="14">
        <v>2009</v>
      </c>
      <c r="B2532">
        <v>4</v>
      </c>
      <c r="C2532" s="8" t="s">
        <v>15</v>
      </c>
      <c r="D2532" t="s">
        <v>25</v>
      </c>
      <c r="E2532" t="s">
        <v>26</v>
      </c>
      <c r="F2532">
        <v>0</v>
      </c>
      <c r="G2532" t="s">
        <v>27</v>
      </c>
      <c r="H2532" s="3">
        <v>67</v>
      </c>
      <c r="I2532" s="3">
        <v>73</v>
      </c>
      <c r="J2532" s="36">
        <f t="shared" si="39"/>
        <v>70</v>
      </c>
    </row>
    <row r="2533" spans="1:10" x14ac:dyDescent="0.2">
      <c r="A2533" s="14">
        <v>2009</v>
      </c>
      <c r="B2533">
        <v>4</v>
      </c>
      <c r="C2533" s="8" t="s">
        <v>15</v>
      </c>
      <c r="D2533" t="s">
        <v>48</v>
      </c>
      <c r="E2533" t="s">
        <v>33</v>
      </c>
      <c r="F2533">
        <v>0</v>
      </c>
      <c r="G2533" t="s">
        <v>32</v>
      </c>
      <c r="H2533" s="3">
        <v>34</v>
      </c>
      <c r="I2533" s="3">
        <v>39</v>
      </c>
      <c r="J2533" s="36">
        <f t="shared" si="39"/>
        <v>36.5</v>
      </c>
    </row>
    <row r="2534" spans="1:10" x14ac:dyDescent="0.2">
      <c r="A2534" s="14">
        <v>2009</v>
      </c>
      <c r="B2534">
        <v>4</v>
      </c>
      <c r="C2534" s="8" t="s">
        <v>15</v>
      </c>
      <c r="D2534" t="s">
        <v>48</v>
      </c>
      <c r="E2534" t="s">
        <v>33</v>
      </c>
      <c r="F2534">
        <v>0</v>
      </c>
      <c r="G2534" t="s">
        <v>34</v>
      </c>
      <c r="H2534" s="3">
        <v>25</v>
      </c>
      <c r="I2534" s="3">
        <v>30</v>
      </c>
      <c r="J2534" s="36">
        <f t="shared" si="39"/>
        <v>27.5</v>
      </c>
    </row>
    <row r="2535" spans="1:10" x14ac:dyDescent="0.2">
      <c r="A2535" s="14">
        <v>2009</v>
      </c>
      <c r="B2535">
        <v>4</v>
      </c>
      <c r="C2535" s="8" t="s">
        <v>15</v>
      </c>
      <c r="D2535" t="s">
        <v>48</v>
      </c>
      <c r="E2535" t="s">
        <v>20</v>
      </c>
      <c r="F2535">
        <v>0</v>
      </c>
      <c r="G2535" t="s">
        <v>34</v>
      </c>
      <c r="H2535" s="3">
        <v>25</v>
      </c>
      <c r="I2535" s="3">
        <v>30</v>
      </c>
      <c r="J2535" s="36">
        <f t="shared" si="39"/>
        <v>27.5</v>
      </c>
    </row>
    <row r="2536" spans="1:10" x14ac:dyDescent="0.2">
      <c r="A2536" s="14">
        <v>2009</v>
      </c>
      <c r="B2536">
        <v>4</v>
      </c>
      <c r="C2536" s="8" t="s">
        <v>15</v>
      </c>
      <c r="D2536" t="s">
        <v>48</v>
      </c>
      <c r="E2536" t="s">
        <v>22</v>
      </c>
      <c r="F2536">
        <v>0</v>
      </c>
      <c r="G2536" t="s">
        <v>34</v>
      </c>
      <c r="H2536" s="3">
        <v>25</v>
      </c>
      <c r="I2536" s="3">
        <v>30</v>
      </c>
      <c r="J2536" s="36">
        <f t="shared" si="39"/>
        <v>27.5</v>
      </c>
    </row>
    <row r="2537" spans="1:10" x14ac:dyDescent="0.2">
      <c r="A2537" s="14">
        <v>2009</v>
      </c>
      <c r="B2537">
        <v>4</v>
      </c>
      <c r="C2537" s="8" t="s">
        <v>15</v>
      </c>
      <c r="D2537" t="s">
        <v>35</v>
      </c>
      <c r="E2537" t="s">
        <v>33</v>
      </c>
      <c r="F2537">
        <v>0</v>
      </c>
      <c r="G2537">
        <v>0</v>
      </c>
      <c r="H2537" s="3">
        <v>10</v>
      </c>
      <c r="I2537" s="3">
        <v>13.5</v>
      </c>
      <c r="J2537" s="36">
        <f t="shared" si="39"/>
        <v>11.75</v>
      </c>
    </row>
    <row r="2538" spans="1:10" x14ac:dyDescent="0.2">
      <c r="A2538" s="14">
        <v>2009</v>
      </c>
      <c r="B2538">
        <v>4</v>
      </c>
      <c r="C2538" s="8" t="s">
        <v>15</v>
      </c>
      <c r="D2538" t="s">
        <v>35</v>
      </c>
      <c r="E2538" t="s">
        <v>26</v>
      </c>
      <c r="F2538">
        <v>0</v>
      </c>
      <c r="G2538">
        <v>0</v>
      </c>
      <c r="H2538" s="3">
        <v>9</v>
      </c>
      <c r="I2538" s="3">
        <v>12.5</v>
      </c>
      <c r="J2538" s="36">
        <f t="shared" si="39"/>
        <v>10.75</v>
      </c>
    </row>
    <row r="2539" spans="1:10" x14ac:dyDescent="0.2">
      <c r="A2539" s="14">
        <v>2009</v>
      </c>
      <c r="B2539">
        <v>4</v>
      </c>
      <c r="C2539" s="8" t="s">
        <v>15</v>
      </c>
      <c r="D2539" t="s">
        <v>36</v>
      </c>
      <c r="E2539">
        <v>0</v>
      </c>
      <c r="F2539">
        <v>0</v>
      </c>
      <c r="G2539">
        <v>0</v>
      </c>
      <c r="H2539" s="3">
        <v>5</v>
      </c>
      <c r="I2539" s="3">
        <v>7.5</v>
      </c>
      <c r="J2539" s="36">
        <f t="shared" si="39"/>
        <v>6.25</v>
      </c>
    </row>
    <row r="2540" spans="1:10" x14ac:dyDescent="0.2">
      <c r="A2540" s="14">
        <v>2009</v>
      </c>
      <c r="B2540">
        <v>4</v>
      </c>
      <c r="C2540" s="8" t="s">
        <v>15</v>
      </c>
      <c r="D2540" t="s">
        <v>37</v>
      </c>
      <c r="E2540">
        <v>0</v>
      </c>
      <c r="F2540">
        <v>0</v>
      </c>
      <c r="G2540">
        <v>0</v>
      </c>
      <c r="H2540" s="3">
        <v>7.5</v>
      </c>
      <c r="I2540" s="3">
        <v>10.5</v>
      </c>
      <c r="J2540" s="36">
        <f t="shared" si="39"/>
        <v>9</v>
      </c>
    </row>
    <row r="2541" spans="1:10" x14ac:dyDescent="0.2">
      <c r="A2541" s="14">
        <v>2009</v>
      </c>
      <c r="B2541">
        <v>4</v>
      </c>
      <c r="C2541" s="8" t="s">
        <v>15</v>
      </c>
      <c r="D2541" t="s">
        <v>29</v>
      </c>
      <c r="E2541">
        <v>0</v>
      </c>
      <c r="F2541">
        <v>0</v>
      </c>
      <c r="G2541" t="s">
        <v>30</v>
      </c>
      <c r="H2541" s="3">
        <v>50</v>
      </c>
      <c r="I2541" s="3">
        <v>55</v>
      </c>
      <c r="J2541" s="36">
        <f t="shared" si="39"/>
        <v>52.5</v>
      </c>
    </row>
    <row r="2542" spans="1:10" x14ac:dyDescent="0.2">
      <c r="A2542" s="14">
        <v>2009</v>
      </c>
      <c r="B2542">
        <v>4</v>
      </c>
      <c r="C2542" s="8" t="s">
        <v>15</v>
      </c>
      <c r="D2542" t="s">
        <v>29</v>
      </c>
      <c r="E2542">
        <v>0</v>
      </c>
      <c r="F2542">
        <v>0</v>
      </c>
      <c r="G2542" t="s">
        <v>31</v>
      </c>
      <c r="H2542" s="3">
        <v>37</v>
      </c>
      <c r="I2542" s="3">
        <v>42</v>
      </c>
      <c r="J2542" s="36">
        <f t="shared" si="39"/>
        <v>39.5</v>
      </c>
    </row>
    <row r="2543" spans="1:10" x14ac:dyDescent="0.2">
      <c r="A2543" s="14">
        <v>2009</v>
      </c>
      <c r="B2543">
        <v>5</v>
      </c>
      <c r="C2543" s="8" t="s">
        <v>9</v>
      </c>
      <c r="D2543" s="8" t="s">
        <v>10</v>
      </c>
      <c r="E2543" s="8" t="s">
        <v>11</v>
      </c>
      <c r="F2543" s="8" t="s">
        <v>21</v>
      </c>
      <c r="G2543" s="8" t="s">
        <v>12</v>
      </c>
      <c r="H2543" s="3">
        <v>67.5</v>
      </c>
      <c r="I2543" s="3">
        <v>73.5</v>
      </c>
      <c r="J2543" s="36">
        <f t="shared" si="39"/>
        <v>70.5</v>
      </c>
    </row>
    <row r="2544" spans="1:10" x14ac:dyDescent="0.2">
      <c r="A2544" s="14">
        <v>2009</v>
      </c>
      <c r="B2544">
        <v>5</v>
      </c>
      <c r="C2544" s="8" t="s">
        <v>13</v>
      </c>
      <c r="D2544" t="s">
        <v>10</v>
      </c>
      <c r="E2544" t="s">
        <v>11</v>
      </c>
      <c r="F2544" t="s">
        <v>21</v>
      </c>
      <c r="G2544" t="s">
        <v>12</v>
      </c>
      <c r="H2544" s="3">
        <v>67.5</v>
      </c>
      <c r="I2544" s="3">
        <v>73.5</v>
      </c>
      <c r="J2544" s="36">
        <f t="shared" si="39"/>
        <v>70.5</v>
      </c>
    </row>
    <row r="2545" spans="1:10" x14ac:dyDescent="0.2">
      <c r="A2545" s="14">
        <v>2009</v>
      </c>
      <c r="B2545">
        <v>5</v>
      </c>
      <c r="C2545" s="8" t="s">
        <v>14</v>
      </c>
      <c r="D2545" t="s">
        <v>10</v>
      </c>
      <c r="E2545" t="s">
        <v>11</v>
      </c>
      <c r="F2545" t="s">
        <v>21</v>
      </c>
      <c r="G2545" t="s">
        <v>12</v>
      </c>
      <c r="H2545" s="3">
        <v>67.5</v>
      </c>
      <c r="I2545" s="3">
        <v>73.5</v>
      </c>
      <c r="J2545" s="36">
        <f t="shared" si="39"/>
        <v>70.5</v>
      </c>
    </row>
    <row r="2546" spans="1:10" x14ac:dyDescent="0.2">
      <c r="A2546" s="14">
        <v>2009</v>
      </c>
      <c r="B2546">
        <v>5</v>
      </c>
      <c r="C2546" s="8" t="s">
        <v>15</v>
      </c>
      <c r="D2546" t="s">
        <v>10</v>
      </c>
      <c r="E2546" t="s">
        <v>20</v>
      </c>
      <c r="F2546" t="s">
        <v>21</v>
      </c>
      <c r="G2546" t="s">
        <v>12</v>
      </c>
      <c r="H2546" s="3">
        <v>52.5</v>
      </c>
      <c r="I2546" s="3">
        <v>61</v>
      </c>
      <c r="J2546" s="36">
        <f t="shared" si="39"/>
        <v>56.75</v>
      </c>
    </row>
    <row r="2547" spans="1:10" x14ac:dyDescent="0.2">
      <c r="A2547" s="14">
        <v>2009</v>
      </c>
      <c r="B2547">
        <v>5</v>
      </c>
      <c r="C2547" s="8" t="s">
        <v>15</v>
      </c>
      <c r="D2547" t="s">
        <v>10</v>
      </c>
      <c r="E2547" t="s">
        <v>22</v>
      </c>
      <c r="F2547" t="s">
        <v>21</v>
      </c>
      <c r="G2547" t="s">
        <v>12</v>
      </c>
      <c r="H2547" s="3">
        <v>86</v>
      </c>
      <c r="I2547" s="3">
        <v>107</v>
      </c>
      <c r="J2547" s="36">
        <f t="shared" si="39"/>
        <v>96.5</v>
      </c>
    </row>
    <row r="2548" spans="1:10" x14ac:dyDescent="0.2">
      <c r="A2548" s="14">
        <v>2009</v>
      </c>
      <c r="B2548">
        <v>5</v>
      </c>
      <c r="C2548" s="8" t="s">
        <v>15</v>
      </c>
      <c r="D2548" t="s">
        <v>10</v>
      </c>
      <c r="E2548" t="s">
        <v>23</v>
      </c>
      <c r="F2548" t="s">
        <v>21</v>
      </c>
      <c r="G2548" t="s">
        <v>24</v>
      </c>
      <c r="H2548" s="3">
        <v>50</v>
      </c>
      <c r="I2548" s="3">
        <v>56</v>
      </c>
      <c r="J2548" s="36">
        <f t="shared" si="39"/>
        <v>53</v>
      </c>
    </row>
    <row r="2549" spans="1:10" x14ac:dyDescent="0.2">
      <c r="A2549" s="14">
        <v>2009</v>
      </c>
      <c r="B2549">
        <v>5</v>
      </c>
      <c r="C2549" s="8" t="s">
        <v>15</v>
      </c>
      <c r="D2549" t="s">
        <v>10</v>
      </c>
      <c r="E2549" t="s">
        <v>11</v>
      </c>
      <c r="F2549" t="s">
        <v>21</v>
      </c>
      <c r="G2549" t="s">
        <v>38</v>
      </c>
      <c r="H2549" s="3">
        <v>37.5</v>
      </c>
      <c r="I2549" s="3">
        <v>42</v>
      </c>
      <c r="J2549" s="36">
        <f t="shared" si="39"/>
        <v>39.75</v>
      </c>
    </row>
    <row r="2550" spans="1:10" x14ac:dyDescent="0.2">
      <c r="A2550" s="14">
        <v>2009</v>
      </c>
      <c r="B2550">
        <v>5</v>
      </c>
      <c r="C2550" s="8" t="s">
        <v>15</v>
      </c>
      <c r="D2550" t="s">
        <v>10</v>
      </c>
      <c r="E2550" t="s">
        <v>11</v>
      </c>
      <c r="F2550" t="s">
        <v>17</v>
      </c>
      <c r="G2550" t="s">
        <v>12</v>
      </c>
      <c r="H2550" s="3">
        <v>52</v>
      </c>
      <c r="I2550" s="3">
        <v>58</v>
      </c>
      <c r="J2550" s="36">
        <f t="shared" si="39"/>
        <v>55</v>
      </c>
    </row>
    <row r="2551" spans="1:10" x14ac:dyDescent="0.2">
      <c r="A2551" s="14">
        <v>2009</v>
      </c>
      <c r="B2551">
        <v>5</v>
      </c>
      <c r="C2551" s="8" t="s">
        <v>15</v>
      </c>
      <c r="D2551" t="s">
        <v>18</v>
      </c>
      <c r="E2551" t="s">
        <v>11</v>
      </c>
      <c r="F2551" t="s">
        <v>19</v>
      </c>
      <c r="G2551" t="s">
        <v>12</v>
      </c>
      <c r="H2551" s="3">
        <v>38</v>
      </c>
      <c r="I2551" s="3">
        <v>46</v>
      </c>
      <c r="J2551" s="36">
        <f t="shared" si="39"/>
        <v>42</v>
      </c>
    </row>
    <row r="2552" spans="1:10" x14ac:dyDescent="0.2">
      <c r="A2552" s="14">
        <v>2009</v>
      </c>
      <c r="B2552">
        <v>5</v>
      </c>
      <c r="C2552" s="8" t="s">
        <v>15</v>
      </c>
      <c r="D2552" t="s">
        <v>25</v>
      </c>
      <c r="E2552" t="s">
        <v>26</v>
      </c>
      <c r="F2552">
        <v>0</v>
      </c>
      <c r="G2552" t="s">
        <v>28</v>
      </c>
      <c r="H2552" s="3">
        <v>55</v>
      </c>
      <c r="I2552" s="3">
        <v>67</v>
      </c>
      <c r="J2552" s="36">
        <f t="shared" si="39"/>
        <v>61</v>
      </c>
    </row>
    <row r="2553" spans="1:10" x14ac:dyDescent="0.2">
      <c r="A2553" s="14">
        <v>2009</v>
      </c>
      <c r="B2553">
        <v>5</v>
      </c>
      <c r="C2553" s="8" t="s">
        <v>15</v>
      </c>
      <c r="D2553" t="s">
        <v>25</v>
      </c>
      <c r="E2553" t="s">
        <v>26</v>
      </c>
      <c r="F2553">
        <v>0</v>
      </c>
      <c r="G2553" t="s">
        <v>27</v>
      </c>
      <c r="H2553" s="3">
        <v>67</v>
      </c>
      <c r="I2553" s="3">
        <v>73</v>
      </c>
      <c r="J2553" s="36">
        <f t="shared" si="39"/>
        <v>70</v>
      </c>
    </row>
    <row r="2554" spans="1:10" x14ac:dyDescent="0.2">
      <c r="A2554" s="14">
        <v>2009</v>
      </c>
      <c r="B2554">
        <v>5</v>
      </c>
      <c r="C2554" s="8" t="s">
        <v>15</v>
      </c>
      <c r="D2554" t="s">
        <v>48</v>
      </c>
      <c r="E2554" t="s">
        <v>33</v>
      </c>
      <c r="F2554">
        <v>0</v>
      </c>
      <c r="G2554" t="s">
        <v>32</v>
      </c>
      <c r="H2554" s="3">
        <v>34</v>
      </c>
      <c r="I2554" s="3">
        <v>39</v>
      </c>
      <c r="J2554" s="36">
        <f t="shared" si="39"/>
        <v>36.5</v>
      </c>
    </row>
    <row r="2555" spans="1:10" x14ac:dyDescent="0.2">
      <c r="A2555" s="14">
        <v>2009</v>
      </c>
      <c r="B2555">
        <v>5</v>
      </c>
      <c r="C2555" s="8" t="s">
        <v>15</v>
      </c>
      <c r="D2555" t="s">
        <v>48</v>
      </c>
      <c r="E2555" t="s">
        <v>33</v>
      </c>
      <c r="F2555">
        <v>0</v>
      </c>
      <c r="G2555" t="s">
        <v>34</v>
      </c>
      <c r="H2555" s="3">
        <v>25</v>
      </c>
      <c r="I2555" s="3">
        <v>30</v>
      </c>
      <c r="J2555" s="36">
        <f t="shared" si="39"/>
        <v>27.5</v>
      </c>
    </row>
    <row r="2556" spans="1:10" x14ac:dyDescent="0.2">
      <c r="A2556" s="14">
        <v>2009</v>
      </c>
      <c r="B2556">
        <v>5</v>
      </c>
      <c r="C2556" s="8" t="s">
        <v>15</v>
      </c>
      <c r="D2556" t="s">
        <v>48</v>
      </c>
      <c r="E2556" t="s">
        <v>20</v>
      </c>
      <c r="F2556">
        <v>0</v>
      </c>
      <c r="G2556" t="s">
        <v>34</v>
      </c>
      <c r="H2556" s="3">
        <v>25</v>
      </c>
      <c r="I2556" s="3">
        <v>30</v>
      </c>
      <c r="J2556" s="36">
        <f t="shared" si="39"/>
        <v>27.5</v>
      </c>
    </row>
    <row r="2557" spans="1:10" x14ac:dyDescent="0.2">
      <c r="A2557" s="14">
        <v>2009</v>
      </c>
      <c r="B2557">
        <v>5</v>
      </c>
      <c r="C2557" s="8" t="s">
        <v>15</v>
      </c>
      <c r="D2557" t="s">
        <v>48</v>
      </c>
      <c r="E2557" t="s">
        <v>22</v>
      </c>
      <c r="F2557">
        <v>0</v>
      </c>
      <c r="G2557" t="s">
        <v>34</v>
      </c>
      <c r="H2557" s="3">
        <v>25</v>
      </c>
      <c r="I2557" s="3">
        <v>30</v>
      </c>
      <c r="J2557" s="36">
        <f t="shared" si="39"/>
        <v>27.5</v>
      </c>
    </row>
    <row r="2558" spans="1:10" x14ac:dyDescent="0.2">
      <c r="A2558" s="14">
        <v>2009</v>
      </c>
      <c r="B2558">
        <v>5</v>
      </c>
      <c r="C2558" s="8" t="s">
        <v>15</v>
      </c>
      <c r="D2558" t="s">
        <v>35</v>
      </c>
      <c r="E2558" t="s">
        <v>33</v>
      </c>
      <c r="F2558">
        <v>0</v>
      </c>
      <c r="G2558">
        <v>0</v>
      </c>
      <c r="H2558" s="3">
        <v>11</v>
      </c>
      <c r="I2558" s="3">
        <v>14.5</v>
      </c>
      <c r="J2558" s="36">
        <f t="shared" si="39"/>
        <v>12.75</v>
      </c>
    </row>
    <row r="2559" spans="1:10" x14ac:dyDescent="0.2">
      <c r="A2559" s="14">
        <v>2009</v>
      </c>
      <c r="B2559">
        <v>5</v>
      </c>
      <c r="C2559" s="8" t="s">
        <v>15</v>
      </c>
      <c r="D2559" t="s">
        <v>35</v>
      </c>
      <c r="E2559" t="s">
        <v>26</v>
      </c>
      <c r="F2559">
        <v>0</v>
      </c>
      <c r="G2559">
        <v>0</v>
      </c>
      <c r="H2559" s="3">
        <v>10</v>
      </c>
      <c r="I2559" s="3">
        <v>13.5</v>
      </c>
      <c r="J2559" s="36">
        <f t="shared" si="39"/>
        <v>11.75</v>
      </c>
    </row>
    <row r="2560" spans="1:10" x14ac:dyDescent="0.2">
      <c r="A2560" s="14">
        <v>2009</v>
      </c>
      <c r="B2560">
        <v>5</v>
      </c>
      <c r="C2560" s="8" t="s">
        <v>15</v>
      </c>
      <c r="D2560" t="s">
        <v>36</v>
      </c>
      <c r="E2560">
        <v>0</v>
      </c>
      <c r="F2560">
        <v>0</v>
      </c>
      <c r="G2560">
        <v>0</v>
      </c>
      <c r="H2560" s="3">
        <v>5</v>
      </c>
      <c r="I2560" s="3">
        <v>7.5</v>
      </c>
      <c r="J2560" s="36">
        <f t="shared" si="39"/>
        <v>6.25</v>
      </c>
    </row>
    <row r="2561" spans="1:10" x14ac:dyDescent="0.2">
      <c r="A2561" s="14">
        <v>2009</v>
      </c>
      <c r="B2561">
        <v>5</v>
      </c>
      <c r="C2561" s="8" t="s">
        <v>15</v>
      </c>
      <c r="D2561" t="s">
        <v>37</v>
      </c>
      <c r="E2561">
        <v>0</v>
      </c>
      <c r="F2561">
        <v>0</v>
      </c>
      <c r="G2561">
        <v>0</v>
      </c>
      <c r="H2561" s="3">
        <v>7.5</v>
      </c>
      <c r="I2561" s="3">
        <v>10.5</v>
      </c>
      <c r="J2561" s="36">
        <f t="shared" si="39"/>
        <v>9</v>
      </c>
    </row>
    <row r="2562" spans="1:10" x14ac:dyDescent="0.2">
      <c r="A2562" s="14">
        <v>2009</v>
      </c>
      <c r="B2562">
        <v>5</v>
      </c>
      <c r="C2562" s="8" t="s">
        <v>15</v>
      </c>
      <c r="D2562" t="s">
        <v>29</v>
      </c>
      <c r="E2562">
        <v>0</v>
      </c>
      <c r="F2562">
        <v>0</v>
      </c>
      <c r="G2562" t="s">
        <v>30</v>
      </c>
      <c r="H2562" s="3">
        <v>50</v>
      </c>
      <c r="I2562" s="3">
        <v>55</v>
      </c>
      <c r="J2562" s="36">
        <f t="shared" si="39"/>
        <v>52.5</v>
      </c>
    </row>
    <row r="2563" spans="1:10" x14ac:dyDescent="0.2">
      <c r="A2563" s="14">
        <v>2009</v>
      </c>
      <c r="B2563">
        <v>5</v>
      </c>
      <c r="C2563" s="8" t="s">
        <v>15</v>
      </c>
      <c r="D2563" t="s">
        <v>29</v>
      </c>
      <c r="E2563">
        <v>0</v>
      </c>
      <c r="F2563">
        <v>0</v>
      </c>
      <c r="G2563" t="s">
        <v>31</v>
      </c>
      <c r="H2563" s="3">
        <v>37</v>
      </c>
      <c r="I2563" s="3">
        <v>42</v>
      </c>
      <c r="J2563" s="36">
        <f t="shared" ref="J2563:J2626" si="40">IF((H2563+I2563)=0,0,(H2563+I2563)/2)</f>
        <v>39.5</v>
      </c>
    </row>
    <row r="2564" spans="1:10" x14ac:dyDescent="0.2">
      <c r="A2564" s="14">
        <v>2009</v>
      </c>
      <c r="B2564">
        <v>6</v>
      </c>
      <c r="C2564" s="8" t="s">
        <v>9</v>
      </c>
      <c r="D2564" s="8" t="s">
        <v>10</v>
      </c>
      <c r="E2564" s="8" t="s">
        <v>11</v>
      </c>
      <c r="F2564" s="8" t="s">
        <v>21</v>
      </c>
      <c r="G2564" s="8" t="s">
        <v>12</v>
      </c>
      <c r="H2564" s="3">
        <v>67.5</v>
      </c>
      <c r="I2564" s="3">
        <v>73.5</v>
      </c>
      <c r="J2564" s="36">
        <f t="shared" si="40"/>
        <v>70.5</v>
      </c>
    </row>
    <row r="2565" spans="1:10" x14ac:dyDescent="0.2">
      <c r="A2565" s="14">
        <v>2009</v>
      </c>
      <c r="B2565">
        <v>6</v>
      </c>
      <c r="C2565" s="8" t="s">
        <v>13</v>
      </c>
      <c r="D2565" t="s">
        <v>10</v>
      </c>
      <c r="E2565" t="s">
        <v>11</v>
      </c>
      <c r="F2565" t="s">
        <v>21</v>
      </c>
      <c r="G2565" t="s">
        <v>12</v>
      </c>
      <c r="H2565" s="3">
        <v>67.5</v>
      </c>
      <c r="I2565" s="3">
        <v>73.5</v>
      </c>
      <c r="J2565" s="36">
        <f t="shared" si="40"/>
        <v>70.5</v>
      </c>
    </row>
    <row r="2566" spans="1:10" x14ac:dyDescent="0.2">
      <c r="A2566" s="14">
        <v>2009</v>
      </c>
      <c r="B2566">
        <v>6</v>
      </c>
      <c r="C2566" s="8" t="s">
        <v>14</v>
      </c>
      <c r="D2566" t="s">
        <v>10</v>
      </c>
      <c r="E2566" t="s">
        <v>11</v>
      </c>
      <c r="F2566" t="s">
        <v>21</v>
      </c>
      <c r="G2566" t="s">
        <v>12</v>
      </c>
      <c r="H2566" s="3">
        <v>67.5</v>
      </c>
      <c r="I2566" s="3">
        <v>73.5</v>
      </c>
      <c r="J2566" s="36">
        <f t="shared" si="40"/>
        <v>70.5</v>
      </c>
    </row>
    <row r="2567" spans="1:10" x14ac:dyDescent="0.2">
      <c r="A2567" s="14">
        <v>2009</v>
      </c>
      <c r="B2567">
        <v>6</v>
      </c>
      <c r="C2567" s="8" t="s">
        <v>15</v>
      </c>
      <c r="D2567" t="s">
        <v>10</v>
      </c>
      <c r="E2567" t="s">
        <v>20</v>
      </c>
      <c r="F2567" t="s">
        <v>21</v>
      </c>
      <c r="G2567" t="s">
        <v>12</v>
      </c>
      <c r="H2567" s="3">
        <v>52.5</v>
      </c>
      <c r="I2567" s="3">
        <v>61</v>
      </c>
      <c r="J2567" s="36">
        <f t="shared" si="40"/>
        <v>56.75</v>
      </c>
    </row>
    <row r="2568" spans="1:10" x14ac:dyDescent="0.2">
      <c r="A2568" s="14">
        <v>2009</v>
      </c>
      <c r="B2568">
        <v>6</v>
      </c>
      <c r="C2568" s="8" t="s">
        <v>15</v>
      </c>
      <c r="D2568" t="s">
        <v>10</v>
      </c>
      <c r="E2568" t="s">
        <v>22</v>
      </c>
      <c r="F2568" t="s">
        <v>21</v>
      </c>
      <c r="G2568" t="s">
        <v>12</v>
      </c>
      <c r="H2568" s="3">
        <v>86</v>
      </c>
      <c r="I2568" s="3">
        <v>107</v>
      </c>
      <c r="J2568" s="36">
        <f t="shared" si="40"/>
        <v>96.5</v>
      </c>
    </row>
    <row r="2569" spans="1:10" x14ac:dyDescent="0.2">
      <c r="A2569" s="14">
        <v>2009</v>
      </c>
      <c r="B2569">
        <v>6</v>
      </c>
      <c r="C2569" s="8" t="s">
        <v>15</v>
      </c>
      <c r="D2569" t="s">
        <v>10</v>
      </c>
      <c r="E2569" t="s">
        <v>23</v>
      </c>
      <c r="F2569" t="s">
        <v>21</v>
      </c>
      <c r="G2569" t="s">
        <v>24</v>
      </c>
      <c r="H2569" s="3">
        <v>50</v>
      </c>
      <c r="I2569" s="3">
        <v>56</v>
      </c>
      <c r="J2569" s="36">
        <f t="shared" si="40"/>
        <v>53</v>
      </c>
    </row>
    <row r="2570" spans="1:10" x14ac:dyDescent="0.2">
      <c r="A2570" s="14">
        <v>2009</v>
      </c>
      <c r="B2570">
        <v>6</v>
      </c>
      <c r="C2570" s="8" t="s">
        <v>15</v>
      </c>
      <c r="D2570" t="s">
        <v>10</v>
      </c>
      <c r="E2570" t="s">
        <v>11</v>
      </c>
      <c r="F2570" t="s">
        <v>21</v>
      </c>
      <c r="G2570" t="s">
        <v>38</v>
      </c>
      <c r="H2570" s="3">
        <v>37.5</v>
      </c>
      <c r="I2570" s="3">
        <v>42</v>
      </c>
      <c r="J2570" s="36">
        <f t="shared" si="40"/>
        <v>39.75</v>
      </c>
    </row>
    <row r="2571" spans="1:10" x14ac:dyDescent="0.2">
      <c r="A2571" s="14">
        <v>2009</v>
      </c>
      <c r="B2571">
        <v>6</v>
      </c>
      <c r="C2571" s="8" t="s">
        <v>15</v>
      </c>
      <c r="D2571" t="s">
        <v>10</v>
      </c>
      <c r="E2571" t="s">
        <v>11</v>
      </c>
      <c r="F2571" t="s">
        <v>17</v>
      </c>
      <c r="G2571" t="s">
        <v>12</v>
      </c>
      <c r="H2571" s="3">
        <v>52</v>
      </c>
      <c r="I2571" s="3">
        <v>58</v>
      </c>
      <c r="J2571" s="36">
        <f t="shared" si="40"/>
        <v>55</v>
      </c>
    </row>
    <row r="2572" spans="1:10" x14ac:dyDescent="0.2">
      <c r="A2572" s="14">
        <v>2009</v>
      </c>
      <c r="B2572">
        <v>6</v>
      </c>
      <c r="C2572" s="8" t="s">
        <v>15</v>
      </c>
      <c r="D2572" t="s">
        <v>18</v>
      </c>
      <c r="E2572" t="s">
        <v>11</v>
      </c>
      <c r="F2572" t="s">
        <v>19</v>
      </c>
      <c r="G2572" t="s">
        <v>12</v>
      </c>
      <c r="H2572" s="3">
        <v>38</v>
      </c>
      <c r="I2572" s="3">
        <v>46</v>
      </c>
      <c r="J2572" s="36">
        <f t="shared" si="40"/>
        <v>42</v>
      </c>
    </row>
    <row r="2573" spans="1:10" x14ac:dyDescent="0.2">
      <c r="A2573" s="14">
        <v>2009</v>
      </c>
      <c r="B2573">
        <v>6</v>
      </c>
      <c r="C2573" s="8" t="s">
        <v>15</v>
      </c>
      <c r="D2573" t="s">
        <v>25</v>
      </c>
      <c r="E2573" t="s">
        <v>26</v>
      </c>
      <c r="F2573">
        <v>0</v>
      </c>
      <c r="G2573" t="s">
        <v>28</v>
      </c>
      <c r="H2573" s="3">
        <v>55</v>
      </c>
      <c r="I2573" s="3">
        <v>67</v>
      </c>
      <c r="J2573" s="36">
        <f t="shared" si="40"/>
        <v>61</v>
      </c>
    </row>
    <row r="2574" spans="1:10" x14ac:dyDescent="0.2">
      <c r="A2574" s="14">
        <v>2009</v>
      </c>
      <c r="B2574">
        <v>6</v>
      </c>
      <c r="C2574" s="8" t="s">
        <v>15</v>
      </c>
      <c r="D2574" t="s">
        <v>25</v>
      </c>
      <c r="E2574" t="s">
        <v>26</v>
      </c>
      <c r="F2574">
        <v>0</v>
      </c>
      <c r="G2574" t="s">
        <v>27</v>
      </c>
      <c r="H2574" s="3">
        <v>67</v>
      </c>
      <c r="I2574" s="3">
        <v>73</v>
      </c>
      <c r="J2574" s="36">
        <f t="shared" si="40"/>
        <v>70</v>
      </c>
    </row>
    <row r="2575" spans="1:10" x14ac:dyDescent="0.2">
      <c r="A2575" s="14">
        <v>2009</v>
      </c>
      <c r="B2575">
        <v>6</v>
      </c>
      <c r="C2575" s="8" t="s">
        <v>15</v>
      </c>
      <c r="D2575" t="s">
        <v>48</v>
      </c>
      <c r="E2575" t="s">
        <v>33</v>
      </c>
      <c r="F2575">
        <v>0</v>
      </c>
      <c r="G2575" t="s">
        <v>32</v>
      </c>
      <c r="H2575" s="3">
        <v>34</v>
      </c>
      <c r="I2575" s="3">
        <v>39</v>
      </c>
      <c r="J2575" s="36">
        <f t="shared" si="40"/>
        <v>36.5</v>
      </c>
    </row>
    <row r="2576" spans="1:10" x14ac:dyDescent="0.2">
      <c r="A2576" s="14">
        <v>2009</v>
      </c>
      <c r="B2576">
        <v>6</v>
      </c>
      <c r="C2576" s="8" t="s">
        <v>15</v>
      </c>
      <c r="D2576" t="s">
        <v>48</v>
      </c>
      <c r="E2576" t="s">
        <v>33</v>
      </c>
      <c r="F2576">
        <v>0</v>
      </c>
      <c r="G2576" t="s">
        <v>34</v>
      </c>
      <c r="H2576" s="3">
        <v>25</v>
      </c>
      <c r="I2576" s="3">
        <v>30</v>
      </c>
      <c r="J2576" s="36">
        <f t="shared" si="40"/>
        <v>27.5</v>
      </c>
    </row>
    <row r="2577" spans="1:10" x14ac:dyDescent="0.2">
      <c r="A2577" s="14">
        <v>2009</v>
      </c>
      <c r="B2577">
        <v>6</v>
      </c>
      <c r="C2577" s="8" t="s">
        <v>15</v>
      </c>
      <c r="D2577" t="s">
        <v>48</v>
      </c>
      <c r="E2577" t="s">
        <v>20</v>
      </c>
      <c r="F2577">
        <v>0</v>
      </c>
      <c r="G2577" t="s">
        <v>34</v>
      </c>
      <c r="H2577" s="3">
        <v>25</v>
      </c>
      <c r="I2577" s="3">
        <v>30</v>
      </c>
      <c r="J2577" s="36">
        <f t="shared" si="40"/>
        <v>27.5</v>
      </c>
    </row>
    <row r="2578" spans="1:10" x14ac:dyDescent="0.2">
      <c r="A2578" s="14">
        <v>2009</v>
      </c>
      <c r="B2578">
        <v>6</v>
      </c>
      <c r="C2578" s="8" t="s">
        <v>15</v>
      </c>
      <c r="D2578" t="s">
        <v>48</v>
      </c>
      <c r="E2578" t="s">
        <v>22</v>
      </c>
      <c r="F2578">
        <v>0</v>
      </c>
      <c r="G2578" t="s">
        <v>34</v>
      </c>
      <c r="H2578" s="3">
        <v>25</v>
      </c>
      <c r="I2578" s="3">
        <v>30</v>
      </c>
      <c r="J2578" s="36">
        <f t="shared" si="40"/>
        <v>27.5</v>
      </c>
    </row>
    <row r="2579" spans="1:10" x14ac:dyDescent="0.2">
      <c r="A2579" s="14">
        <v>2009</v>
      </c>
      <c r="B2579">
        <v>6</v>
      </c>
      <c r="C2579" s="8" t="s">
        <v>15</v>
      </c>
      <c r="D2579" t="s">
        <v>35</v>
      </c>
      <c r="E2579" t="s">
        <v>33</v>
      </c>
      <c r="F2579">
        <v>0</v>
      </c>
      <c r="G2579">
        <v>0</v>
      </c>
      <c r="H2579" s="3">
        <v>11</v>
      </c>
      <c r="I2579" s="3">
        <v>14.5</v>
      </c>
      <c r="J2579" s="36">
        <f t="shared" si="40"/>
        <v>12.75</v>
      </c>
    </row>
    <row r="2580" spans="1:10" x14ac:dyDescent="0.2">
      <c r="A2580" s="14">
        <v>2009</v>
      </c>
      <c r="B2580">
        <v>6</v>
      </c>
      <c r="C2580" s="8" t="s">
        <v>15</v>
      </c>
      <c r="D2580" t="s">
        <v>35</v>
      </c>
      <c r="E2580" t="s">
        <v>26</v>
      </c>
      <c r="F2580">
        <v>0</v>
      </c>
      <c r="G2580">
        <v>0</v>
      </c>
      <c r="H2580" s="3">
        <v>10</v>
      </c>
      <c r="I2580" s="3">
        <v>13.5</v>
      </c>
      <c r="J2580" s="36">
        <f t="shared" si="40"/>
        <v>11.75</v>
      </c>
    </row>
    <row r="2581" spans="1:10" x14ac:dyDescent="0.2">
      <c r="A2581" s="14">
        <v>2009</v>
      </c>
      <c r="B2581">
        <v>6</v>
      </c>
      <c r="C2581" s="8" t="s">
        <v>15</v>
      </c>
      <c r="D2581" t="s">
        <v>36</v>
      </c>
      <c r="E2581">
        <v>0</v>
      </c>
      <c r="F2581">
        <v>0</v>
      </c>
      <c r="G2581">
        <v>0</v>
      </c>
      <c r="H2581" s="3">
        <v>5</v>
      </c>
      <c r="I2581" s="3">
        <v>7.5</v>
      </c>
      <c r="J2581" s="36">
        <f t="shared" si="40"/>
        <v>6.25</v>
      </c>
    </row>
    <row r="2582" spans="1:10" x14ac:dyDescent="0.2">
      <c r="A2582" s="14">
        <v>2009</v>
      </c>
      <c r="B2582">
        <v>6</v>
      </c>
      <c r="C2582" s="8" t="s">
        <v>15</v>
      </c>
      <c r="D2582" t="s">
        <v>37</v>
      </c>
      <c r="E2582">
        <v>0</v>
      </c>
      <c r="F2582">
        <v>0</v>
      </c>
      <c r="G2582">
        <v>0</v>
      </c>
      <c r="H2582" s="3">
        <v>7.5</v>
      </c>
      <c r="I2582" s="3">
        <v>10.5</v>
      </c>
      <c r="J2582" s="36">
        <f t="shared" si="40"/>
        <v>9</v>
      </c>
    </row>
    <row r="2583" spans="1:10" x14ac:dyDescent="0.2">
      <c r="A2583" s="14">
        <v>2009</v>
      </c>
      <c r="B2583">
        <v>6</v>
      </c>
      <c r="C2583" s="8" t="s">
        <v>15</v>
      </c>
      <c r="D2583" t="s">
        <v>29</v>
      </c>
      <c r="E2583">
        <v>0</v>
      </c>
      <c r="F2583">
        <v>0</v>
      </c>
      <c r="G2583" t="s">
        <v>30</v>
      </c>
      <c r="H2583" s="3">
        <v>50</v>
      </c>
      <c r="I2583" s="3">
        <v>55</v>
      </c>
      <c r="J2583" s="36">
        <f t="shared" si="40"/>
        <v>52.5</v>
      </c>
    </row>
    <row r="2584" spans="1:10" x14ac:dyDescent="0.2">
      <c r="A2584" s="14">
        <v>2009</v>
      </c>
      <c r="B2584">
        <v>6</v>
      </c>
      <c r="C2584" s="8" t="s">
        <v>15</v>
      </c>
      <c r="D2584" t="s">
        <v>29</v>
      </c>
      <c r="E2584">
        <v>0</v>
      </c>
      <c r="F2584">
        <v>0</v>
      </c>
      <c r="G2584" t="s">
        <v>31</v>
      </c>
      <c r="H2584" s="3">
        <v>37</v>
      </c>
      <c r="I2584" s="3">
        <v>42</v>
      </c>
      <c r="J2584" s="36">
        <f t="shared" si="40"/>
        <v>39.5</v>
      </c>
    </row>
    <row r="2585" spans="1:10" x14ac:dyDescent="0.2">
      <c r="A2585" s="14">
        <v>2009</v>
      </c>
      <c r="B2585">
        <v>7</v>
      </c>
      <c r="C2585" s="8" t="s">
        <v>9</v>
      </c>
      <c r="D2585" s="8" t="s">
        <v>10</v>
      </c>
      <c r="E2585" s="8" t="s">
        <v>11</v>
      </c>
      <c r="F2585" s="8" t="s">
        <v>21</v>
      </c>
      <c r="G2585" s="8" t="s">
        <v>12</v>
      </c>
      <c r="H2585" s="3">
        <v>69</v>
      </c>
      <c r="I2585" s="3">
        <v>75</v>
      </c>
      <c r="J2585" s="36">
        <f t="shared" si="40"/>
        <v>72</v>
      </c>
    </row>
    <row r="2586" spans="1:10" x14ac:dyDescent="0.2">
      <c r="A2586" s="14">
        <v>2009</v>
      </c>
      <c r="B2586">
        <v>7</v>
      </c>
      <c r="C2586" s="8" t="s">
        <v>13</v>
      </c>
      <c r="D2586" t="s">
        <v>10</v>
      </c>
      <c r="E2586" t="s">
        <v>11</v>
      </c>
      <c r="F2586" t="s">
        <v>21</v>
      </c>
      <c r="G2586" t="s">
        <v>12</v>
      </c>
      <c r="H2586" s="3">
        <v>69</v>
      </c>
      <c r="I2586" s="3">
        <v>75</v>
      </c>
      <c r="J2586" s="36">
        <f t="shared" si="40"/>
        <v>72</v>
      </c>
    </row>
    <row r="2587" spans="1:10" x14ac:dyDescent="0.2">
      <c r="A2587" s="14">
        <v>2009</v>
      </c>
      <c r="B2587">
        <v>7</v>
      </c>
      <c r="C2587" s="8" t="s">
        <v>14</v>
      </c>
      <c r="D2587" t="s">
        <v>10</v>
      </c>
      <c r="E2587" t="s">
        <v>11</v>
      </c>
      <c r="F2587" t="s">
        <v>21</v>
      </c>
      <c r="G2587" t="s">
        <v>12</v>
      </c>
      <c r="H2587" s="3">
        <v>69</v>
      </c>
      <c r="I2587" s="3">
        <v>75</v>
      </c>
      <c r="J2587" s="36">
        <f t="shared" si="40"/>
        <v>72</v>
      </c>
    </row>
    <row r="2588" spans="1:10" x14ac:dyDescent="0.2">
      <c r="A2588" s="14">
        <v>2009</v>
      </c>
      <c r="B2588">
        <v>7</v>
      </c>
      <c r="C2588" s="8" t="s">
        <v>15</v>
      </c>
      <c r="D2588" t="s">
        <v>10</v>
      </c>
      <c r="E2588" t="s">
        <v>20</v>
      </c>
      <c r="F2588" t="s">
        <v>21</v>
      </c>
      <c r="G2588" t="s">
        <v>12</v>
      </c>
      <c r="H2588" s="3">
        <v>52.5</v>
      </c>
      <c r="I2588" s="3">
        <v>61</v>
      </c>
      <c r="J2588" s="36">
        <f t="shared" si="40"/>
        <v>56.75</v>
      </c>
    </row>
    <row r="2589" spans="1:10" x14ac:dyDescent="0.2">
      <c r="A2589" s="14">
        <v>2009</v>
      </c>
      <c r="B2589">
        <v>7</v>
      </c>
      <c r="C2589" s="8" t="s">
        <v>15</v>
      </c>
      <c r="D2589" t="s">
        <v>10</v>
      </c>
      <c r="E2589" t="s">
        <v>22</v>
      </c>
      <c r="F2589" t="s">
        <v>21</v>
      </c>
      <c r="G2589" t="s">
        <v>12</v>
      </c>
      <c r="H2589" s="3">
        <v>86</v>
      </c>
      <c r="I2589" s="3">
        <v>107</v>
      </c>
      <c r="J2589" s="36">
        <f t="shared" si="40"/>
        <v>96.5</v>
      </c>
    </row>
    <row r="2590" spans="1:10" x14ac:dyDescent="0.2">
      <c r="A2590" s="14">
        <v>2009</v>
      </c>
      <c r="B2590">
        <v>7</v>
      </c>
      <c r="C2590" s="8" t="s">
        <v>15</v>
      </c>
      <c r="D2590" t="s">
        <v>10</v>
      </c>
      <c r="E2590" t="s">
        <v>23</v>
      </c>
      <c r="F2590" t="s">
        <v>21</v>
      </c>
      <c r="G2590" t="s">
        <v>24</v>
      </c>
      <c r="H2590" s="3">
        <v>50</v>
      </c>
      <c r="I2590" s="3">
        <v>56</v>
      </c>
      <c r="J2590" s="36">
        <f t="shared" si="40"/>
        <v>53</v>
      </c>
    </row>
    <row r="2591" spans="1:10" x14ac:dyDescent="0.2">
      <c r="A2591" s="14">
        <v>2009</v>
      </c>
      <c r="B2591">
        <v>7</v>
      </c>
      <c r="C2591" s="8" t="s">
        <v>15</v>
      </c>
      <c r="D2591" t="s">
        <v>10</v>
      </c>
      <c r="E2591" t="s">
        <v>11</v>
      </c>
      <c r="F2591" t="s">
        <v>21</v>
      </c>
      <c r="G2591" t="s">
        <v>38</v>
      </c>
      <c r="H2591" s="3">
        <v>37.5</v>
      </c>
      <c r="I2591" s="3">
        <v>42.5</v>
      </c>
      <c r="J2591" s="36">
        <f t="shared" si="40"/>
        <v>40</v>
      </c>
    </row>
    <row r="2592" spans="1:10" x14ac:dyDescent="0.2">
      <c r="A2592" s="14">
        <v>2009</v>
      </c>
      <c r="B2592">
        <v>7</v>
      </c>
      <c r="C2592" s="8" t="s">
        <v>15</v>
      </c>
      <c r="D2592" t="s">
        <v>10</v>
      </c>
      <c r="E2592" t="s">
        <v>11</v>
      </c>
      <c r="F2592" t="s">
        <v>17</v>
      </c>
      <c r="G2592" t="s">
        <v>12</v>
      </c>
      <c r="H2592" s="3">
        <v>52</v>
      </c>
      <c r="I2592" s="3">
        <v>58</v>
      </c>
      <c r="J2592" s="36">
        <f t="shared" si="40"/>
        <v>55</v>
      </c>
    </row>
    <row r="2593" spans="1:10" x14ac:dyDescent="0.2">
      <c r="A2593" s="14">
        <v>2009</v>
      </c>
      <c r="B2593">
        <v>7</v>
      </c>
      <c r="C2593" s="8" t="s">
        <v>15</v>
      </c>
      <c r="D2593" t="s">
        <v>18</v>
      </c>
      <c r="E2593" t="s">
        <v>11</v>
      </c>
      <c r="F2593" t="s">
        <v>19</v>
      </c>
      <c r="G2593" t="s">
        <v>12</v>
      </c>
      <c r="H2593" s="3">
        <v>38</v>
      </c>
      <c r="I2593" s="3">
        <v>46</v>
      </c>
      <c r="J2593" s="36">
        <f t="shared" si="40"/>
        <v>42</v>
      </c>
    </row>
    <row r="2594" spans="1:10" x14ac:dyDescent="0.2">
      <c r="A2594" s="14">
        <v>2009</v>
      </c>
      <c r="B2594">
        <v>7</v>
      </c>
      <c r="C2594" s="8" t="s">
        <v>15</v>
      </c>
      <c r="D2594" t="s">
        <v>25</v>
      </c>
      <c r="E2594" t="s">
        <v>26</v>
      </c>
      <c r="F2594">
        <v>0</v>
      </c>
      <c r="G2594" t="s">
        <v>28</v>
      </c>
      <c r="H2594" s="3">
        <v>55</v>
      </c>
      <c r="I2594" s="3">
        <v>67</v>
      </c>
      <c r="J2594" s="36">
        <f t="shared" si="40"/>
        <v>61</v>
      </c>
    </row>
    <row r="2595" spans="1:10" x14ac:dyDescent="0.2">
      <c r="A2595" s="14">
        <v>2009</v>
      </c>
      <c r="B2595">
        <v>7</v>
      </c>
      <c r="C2595" s="8" t="s">
        <v>15</v>
      </c>
      <c r="D2595" t="s">
        <v>25</v>
      </c>
      <c r="E2595" t="s">
        <v>26</v>
      </c>
      <c r="F2595">
        <v>0</v>
      </c>
      <c r="G2595" t="s">
        <v>27</v>
      </c>
      <c r="H2595" s="3">
        <v>67</v>
      </c>
      <c r="I2595" s="3">
        <v>73</v>
      </c>
      <c r="J2595" s="36">
        <f t="shared" si="40"/>
        <v>70</v>
      </c>
    </row>
    <row r="2596" spans="1:10" x14ac:dyDescent="0.2">
      <c r="A2596" s="14">
        <v>2009</v>
      </c>
      <c r="B2596">
        <v>7</v>
      </c>
      <c r="C2596" s="8" t="s">
        <v>15</v>
      </c>
      <c r="D2596" t="s">
        <v>48</v>
      </c>
      <c r="E2596" t="s">
        <v>33</v>
      </c>
      <c r="F2596">
        <v>0</v>
      </c>
      <c r="G2596" t="s">
        <v>32</v>
      </c>
      <c r="H2596" s="3">
        <v>34</v>
      </c>
      <c r="I2596" s="3">
        <v>39</v>
      </c>
      <c r="J2596" s="36">
        <f t="shared" si="40"/>
        <v>36.5</v>
      </c>
    </row>
    <row r="2597" spans="1:10" x14ac:dyDescent="0.2">
      <c r="A2597" s="14">
        <v>2009</v>
      </c>
      <c r="B2597">
        <v>7</v>
      </c>
      <c r="C2597" s="8" t="s">
        <v>15</v>
      </c>
      <c r="D2597" t="s">
        <v>48</v>
      </c>
      <c r="E2597" t="s">
        <v>33</v>
      </c>
      <c r="F2597">
        <v>0</v>
      </c>
      <c r="G2597" t="s">
        <v>34</v>
      </c>
      <c r="H2597" s="3">
        <v>25</v>
      </c>
      <c r="I2597" s="3">
        <v>30</v>
      </c>
      <c r="J2597" s="36">
        <f t="shared" si="40"/>
        <v>27.5</v>
      </c>
    </row>
    <row r="2598" spans="1:10" x14ac:dyDescent="0.2">
      <c r="A2598" s="14">
        <v>2009</v>
      </c>
      <c r="B2598">
        <v>7</v>
      </c>
      <c r="C2598" s="8" t="s">
        <v>15</v>
      </c>
      <c r="D2598" t="s">
        <v>48</v>
      </c>
      <c r="E2598" t="s">
        <v>20</v>
      </c>
      <c r="F2598">
        <v>0</v>
      </c>
      <c r="G2598" t="s">
        <v>34</v>
      </c>
      <c r="H2598" s="3">
        <v>25</v>
      </c>
      <c r="I2598" s="3">
        <v>30</v>
      </c>
      <c r="J2598" s="36">
        <f t="shared" si="40"/>
        <v>27.5</v>
      </c>
    </row>
    <row r="2599" spans="1:10" x14ac:dyDescent="0.2">
      <c r="A2599" s="14">
        <v>2009</v>
      </c>
      <c r="B2599">
        <v>7</v>
      </c>
      <c r="C2599" s="8" t="s">
        <v>15</v>
      </c>
      <c r="D2599" t="s">
        <v>48</v>
      </c>
      <c r="E2599" t="s">
        <v>22</v>
      </c>
      <c r="F2599">
        <v>0</v>
      </c>
      <c r="G2599" t="s">
        <v>34</v>
      </c>
      <c r="H2599" s="3">
        <v>25</v>
      </c>
      <c r="I2599" s="3">
        <v>30</v>
      </c>
      <c r="J2599" s="36">
        <f t="shared" si="40"/>
        <v>27.5</v>
      </c>
    </row>
    <row r="2600" spans="1:10" x14ac:dyDescent="0.2">
      <c r="A2600" s="14">
        <v>2009</v>
      </c>
      <c r="B2600">
        <v>7</v>
      </c>
      <c r="C2600" s="8" t="s">
        <v>15</v>
      </c>
      <c r="D2600" t="s">
        <v>35</v>
      </c>
      <c r="E2600" t="s">
        <v>33</v>
      </c>
      <c r="F2600">
        <v>0</v>
      </c>
      <c r="G2600">
        <v>0</v>
      </c>
      <c r="H2600" s="3">
        <v>11</v>
      </c>
      <c r="I2600" s="3">
        <v>14.5</v>
      </c>
      <c r="J2600" s="36">
        <f t="shared" si="40"/>
        <v>12.75</v>
      </c>
    </row>
    <row r="2601" spans="1:10" x14ac:dyDescent="0.2">
      <c r="A2601" s="14">
        <v>2009</v>
      </c>
      <c r="B2601">
        <v>7</v>
      </c>
      <c r="C2601" s="8" t="s">
        <v>15</v>
      </c>
      <c r="D2601" t="s">
        <v>35</v>
      </c>
      <c r="E2601" t="s">
        <v>26</v>
      </c>
      <c r="F2601">
        <v>0</v>
      </c>
      <c r="G2601">
        <v>0</v>
      </c>
      <c r="H2601" s="3">
        <v>10</v>
      </c>
      <c r="I2601" s="3">
        <v>13.5</v>
      </c>
      <c r="J2601" s="36">
        <f t="shared" si="40"/>
        <v>11.75</v>
      </c>
    </row>
    <row r="2602" spans="1:10" x14ac:dyDescent="0.2">
      <c r="A2602" s="14">
        <v>2009</v>
      </c>
      <c r="B2602">
        <v>7</v>
      </c>
      <c r="C2602" s="8" t="s">
        <v>15</v>
      </c>
      <c r="D2602" t="s">
        <v>36</v>
      </c>
      <c r="E2602">
        <v>0</v>
      </c>
      <c r="F2602">
        <v>0</v>
      </c>
      <c r="G2602">
        <v>0</v>
      </c>
      <c r="H2602" s="3">
        <v>5</v>
      </c>
      <c r="I2602" s="3">
        <v>7.5</v>
      </c>
      <c r="J2602" s="36">
        <f t="shared" si="40"/>
        <v>6.25</v>
      </c>
    </row>
    <row r="2603" spans="1:10" x14ac:dyDescent="0.2">
      <c r="A2603" s="14">
        <v>2009</v>
      </c>
      <c r="B2603">
        <v>7</v>
      </c>
      <c r="C2603" s="8" t="s">
        <v>15</v>
      </c>
      <c r="D2603" t="s">
        <v>37</v>
      </c>
      <c r="E2603">
        <v>0</v>
      </c>
      <c r="F2603">
        <v>0</v>
      </c>
      <c r="G2603">
        <v>0</v>
      </c>
      <c r="H2603" s="3">
        <v>7.5</v>
      </c>
      <c r="I2603" s="3">
        <v>10.5</v>
      </c>
      <c r="J2603" s="36">
        <f t="shared" si="40"/>
        <v>9</v>
      </c>
    </row>
    <row r="2604" spans="1:10" x14ac:dyDescent="0.2">
      <c r="A2604" s="14">
        <v>2009</v>
      </c>
      <c r="B2604">
        <v>7</v>
      </c>
      <c r="C2604" s="8" t="s">
        <v>15</v>
      </c>
      <c r="D2604" t="s">
        <v>29</v>
      </c>
      <c r="E2604">
        <v>0</v>
      </c>
      <c r="F2604">
        <v>0</v>
      </c>
      <c r="G2604" t="s">
        <v>30</v>
      </c>
      <c r="H2604" s="3">
        <v>50</v>
      </c>
      <c r="I2604" s="3">
        <v>55</v>
      </c>
      <c r="J2604" s="36">
        <f t="shared" si="40"/>
        <v>52.5</v>
      </c>
    </row>
    <row r="2605" spans="1:10" x14ac:dyDescent="0.2">
      <c r="A2605" s="14">
        <v>2009</v>
      </c>
      <c r="B2605">
        <v>7</v>
      </c>
      <c r="C2605" s="8" t="s">
        <v>15</v>
      </c>
      <c r="D2605" t="s">
        <v>29</v>
      </c>
      <c r="E2605">
        <v>0</v>
      </c>
      <c r="F2605">
        <v>0</v>
      </c>
      <c r="G2605" t="s">
        <v>31</v>
      </c>
      <c r="H2605" s="3">
        <v>37</v>
      </c>
      <c r="I2605" s="3">
        <v>42</v>
      </c>
      <c r="J2605" s="36">
        <f t="shared" si="40"/>
        <v>39.5</v>
      </c>
    </row>
    <row r="2606" spans="1:10" x14ac:dyDescent="0.2">
      <c r="A2606" s="14">
        <v>2009</v>
      </c>
      <c r="B2606">
        <v>8</v>
      </c>
      <c r="C2606" s="8" t="s">
        <v>9</v>
      </c>
      <c r="D2606" s="8" t="s">
        <v>10</v>
      </c>
      <c r="E2606" s="8" t="s">
        <v>11</v>
      </c>
      <c r="F2606" s="8" t="s">
        <v>21</v>
      </c>
      <c r="G2606" s="8" t="s">
        <v>12</v>
      </c>
      <c r="H2606" s="3">
        <v>70</v>
      </c>
      <c r="I2606" s="3">
        <v>76.5</v>
      </c>
      <c r="J2606" s="36">
        <f t="shared" si="40"/>
        <v>73.25</v>
      </c>
    </row>
    <row r="2607" spans="1:10" x14ac:dyDescent="0.2">
      <c r="A2607" s="14">
        <v>2009</v>
      </c>
      <c r="B2607">
        <v>8</v>
      </c>
      <c r="C2607" s="8" t="s">
        <v>13</v>
      </c>
      <c r="D2607" t="s">
        <v>10</v>
      </c>
      <c r="E2607" t="s">
        <v>11</v>
      </c>
      <c r="F2607" t="s">
        <v>21</v>
      </c>
      <c r="G2607" t="s">
        <v>12</v>
      </c>
      <c r="H2607" s="3">
        <v>70</v>
      </c>
      <c r="I2607" s="3">
        <v>76.5</v>
      </c>
      <c r="J2607" s="36">
        <f t="shared" si="40"/>
        <v>73.25</v>
      </c>
    </row>
    <row r="2608" spans="1:10" x14ac:dyDescent="0.2">
      <c r="A2608" s="14">
        <v>2009</v>
      </c>
      <c r="B2608">
        <v>8</v>
      </c>
      <c r="C2608" s="8" t="s">
        <v>14</v>
      </c>
      <c r="D2608" t="s">
        <v>10</v>
      </c>
      <c r="E2608" t="s">
        <v>11</v>
      </c>
      <c r="F2608" t="s">
        <v>21</v>
      </c>
      <c r="G2608" t="s">
        <v>12</v>
      </c>
      <c r="H2608" s="3">
        <v>70</v>
      </c>
      <c r="I2608" s="3">
        <v>76.5</v>
      </c>
      <c r="J2608" s="36">
        <f t="shared" si="40"/>
        <v>73.25</v>
      </c>
    </row>
    <row r="2609" spans="1:10" x14ac:dyDescent="0.2">
      <c r="A2609" s="14">
        <v>2009</v>
      </c>
      <c r="B2609">
        <v>8</v>
      </c>
      <c r="C2609" s="8" t="s">
        <v>15</v>
      </c>
      <c r="D2609" t="s">
        <v>10</v>
      </c>
      <c r="E2609" t="s">
        <v>20</v>
      </c>
      <c r="F2609" t="s">
        <v>21</v>
      </c>
      <c r="G2609" t="s">
        <v>12</v>
      </c>
      <c r="H2609" s="3">
        <v>52.5</v>
      </c>
      <c r="I2609" s="3">
        <v>61</v>
      </c>
      <c r="J2609" s="36">
        <f t="shared" si="40"/>
        <v>56.75</v>
      </c>
    </row>
    <row r="2610" spans="1:10" x14ac:dyDescent="0.2">
      <c r="A2610" s="14">
        <v>2009</v>
      </c>
      <c r="B2610">
        <v>8</v>
      </c>
      <c r="C2610" s="8" t="s">
        <v>15</v>
      </c>
      <c r="D2610" t="s">
        <v>10</v>
      </c>
      <c r="E2610" t="s">
        <v>22</v>
      </c>
      <c r="F2610" t="s">
        <v>21</v>
      </c>
      <c r="G2610" t="s">
        <v>12</v>
      </c>
      <c r="H2610" s="3">
        <v>86</v>
      </c>
      <c r="I2610" s="3">
        <v>107</v>
      </c>
      <c r="J2610" s="36">
        <f t="shared" si="40"/>
        <v>96.5</v>
      </c>
    </row>
    <row r="2611" spans="1:10" x14ac:dyDescent="0.2">
      <c r="A2611" s="14">
        <v>2009</v>
      </c>
      <c r="B2611">
        <v>8</v>
      </c>
      <c r="C2611" s="8" t="s">
        <v>15</v>
      </c>
      <c r="D2611" t="s">
        <v>10</v>
      </c>
      <c r="E2611" t="s">
        <v>23</v>
      </c>
      <c r="F2611" t="s">
        <v>21</v>
      </c>
      <c r="G2611" t="s">
        <v>24</v>
      </c>
      <c r="H2611" s="3">
        <v>50</v>
      </c>
      <c r="I2611" s="3">
        <v>56</v>
      </c>
      <c r="J2611" s="36">
        <f t="shared" si="40"/>
        <v>53</v>
      </c>
    </row>
    <row r="2612" spans="1:10" x14ac:dyDescent="0.2">
      <c r="A2612" s="14">
        <v>2009</v>
      </c>
      <c r="B2612">
        <v>8</v>
      </c>
      <c r="C2612" s="8" t="s">
        <v>15</v>
      </c>
      <c r="D2612" t="s">
        <v>10</v>
      </c>
      <c r="E2612" t="s">
        <v>11</v>
      </c>
      <c r="F2612" t="s">
        <v>21</v>
      </c>
      <c r="G2612" t="s">
        <v>38</v>
      </c>
      <c r="H2612" s="3">
        <v>39</v>
      </c>
      <c r="I2612" s="3">
        <v>44.5</v>
      </c>
      <c r="J2612" s="36">
        <f t="shared" si="40"/>
        <v>41.75</v>
      </c>
    </row>
    <row r="2613" spans="1:10" x14ac:dyDescent="0.2">
      <c r="A2613" s="14">
        <v>2009</v>
      </c>
      <c r="B2613">
        <v>8</v>
      </c>
      <c r="C2613" s="8" t="s">
        <v>15</v>
      </c>
      <c r="D2613" t="s">
        <v>10</v>
      </c>
      <c r="E2613" t="s">
        <v>11</v>
      </c>
      <c r="F2613" t="s">
        <v>17</v>
      </c>
      <c r="G2613" t="s">
        <v>12</v>
      </c>
      <c r="H2613" s="3">
        <v>52</v>
      </c>
      <c r="I2613" s="3">
        <v>58</v>
      </c>
      <c r="J2613" s="36">
        <f t="shared" si="40"/>
        <v>55</v>
      </c>
    </row>
    <row r="2614" spans="1:10" x14ac:dyDescent="0.2">
      <c r="A2614" s="14">
        <v>2009</v>
      </c>
      <c r="B2614">
        <v>8</v>
      </c>
      <c r="C2614" s="8" t="s">
        <v>15</v>
      </c>
      <c r="D2614" t="s">
        <v>18</v>
      </c>
      <c r="E2614" t="s">
        <v>11</v>
      </c>
      <c r="F2614" t="s">
        <v>19</v>
      </c>
      <c r="G2614" t="s">
        <v>12</v>
      </c>
      <c r="H2614" s="3">
        <v>38</v>
      </c>
      <c r="I2614" s="3">
        <v>46</v>
      </c>
      <c r="J2614" s="36">
        <f t="shared" si="40"/>
        <v>42</v>
      </c>
    </row>
    <row r="2615" spans="1:10" x14ac:dyDescent="0.2">
      <c r="A2615" s="14">
        <v>2009</v>
      </c>
      <c r="B2615">
        <v>8</v>
      </c>
      <c r="C2615" s="8" t="s">
        <v>15</v>
      </c>
      <c r="D2615" t="s">
        <v>25</v>
      </c>
      <c r="E2615" t="s">
        <v>26</v>
      </c>
      <c r="F2615">
        <v>0</v>
      </c>
      <c r="G2615" t="s">
        <v>28</v>
      </c>
      <c r="H2615" s="3">
        <v>55</v>
      </c>
      <c r="I2615" s="3">
        <v>67</v>
      </c>
      <c r="J2615" s="36">
        <f t="shared" si="40"/>
        <v>61</v>
      </c>
    </row>
    <row r="2616" spans="1:10" x14ac:dyDescent="0.2">
      <c r="A2616" s="14">
        <v>2009</v>
      </c>
      <c r="B2616">
        <v>8</v>
      </c>
      <c r="C2616" s="8" t="s">
        <v>15</v>
      </c>
      <c r="D2616" t="s">
        <v>25</v>
      </c>
      <c r="E2616" t="s">
        <v>26</v>
      </c>
      <c r="F2616">
        <v>0</v>
      </c>
      <c r="G2616" t="s">
        <v>27</v>
      </c>
      <c r="H2616" s="3">
        <v>67</v>
      </c>
      <c r="I2616" s="3">
        <v>73</v>
      </c>
      <c r="J2616" s="36">
        <f t="shared" si="40"/>
        <v>70</v>
      </c>
    </row>
    <row r="2617" spans="1:10" x14ac:dyDescent="0.2">
      <c r="A2617" s="14">
        <v>2009</v>
      </c>
      <c r="B2617">
        <v>8</v>
      </c>
      <c r="C2617" s="8" t="s">
        <v>15</v>
      </c>
      <c r="D2617" t="s">
        <v>48</v>
      </c>
      <c r="E2617" t="s">
        <v>33</v>
      </c>
      <c r="F2617">
        <v>0</v>
      </c>
      <c r="G2617" t="s">
        <v>32</v>
      </c>
      <c r="H2617" s="3">
        <v>34</v>
      </c>
      <c r="I2617" s="3">
        <v>39</v>
      </c>
      <c r="J2617" s="36">
        <f t="shared" si="40"/>
        <v>36.5</v>
      </c>
    </row>
    <row r="2618" spans="1:10" x14ac:dyDescent="0.2">
      <c r="A2618" s="14">
        <v>2009</v>
      </c>
      <c r="B2618">
        <v>8</v>
      </c>
      <c r="C2618" s="8" t="s">
        <v>15</v>
      </c>
      <c r="D2618" t="s">
        <v>48</v>
      </c>
      <c r="E2618" t="s">
        <v>33</v>
      </c>
      <c r="F2618">
        <v>0</v>
      </c>
      <c r="G2618" t="s">
        <v>34</v>
      </c>
      <c r="H2618" s="3">
        <v>25</v>
      </c>
      <c r="I2618" s="3">
        <v>30</v>
      </c>
      <c r="J2618" s="36">
        <f t="shared" si="40"/>
        <v>27.5</v>
      </c>
    </row>
    <row r="2619" spans="1:10" x14ac:dyDescent="0.2">
      <c r="A2619" s="14">
        <v>2009</v>
      </c>
      <c r="B2619">
        <v>8</v>
      </c>
      <c r="C2619" s="8" t="s">
        <v>15</v>
      </c>
      <c r="D2619" t="s">
        <v>48</v>
      </c>
      <c r="E2619" t="s">
        <v>20</v>
      </c>
      <c r="F2619">
        <v>0</v>
      </c>
      <c r="G2619" t="s">
        <v>34</v>
      </c>
      <c r="H2619" s="3">
        <v>25</v>
      </c>
      <c r="I2619" s="3">
        <v>30</v>
      </c>
      <c r="J2619" s="36">
        <f t="shared" si="40"/>
        <v>27.5</v>
      </c>
    </row>
    <row r="2620" spans="1:10" x14ac:dyDescent="0.2">
      <c r="A2620" s="14">
        <v>2009</v>
      </c>
      <c r="B2620">
        <v>8</v>
      </c>
      <c r="C2620" s="8" t="s">
        <v>15</v>
      </c>
      <c r="D2620" t="s">
        <v>48</v>
      </c>
      <c r="E2620" t="s">
        <v>22</v>
      </c>
      <c r="F2620">
        <v>0</v>
      </c>
      <c r="G2620" t="s">
        <v>34</v>
      </c>
      <c r="H2620" s="3">
        <v>25</v>
      </c>
      <c r="I2620" s="3">
        <v>30</v>
      </c>
      <c r="J2620" s="36">
        <f t="shared" si="40"/>
        <v>27.5</v>
      </c>
    </row>
    <row r="2621" spans="1:10" x14ac:dyDescent="0.2">
      <c r="A2621" s="14">
        <v>2009</v>
      </c>
      <c r="B2621">
        <v>8</v>
      </c>
      <c r="C2621" s="8" t="s">
        <v>15</v>
      </c>
      <c r="D2621" t="s">
        <v>35</v>
      </c>
      <c r="E2621" t="s">
        <v>33</v>
      </c>
      <c r="F2621">
        <v>0</v>
      </c>
      <c r="G2621">
        <v>0</v>
      </c>
      <c r="H2621" s="3">
        <v>11</v>
      </c>
      <c r="I2621" s="3">
        <v>14.5</v>
      </c>
      <c r="J2621" s="36">
        <f t="shared" si="40"/>
        <v>12.75</v>
      </c>
    </row>
    <row r="2622" spans="1:10" x14ac:dyDescent="0.2">
      <c r="A2622" s="14">
        <v>2009</v>
      </c>
      <c r="B2622">
        <v>8</v>
      </c>
      <c r="C2622" s="8" t="s">
        <v>15</v>
      </c>
      <c r="D2622" t="s">
        <v>35</v>
      </c>
      <c r="E2622" t="s">
        <v>26</v>
      </c>
      <c r="F2622">
        <v>0</v>
      </c>
      <c r="G2622">
        <v>0</v>
      </c>
      <c r="H2622" s="3">
        <v>10</v>
      </c>
      <c r="I2622" s="3">
        <v>13.5</v>
      </c>
      <c r="J2622" s="36">
        <f t="shared" si="40"/>
        <v>11.75</v>
      </c>
    </row>
    <row r="2623" spans="1:10" x14ac:dyDescent="0.2">
      <c r="A2623" s="14">
        <v>2009</v>
      </c>
      <c r="B2623">
        <v>8</v>
      </c>
      <c r="C2623" s="8" t="s">
        <v>15</v>
      </c>
      <c r="D2623" t="s">
        <v>36</v>
      </c>
      <c r="E2623">
        <v>0</v>
      </c>
      <c r="F2623">
        <v>0</v>
      </c>
      <c r="G2623">
        <v>0</v>
      </c>
      <c r="H2623" s="3">
        <v>5</v>
      </c>
      <c r="I2623" s="3">
        <v>7.5</v>
      </c>
      <c r="J2623" s="36">
        <f t="shared" si="40"/>
        <v>6.25</v>
      </c>
    </row>
    <row r="2624" spans="1:10" x14ac:dyDescent="0.2">
      <c r="A2624" s="14">
        <v>2009</v>
      </c>
      <c r="B2624">
        <v>8</v>
      </c>
      <c r="C2624" s="8" t="s">
        <v>15</v>
      </c>
      <c r="D2624" t="s">
        <v>37</v>
      </c>
      <c r="E2624">
        <v>0</v>
      </c>
      <c r="F2624">
        <v>0</v>
      </c>
      <c r="G2624">
        <v>0</v>
      </c>
      <c r="H2624" s="3">
        <v>7.5</v>
      </c>
      <c r="I2624" s="3">
        <v>10.5</v>
      </c>
      <c r="J2624" s="36">
        <f t="shared" si="40"/>
        <v>9</v>
      </c>
    </row>
    <row r="2625" spans="1:10" x14ac:dyDescent="0.2">
      <c r="A2625" s="14">
        <v>2009</v>
      </c>
      <c r="B2625">
        <v>8</v>
      </c>
      <c r="C2625" s="8" t="s">
        <v>15</v>
      </c>
      <c r="D2625" t="s">
        <v>29</v>
      </c>
      <c r="E2625">
        <v>0</v>
      </c>
      <c r="F2625">
        <v>0</v>
      </c>
      <c r="G2625" t="s">
        <v>30</v>
      </c>
      <c r="H2625" s="3">
        <v>50</v>
      </c>
      <c r="I2625" s="3">
        <v>55</v>
      </c>
      <c r="J2625" s="36">
        <f t="shared" si="40"/>
        <v>52.5</v>
      </c>
    </row>
    <row r="2626" spans="1:10" x14ac:dyDescent="0.2">
      <c r="A2626" s="14">
        <v>2009</v>
      </c>
      <c r="B2626">
        <v>8</v>
      </c>
      <c r="C2626" s="8" t="s">
        <v>15</v>
      </c>
      <c r="D2626" t="s">
        <v>29</v>
      </c>
      <c r="E2626">
        <v>0</v>
      </c>
      <c r="F2626">
        <v>0</v>
      </c>
      <c r="G2626" t="s">
        <v>31</v>
      </c>
      <c r="H2626" s="3">
        <v>37</v>
      </c>
      <c r="I2626" s="3">
        <v>42</v>
      </c>
      <c r="J2626" s="36">
        <f t="shared" si="40"/>
        <v>39.5</v>
      </c>
    </row>
    <row r="2627" spans="1:10" x14ac:dyDescent="0.2">
      <c r="A2627" s="14">
        <v>2009</v>
      </c>
      <c r="B2627">
        <v>9</v>
      </c>
      <c r="C2627" s="8" t="s">
        <v>9</v>
      </c>
      <c r="D2627" s="8" t="s">
        <v>10</v>
      </c>
      <c r="E2627" s="8" t="s">
        <v>11</v>
      </c>
      <c r="F2627" s="8" t="s">
        <v>21</v>
      </c>
      <c r="G2627" s="8" t="s">
        <v>12</v>
      </c>
      <c r="H2627" s="3">
        <v>73</v>
      </c>
      <c r="I2627" s="3">
        <v>79.5</v>
      </c>
      <c r="J2627" s="36">
        <f t="shared" ref="J2627:J2690" si="41">IF((H2627+I2627)=0,0,(H2627+I2627)/2)</f>
        <v>76.25</v>
      </c>
    </row>
    <row r="2628" spans="1:10" x14ac:dyDescent="0.2">
      <c r="A2628" s="14">
        <v>2009</v>
      </c>
      <c r="B2628">
        <v>9</v>
      </c>
      <c r="C2628" s="8" t="s">
        <v>13</v>
      </c>
      <c r="D2628" t="s">
        <v>10</v>
      </c>
      <c r="E2628" t="s">
        <v>11</v>
      </c>
      <c r="F2628" t="s">
        <v>21</v>
      </c>
      <c r="G2628" t="s">
        <v>12</v>
      </c>
      <c r="H2628" s="3">
        <v>73</v>
      </c>
      <c r="I2628" s="3">
        <v>79.5</v>
      </c>
      <c r="J2628" s="36">
        <f t="shared" si="41"/>
        <v>76.25</v>
      </c>
    </row>
    <row r="2629" spans="1:10" x14ac:dyDescent="0.2">
      <c r="A2629" s="14">
        <v>2009</v>
      </c>
      <c r="B2629">
        <v>9</v>
      </c>
      <c r="C2629" s="8" t="s">
        <v>14</v>
      </c>
      <c r="D2629" t="s">
        <v>10</v>
      </c>
      <c r="E2629" t="s">
        <v>11</v>
      </c>
      <c r="F2629" t="s">
        <v>21</v>
      </c>
      <c r="G2629" t="s">
        <v>12</v>
      </c>
      <c r="H2629" s="3">
        <v>72.5</v>
      </c>
      <c r="I2629" s="3">
        <v>79</v>
      </c>
      <c r="J2629" s="36">
        <f t="shared" si="41"/>
        <v>75.75</v>
      </c>
    </row>
    <row r="2630" spans="1:10" x14ac:dyDescent="0.2">
      <c r="A2630" s="14">
        <v>2009</v>
      </c>
      <c r="B2630">
        <v>9</v>
      </c>
      <c r="C2630" s="8" t="s">
        <v>15</v>
      </c>
      <c r="D2630" t="s">
        <v>10</v>
      </c>
      <c r="E2630" t="s">
        <v>20</v>
      </c>
      <c r="F2630" t="s">
        <v>21</v>
      </c>
      <c r="G2630" t="s">
        <v>12</v>
      </c>
      <c r="H2630" s="3">
        <v>52</v>
      </c>
      <c r="I2630" s="3">
        <v>61</v>
      </c>
      <c r="J2630" s="36">
        <f t="shared" si="41"/>
        <v>56.5</v>
      </c>
    </row>
    <row r="2631" spans="1:10" x14ac:dyDescent="0.2">
      <c r="A2631" s="14">
        <v>2009</v>
      </c>
      <c r="B2631">
        <v>9</v>
      </c>
      <c r="C2631" s="8" t="s">
        <v>15</v>
      </c>
      <c r="D2631" t="s">
        <v>10</v>
      </c>
      <c r="E2631" t="s">
        <v>22</v>
      </c>
      <c r="F2631" t="s">
        <v>21</v>
      </c>
      <c r="G2631" t="s">
        <v>12</v>
      </c>
      <c r="H2631" s="3">
        <v>86</v>
      </c>
      <c r="I2631" s="3">
        <v>110</v>
      </c>
      <c r="J2631" s="36">
        <f t="shared" si="41"/>
        <v>98</v>
      </c>
    </row>
    <row r="2632" spans="1:10" x14ac:dyDescent="0.2">
      <c r="A2632" s="14">
        <v>2009</v>
      </c>
      <c r="B2632">
        <v>9</v>
      </c>
      <c r="C2632" s="8" t="s">
        <v>15</v>
      </c>
      <c r="D2632" t="s">
        <v>10</v>
      </c>
      <c r="E2632" t="s">
        <v>23</v>
      </c>
      <c r="F2632" t="s">
        <v>21</v>
      </c>
      <c r="G2632" t="s">
        <v>24</v>
      </c>
      <c r="H2632" s="3">
        <v>50</v>
      </c>
      <c r="I2632" s="3">
        <v>56</v>
      </c>
      <c r="J2632" s="36">
        <f t="shared" si="41"/>
        <v>53</v>
      </c>
    </row>
    <row r="2633" spans="1:10" x14ac:dyDescent="0.2">
      <c r="A2633" s="14">
        <v>2009</v>
      </c>
      <c r="B2633">
        <v>9</v>
      </c>
      <c r="C2633" s="8" t="s">
        <v>15</v>
      </c>
      <c r="D2633" t="s">
        <v>10</v>
      </c>
      <c r="E2633" t="s">
        <v>11</v>
      </c>
      <c r="F2633" t="s">
        <v>21</v>
      </c>
      <c r="G2633" t="s">
        <v>38</v>
      </c>
      <c r="H2633" s="3">
        <v>40.5</v>
      </c>
      <c r="I2633" s="3">
        <v>46</v>
      </c>
      <c r="J2633" s="36">
        <f t="shared" si="41"/>
        <v>43.25</v>
      </c>
    </row>
    <row r="2634" spans="1:10" x14ac:dyDescent="0.2">
      <c r="A2634" s="14">
        <v>2009</v>
      </c>
      <c r="B2634">
        <v>9</v>
      </c>
      <c r="C2634" s="8" t="s">
        <v>15</v>
      </c>
      <c r="D2634" t="s">
        <v>10</v>
      </c>
      <c r="E2634" t="s">
        <v>11</v>
      </c>
      <c r="F2634" t="s">
        <v>17</v>
      </c>
      <c r="G2634" t="s">
        <v>12</v>
      </c>
      <c r="H2634" s="3">
        <v>54</v>
      </c>
      <c r="I2634" s="3">
        <v>59</v>
      </c>
      <c r="J2634" s="36">
        <f t="shared" si="41"/>
        <v>56.5</v>
      </c>
    </row>
    <row r="2635" spans="1:10" x14ac:dyDescent="0.2">
      <c r="A2635" s="14">
        <v>2009</v>
      </c>
      <c r="B2635">
        <v>9</v>
      </c>
      <c r="C2635" s="8" t="s">
        <v>15</v>
      </c>
      <c r="D2635" t="s">
        <v>18</v>
      </c>
      <c r="E2635" t="s">
        <v>11</v>
      </c>
      <c r="F2635" t="s">
        <v>19</v>
      </c>
      <c r="G2635" t="s">
        <v>12</v>
      </c>
      <c r="H2635" s="3">
        <v>39</v>
      </c>
      <c r="I2635" s="3">
        <v>47</v>
      </c>
      <c r="J2635" s="36">
        <f t="shared" si="41"/>
        <v>43</v>
      </c>
    </row>
    <row r="2636" spans="1:10" x14ac:dyDescent="0.2">
      <c r="A2636" s="14">
        <v>2009</v>
      </c>
      <c r="B2636">
        <v>9</v>
      </c>
      <c r="C2636" s="8" t="s">
        <v>15</v>
      </c>
      <c r="D2636" t="s">
        <v>25</v>
      </c>
      <c r="E2636" t="s">
        <v>26</v>
      </c>
      <c r="F2636">
        <v>0</v>
      </c>
      <c r="G2636" t="s">
        <v>28</v>
      </c>
      <c r="H2636" s="3">
        <v>55</v>
      </c>
      <c r="I2636" s="3">
        <v>67</v>
      </c>
      <c r="J2636" s="36">
        <f t="shared" si="41"/>
        <v>61</v>
      </c>
    </row>
    <row r="2637" spans="1:10" x14ac:dyDescent="0.2">
      <c r="A2637" s="14">
        <v>2009</v>
      </c>
      <c r="B2637">
        <v>9</v>
      </c>
      <c r="C2637" s="8" t="s">
        <v>15</v>
      </c>
      <c r="D2637" t="s">
        <v>25</v>
      </c>
      <c r="E2637" t="s">
        <v>26</v>
      </c>
      <c r="F2637">
        <v>0</v>
      </c>
      <c r="G2637" t="s">
        <v>27</v>
      </c>
      <c r="H2637" s="3">
        <v>67</v>
      </c>
      <c r="I2637" s="3">
        <v>73</v>
      </c>
      <c r="J2637" s="36">
        <f t="shared" si="41"/>
        <v>70</v>
      </c>
    </row>
    <row r="2638" spans="1:10" x14ac:dyDescent="0.2">
      <c r="A2638" s="14">
        <v>2009</v>
      </c>
      <c r="B2638">
        <v>9</v>
      </c>
      <c r="C2638" s="8" t="s">
        <v>15</v>
      </c>
      <c r="D2638" t="s">
        <v>48</v>
      </c>
      <c r="E2638" t="s">
        <v>33</v>
      </c>
      <c r="F2638">
        <v>0</v>
      </c>
      <c r="G2638" t="s">
        <v>32</v>
      </c>
      <c r="H2638" s="3">
        <v>34</v>
      </c>
      <c r="I2638" s="3">
        <v>39</v>
      </c>
      <c r="J2638" s="36">
        <f t="shared" si="41"/>
        <v>36.5</v>
      </c>
    </row>
    <row r="2639" spans="1:10" x14ac:dyDescent="0.2">
      <c r="A2639" s="14">
        <v>2009</v>
      </c>
      <c r="B2639">
        <v>9</v>
      </c>
      <c r="C2639" s="8" t="s">
        <v>15</v>
      </c>
      <c r="D2639" t="s">
        <v>48</v>
      </c>
      <c r="E2639" t="s">
        <v>33</v>
      </c>
      <c r="F2639">
        <v>0</v>
      </c>
      <c r="G2639" t="s">
        <v>34</v>
      </c>
      <c r="H2639" s="3">
        <v>25</v>
      </c>
      <c r="I2639" s="3">
        <v>30</v>
      </c>
      <c r="J2639" s="36">
        <f t="shared" si="41"/>
        <v>27.5</v>
      </c>
    </row>
    <row r="2640" spans="1:10" x14ac:dyDescent="0.2">
      <c r="A2640" s="14">
        <v>2009</v>
      </c>
      <c r="B2640">
        <v>9</v>
      </c>
      <c r="C2640" s="8" t="s">
        <v>15</v>
      </c>
      <c r="D2640" t="s">
        <v>48</v>
      </c>
      <c r="E2640" t="s">
        <v>20</v>
      </c>
      <c r="F2640">
        <v>0</v>
      </c>
      <c r="G2640" t="s">
        <v>34</v>
      </c>
      <c r="H2640" s="3">
        <v>25</v>
      </c>
      <c r="I2640" s="3">
        <v>30</v>
      </c>
      <c r="J2640" s="36">
        <f t="shared" si="41"/>
        <v>27.5</v>
      </c>
    </row>
    <row r="2641" spans="1:10" x14ac:dyDescent="0.2">
      <c r="A2641" s="14">
        <v>2009</v>
      </c>
      <c r="B2641">
        <v>9</v>
      </c>
      <c r="C2641" s="8" t="s">
        <v>15</v>
      </c>
      <c r="D2641" t="s">
        <v>48</v>
      </c>
      <c r="E2641" t="s">
        <v>22</v>
      </c>
      <c r="F2641">
        <v>0</v>
      </c>
      <c r="G2641" t="s">
        <v>34</v>
      </c>
      <c r="H2641" s="3">
        <v>25</v>
      </c>
      <c r="I2641" s="3">
        <v>30</v>
      </c>
      <c r="J2641" s="36">
        <f t="shared" si="41"/>
        <v>27.5</v>
      </c>
    </row>
    <row r="2642" spans="1:10" x14ac:dyDescent="0.2">
      <c r="A2642" s="14">
        <v>2009</v>
      </c>
      <c r="B2642">
        <v>9</v>
      </c>
      <c r="C2642" s="8" t="s">
        <v>15</v>
      </c>
      <c r="D2642" t="s">
        <v>35</v>
      </c>
      <c r="E2642" t="s">
        <v>33</v>
      </c>
      <c r="F2642">
        <v>0</v>
      </c>
      <c r="G2642">
        <v>0</v>
      </c>
      <c r="H2642" s="3">
        <v>11</v>
      </c>
      <c r="I2642" s="3">
        <v>14.5</v>
      </c>
      <c r="J2642" s="36">
        <f t="shared" si="41"/>
        <v>12.75</v>
      </c>
    </row>
    <row r="2643" spans="1:10" x14ac:dyDescent="0.2">
      <c r="A2643" s="14">
        <v>2009</v>
      </c>
      <c r="B2643">
        <v>9</v>
      </c>
      <c r="C2643" s="8" t="s">
        <v>15</v>
      </c>
      <c r="D2643" t="s">
        <v>35</v>
      </c>
      <c r="E2643" t="s">
        <v>26</v>
      </c>
      <c r="F2643">
        <v>0</v>
      </c>
      <c r="G2643">
        <v>0</v>
      </c>
      <c r="H2643" s="3">
        <v>10</v>
      </c>
      <c r="I2643" s="3">
        <v>13.5</v>
      </c>
      <c r="J2643" s="36">
        <f t="shared" si="41"/>
        <v>11.75</v>
      </c>
    </row>
    <row r="2644" spans="1:10" x14ac:dyDescent="0.2">
      <c r="A2644" s="14">
        <v>2009</v>
      </c>
      <c r="B2644">
        <v>9</v>
      </c>
      <c r="C2644" s="8" t="s">
        <v>15</v>
      </c>
      <c r="D2644" t="s">
        <v>36</v>
      </c>
      <c r="E2644">
        <v>0</v>
      </c>
      <c r="F2644">
        <v>0</v>
      </c>
      <c r="G2644">
        <v>0</v>
      </c>
      <c r="H2644" s="3">
        <v>5</v>
      </c>
      <c r="I2644" s="3">
        <v>8</v>
      </c>
      <c r="J2644" s="36">
        <f t="shared" si="41"/>
        <v>6.5</v>
      </c>
    </row>
    <row r="2645" spans="1:10" x14ac:dyDescent="0.2">
      <c r="A2645" s="14">
        <v>2009</v>
      </c>
      <c r="B2645">
        <v>9</v>
      </c>
      <c r="C2645" s="8" t="s">
        <v>15</v>
      </c>
      <c r="D2645" t="s">
        <v>37</v>
      </c>
      <c r="E2645">
        <v>0</v>
      </c>
      <c r="F2645">
        <v>0</v>
      </c>
      <c r="G2645">
        <v>0</v>
      </c>
      <c r="H2645" s="3">
        <v>8</v>
      </c>
      <c r="I2645" s="3">
        <v>10.5</v>
      </c>
      <c r="J2645" s="36">
        <f t="shared" si="41"/>
        <v>9.25</v>
      </c>
    </row>
    <row r="2646" spans="1:10" x14ac:dyDescent="0.2">
      <c r="A2646" s="14">
        <v>2009</v>
      </c>
      <c r="B2646">
        <v>9</v>
      </c>
      <c r="C2646" s="8" t="s">
        <v>15</v>
      </c>
      <c r="D2646" t="s">
        <v>29</v>
      </c>
      <c r="E2646">
        <v>0</v>
      </c>
      <c r="F2646">
        <v>0</v>
      </c>
      <c r="G2646" t="s">
        <v>30</v>
      </c>
      <c r="H2646" s="3">
        <v>50</v>
      </c>
      <c r="I2646" s="3">
        <v>55</v>
      </c>
      <c r="J2646" s="36">
        <f t="shared" si="41"/>
        <v>52.5</v>
      </c>
    </row>
    <row r="2647" spans="1:10" x14ac:dyDescent="0.2">
      <c r="A2647" s="14">
        <v>2009</v>
      </c>
      <c r="B2647">
        <v>9</v>
      </c>
      <c r="C2647" s="8" t="s">
        <v>15</v>
      </c>
      <c r="D2647" t="s">
        <v>29</v>
      </c>
      <c r="E2647">
        <v>0</v>
      </c>
      <c r="F2647">
        <v>0</v>
      </c>
      <c r="G2647" t="s">
        <v>31</v>
      </c>
      <c r="H2647" s="3">
        <v>37</v>
      </c>
      <c r="I2647" s="3">
        <v>42</v>
      </c>
      <c r="J2647" s="36">
        <f t="shared" si="41"/>
        <v>39.5</v>
      </c>
    </row>
    <row r="2648" spans="1:10" x14ac:dyDescent="0.2">
      <c r="A2648" s="14">
        <v>2009</v>
      </c>
      <c r="B2648">
        <v>10</v>
      </c>
      <c r="C2648" s="8" t="s">
        <v>9</v>
      </c>
      <c r="D2648" s="8" t="s">
        <v>10</v>
      </c>
      <c r="E2648" s="8" t="s">
        <v>11</v>
      </c>
      <c r="F2648" s="8" t="s">
        <v>21</v>
      </c>
      <c r="G2648" s="8" t="s">
        <v>12</v>
      </c>
      <c r="H2648" s="3">
        <v>73</v>
      </c>
      <c r="I2648" s="3">
        <v>79.5</v>
      </c>
      <c r="J2648" s="36">
        <f t="shared" si="41"/>
        <v>76.25</v>
      </c>
    </row>
    <row r="2649" spans="1:10" x14ac:dyDescent="0.2">
      <c r="A2649" s="14">
        <v>2009</v>
      </c>
      <c r="B2649">
        <v>10</v>
      </c>
      <c r="C2649" s="8" t="s">
        <v>13</v>
      </c>
      <c r="D2649" t="s">
        <v>10</v>
      </c>
      <c r="E2649" t="s">
        <v>11</v>
      </c>
      <c r="F2649" t="s">
        <v>21</v>
      </c>
      <c r="G2649" t="s">
        <v>12</v>
      </c>
      <c r="H2649" s="3">
        <v>73</v>
      </c>
      <c r="I2649" s="3">
        <v>79.5</v>
      </c>
      <c r="J2649" s="36">
        <f t="shared" si="41"/>
        <v>76.25</v>
      </c>
    </row>
    <row r="2650" spans="1:10" x14ac:dyDescent="0.2">
      <c r="A2650" s="14">
        <v>2009</v>
      </c>
      <c r="B2650">
        <v>10</v>
      </c>
      <c r="C2650" s="8" t="s">
        <v>14</v>
      </c>
      <c r="D2650" t="s">
        <v>10</v>
      </c>
      <c r="E2650" t="s">
        <v>11</v>
      </c>
      <c r="F2650" t="s">
        <v>21</v>
      </c>
      <c r="G2650" t="s">
        <v>12</v>
      </c>
      <c r="H2650" s="3">
        <v>72.5</v>
      </c>
      <c r="I2650" s="3">
        <v>78.5</v>
      </c>
      <c r="J2650" s="36">
        <f t="shared" si="41"/>
        <v>75.5</v>
      </c>
    </row>
    <row r="2651" spans="1:10" x14ac:dyDescent="0.2">
      <c r="A2651" s="14">
        <v>2009</v>
      </c>
      <c r="B2651">
        <v>10</v>
      </c>
      <c r="C2651" s="8" t="s">
        <v>15</v>
      </c>
      <c r="D2651" t="s">
        <v>10</v>
      </c>
      <c r="E2651" t="s">
        <v>20</v>
      </c>
      <c r="F2651" t="s">
        <v>21</v>
      </c>
      <c r="G2651" t="s">
        <v>12</v>
      </c>
      <c r="H2651" s="3">
        <v>52</v>
      </c>
      <c r="I2651" s="3">
        <v>61</v>
      </c>
      <c r="J2651" s="36">
        <f t="shared" si="41"/>
        <v>56.5</v>
      </c>
    </row>
    <row r="2652" spans="1:10" x14ac:dyDescent="0.2">
      <c r="A2652" s="14">
        <v>2009</v>
      </c>
      <c r="B2652">
        <v>10</v>
      </c>
      <c r="C2652" s="8" t="s">
        <v>15</v>
      </c>
      <c r="D2652" t="s">
        <v>10</v>
      </c>
      <c r="E2652" t="s">
        <v>22</v>
      </c>
      <c r="F2652" t="s">
        <v>21</v>
      </c>
      <c r="G2652" t="s">
        <v>12</v>
      </c>
      <c r="H2652" s="3">
        <v>86</v>
      </c>
      <c r="I2652" s="3">
        <v>110</v>
      </c>
      <c r="J2652" s="36">
        <f t="shared" si="41"/>
        <v>98</v>
      </c>
    </row>
    <row r="2653" spans="1:10" x14ac:dyDescent="0.2">
      <c r="A2653" s="14">
        <v>2009</v>
      </c>
      <c r="B2653">
        <v>10</v>
      </c>
      <c r="C2653" s="8" t="s">
        <v>15</v>
      </c>
      <c r="D2653" t="s">
        <v>10</v>
      </c>
      <c r="E2653" t="s">
        <v>23</v>
      </c>
      <c r="F2653" t="s">
        <v>21</v>
      </c>
      <c r="G2653" t="s">
        <v>24</v>
      </c>
      <c r="H2653" s="3">
        <v>50</v>
      </c>
      <c r="I2653" s="3">
        <v>56</v>
      </c>
      <c r="J2653" s="36">
        <f t="shared" si="41"/>
        <v>53</v>
      </c>
    </row>
    <row r="2654" spans="1:10" x14ac:dyDescent="0.2">
      <c r="A2654" s="14">
        <v>2009</v>
      </c>
      <c r="B2654">
        <v>10</v>
      </c>
      <c r="C2654" s="8" t="s">
        <v>15</v>
      </c>
      <c r="D2654" t="s">
        <v>10</v>
      </c>
      <c r="E2654" t="s">
        <v>11</v>
      </c>
      <c r="F2654" t="s">
        <v>21</v>
      </c>
      <c r="G2654" t="s">
        <v>38</v>
      </c>
      <c r="H2654" s="3">
        <v>40.5</v>
      </c>
      <c r="I2654" s="3">
        <v>46</v>
      </c>
      <c r="J2654" s="36">
        <f t="shared" si="41"/>
        <v>43.25</v>
      </c>
    </row>
    <row r="2655" spans="1:10" x14ac:dyDescent="0.2">
      <c r="A2655" s="14">
        <v>2009</v>
      </c>
      <c r="B2655">
        <v>10</v>
      </c>
      <c r="C2655" s="8" t="s">
        <v>15</v>
      </c>
      <c r="D2655" t="s">
        <v>10</v>
      </c>
      <c r="E2655" t="s">
        <v>11</v>
      </c>
      <c r="F2655" t="s">
        <v>17</v>
      </c>
      <c r="G2655" t="s">
        <v>12</v>
      </c>
      <c r="H2655" s="3">
        <v>54</v>
      </c>
      <c r="I2655" s="3">
        <v>59</v>
      </c>
      <c r="J2655" s="36">
        <f t="shared" si="41"/>
        <v>56.5</v>
      </c>
    </row>
    <row r="2656" spans="1:10" x14ac:dyDescent="0.2">
      <c r="A2656" s="14">
        <v>2009</v>
      </c>
      <c r="B2656">
        <v>10</v>
      </c>
      <c r="C2656" s="8" t="s">
        <v>15</v>
      </c>
      <c r="D2656" t="s">
        <v>18</v>
      </c>
      <c r="E2656" t="s">
        <v>11</v>
      </c>
      <c r="F2656" t="s">
        <v>19</v>
      </c>
      <c r="G2656" t="s">
        <v>12</v>
      </c>
      <c r="H2656" s="3">
        <v>39</v>
      </c>
      <c r="I2656" s="3">
        <v>47</v>
      </c>
      <c r="J2656" s="36">
        <f t="shared" si="41"/>
        <v>43</v>
      </c>
    </row>
    <row r="2657" spans="1:10" x14ac:dyDescent="0.2">
      <c r="A2657" s="14">
        <v>2009</v>
      </c>
      <c r="B2657">
        <v>10</v>
      </c>
      <c r="C2657" s="8" t="s">
        <v>15</v>
      </c>
      <c r="D2657" t="s">
        <v>25</v>
      </c>
      <c r="E2657" t="s">
        <v>26</v>
      </c>
      <c r="F2657">
        <v>0</v>
      </c>
      <c r="G2657" t="s">
        <v>28</v>
      </c>
      <c r="H2657" s="3">
        <v>55</v>
      </c>
      <c r="I2657" s="3">
        <v>67</v>
      </c>
      <c r="J2657" s="36">
        <f t="shared" si="41"/>
        <v>61</v>
      </c>
    </row>
    <row r="2658" spans="1:10" x14ac:dyDescent="0.2">
      <c r="A2658" s="14">
        <v>2009</v>
      </c>
      <c r="B2658">
        <v>10</v>
      </c>
      <c r="C2658" s="8" t="s">
        <v>15</v>
      </c>
      <c r="D2658" t="s">
        <v>25</v>
      </c>
      <c r="E2658" t="s">
        <v>26</v>
      </c>
      <c r="F2658">
        <v>0</v>
      </c>
      <c r="G2658" t="s">
        <v>27</v>
      </c>
      <c r="H2658" s="3">
        <v>67</v>
      </c>
      <c r="I2658" s="3">
        <v>73</v>
      </c>
      <c r="J2658" s="36">
        <f t="shared" si="41"/>
        <v>70</v>
      </c>
    </row>
    <row r="2659" spans="1:10" x14ac:dyDescent="0.2">
      <c r="A2659" s="14">
        <v>2009</v>
      </c>
      <c r="B2659">
        <v>10</v>
      </c>
      <c r="C2659" s="8" t="s">
        <v>15</v>
      </c>
      <c r="D2659" t="s">
        <v>48</v>
      </c>
      <c r="E2659" t="s">
        <v>33</v>
      </c>
      <c r="F2659">
        <v>0</v>
      </c>
      <c r="G2659" t="s">
        <v>32</v>
      </c>
      <c r="H2659" s="3">
        <v>34</v>
      </c>
      <c r="I2659" s="3">
        <v>39</v>
      </c>
      <c r="J2659" s="36">
        <f t="shared" si="41"/>
        <v>36.5</v>
      </c>
    </row>
    <row r="2660" spans="1:10" x14ac:dyDescent="0.2">
      <c r="A2660" s="14">
        <v>2009</v>
      </c>
      <c r="B2660">
        <v>10</v>
      </c>
      <c r="C2660" s="8" t="s">
        <v>15</v>
      </c>
      <c r="D2660" t="s">
        <v>48</v>
      </c>
      <c r="E2660" t="s">
        <v>33</v>
      </c>
      <c r="F2660">
        <v>0</v>
      </c>
      <c r="G2660" t="s">
        <v>34</v>
      </c>
      <c r="H2660" s="3">
        <v>25</v>
      </c>
      <c r="I2660" s="3">
        <v>30</v>
      </c>
      <c r="J2660" s="36">
        <f t="shared" si="41"/>
        <v>27.5</v>
      </c>
    </row>
    <row r="2661" spans="1:10" x14ac:dyDescent="0.2">
      <c r="A2661" s="14">
        <v>2009</v>
      </c>
      <c r="B2661">
        <v>10</v>
      </c>
      <c r="C2661" s="8" t="s">
        <v>15</v>
      </c>
      <c r="D2661" t="s">
        <v>48</v>
      </c>
      <c r="E2661" t="s">
        <v>20</v>
      </c>
      <c r="F2661">
        <v>0</v>
      </c>
      <c r="G2661" t="s">
        <v>34</v>
      </c>
      <c r="H2661" s="3">
        <v>25</v>
      </c>
      <c r="I2661" s="3">
        <v>30</v>
      </c>
      <c r="J2661" s="36">
        <f t="shared" si="41"/>
        <v>27.5</v>
      </c>
    </row>
    <row r="2662" spans="1:10" x14ac:dyDescent="0.2">
      <c r="A2662" s="14">
        <v>2009</v>
      </c>
      <c r="B2662">
        <v>10</v>
      </c>
      <c r="C2662" s="8" t="s">
        <v>15</v>
      </c>
      <c r="D2662" t="s">
        <v>48</v>
      </c>
      <c r="E2662" t="s">
        <v>22</v>
      </c>
      <c r="F2662">
        <v>0</v>
      </c>
      <c r="G2662" t="s">
        <v>34</v>
      </c>
      <c r="H2662" s="3">
        <v>25</v>
      </c>
      <c r="I2662" s="3">
        <v>30</v>
      </c>
      <c r="J2662" s="36">
        <f t="shared" si="41"/>
        <v>27.5</v>
      </c>
    </row>
    <row r="2663" spans="1:10" x14ac:dyDescent="0.2">
      <c r="A2663" s="14">
        <v>2009</v>
      </c>
      <c r="B2663">
        <v>10</v>
      </c>
      <c r="C2663" s="8" t="s">
        <v>15</v>
      </c>
      <c r="D2663" t="s">
        <v>35</v>
      </c>
      <c r="E2663" t="s">
        <v>33</v>
      </c>
      <c r="F2663">
        <v>0</v>
      </c>
      <c r="G2663">
        <v>0</v>
      </c>
      <c r="H2663" s="3">
        <v>11</v>
      </c>
      <c r="I2663" s="3">
        <v>14.5</v>
      </c>
      <c r="J2663" s="36">
        <f t="shared" si="41"/>
        <v>12.75</v>
      </c>
    </row>
    <row r="2664" spans="1:10" x14ac:dyDescent="0.2">
      <c r="A2664" s="14">
        <v>2009</v>
      </c>
      <c r="B2664">
        <v>10</v>
      </c>
      <c r="C2664" s="8" t="s">
        <v>15</v>
      </c>
      <c r="D2664" t="s">
        <v>35</v>
      </c>
      <c r="E2664" t="s">
        <v>26</v>
      </c>
      <c r="F2664">
        <v>0</v>
      </c>
      <c r="G2664">
        <v>0</v>
      </c>
      <c r="H2664" s="3">
        <v>10</v>
      </c>
      <c r="I2664" s="3">
        <v>13.5</v>
      </c>
      <c r="J2664" s="36">
        <f t="shared" si="41"/>
        <v>11.75</v>
      </c>
    </row>
    <row r="2665" spans="1:10" x14ac:dyDescent="0.2">
      <c r="A2665" s="14">
        <v>2009</v>
      </c>
      <c r="B2665">
        <v>10</v>
      </c>
      <c r="C2665" s="8" t="s">
        <v>15</v>
      </c>
      <c r="D2665" t="s">
        <v>36</v>
      </c>
      <c r="E2665">
        <v>0</v>
      </c>
      <c r="F2665">
        <v>0</v>
      </c>
      <c r="G2665">
        <v>0</v>
      </c>
      <c r="H2665" s="3">
        <v>5</v>
      </c>
      <c r="I2665" s="3">
        <v>8</v>
      </c>
      <c r="J2665" s="36">
        <f t="shared" si="41"/>
        <v>6.5</v>
      </c>
    </row>
    <row r="2666" spans="1:10" x14ac:dyDescent="0.2">
      <c r="A2666" s="14">
        <v>2009</v>
      </c>
      <c r="B2666">
        <v>10</v>
      </c>
      <c r="C2666" s="8" t="s">
        <v>15</v>
      </c>
      <c r="D2666" t="s">
        <v>37</v>
      </c>
      <c r="E2666">
        <v>0</v>
      </c>
      <c r="F2666">
        <v>0</v>
      </c>
      <c r="G2666">
        <v>0</v>
      </c>
      <c r="H2666" s="3">
        <v>8</v>
      </c>
      <c r="I2666" s="3">
        <v>10.5</v>
      </c>
      <c r="J2666" s="36">
        <f t="shared" si="41"/>
        <v>9.25</v>
      </c>
    </row>
    <row r="2667" spans="1:10" x14ac:dyDescent="0.2">
      <c r="A2667" s="14">
        <v>2009</v>
      </c>
      <c r="B2667">
        <v>10</v>
      </c>
      <c r="C2667" s="8" t="s">
        <v>15</v>
      </c>
      <c r="D2667" t="s">
        <v>29</v>
      </c>
      <c r="E2667">
        <v>0</v>
      </c>
      <c r="F2667">
        <v>0</v>
      </c>
      <c r="G2667" t="s">
        <v>30</v>
      </c>
      <c r="H2667" s="3">
        <v>50</v>
      </c>
      <c r="I2667" s="3">
        <v>55</v>
      </c>
      <c r="J2667" s="36">
        <f t="shared" si="41"/>
        <v>52.5</v>
      </c>
    </row>
    <row r="2668" spans="1:10" x14ac:dyDescent="0.2">
      <c r="A2668" s="14">
        <v>2009</v>
      </c>
      <c r="B2668">
        <v>10</v>
      </c>
      <c r="C2668" s="8" t="s">
        <v>15</v>
      </c>
      <c r="D2668" t="s">
        <v>29</v>
      </c>
      <c r="E2668">
        <v>0</v>
      </c>
      <c r="F2668">
        <v>0</v>
      </c>
      <c r="G2668" t="s">
        <v>31</v>
      </c>
      <c r="H2668" s="3">
        <v>37</v>
      </c>
      <c r="I2668" s="3">
        <v>42</v>
      </c>
      <c r="J2668" s="36">
        <f t="shared" si="41"/>
        <v>39.5</v>
      </c>
    </row>
    <row r="2669" spans="1:10" x14ac:dyDescent="0.2">
      <c r="A2669" s="14">
        <v>2009</v>
      </c>
      <c r="B2669">
        <v>11</v>
      </c>
      <c r="C2669" s="8" t="s">
        <v>9</v>
      </c>
      <c r="D2669" s="8" t="s">
        <v>10</v>
      </c>
      <c r="E2669" s="8" t="s">
        <v>11</v>
      </c>
      <c r="F2669" s="8" t="s">
        <v>21</v>
      </c>
      <c r="G2669" s="8" t="s">
        <v>12</v>
      </c>
      <c r="H2669" s="3">
        <v>73</v>
      </c>
      <c r="I2669" s="3">
        <v>79</v>
      </c>
      <c r="J2669" s="36">
        <f t="shared" si="41"/>
        <v>76</v>
      </c>
    </row>
    <row r="2670" spans="1:10" x14ac:dyDescent="0.2">
      <c r="A2670" s="14">
        <v>2009</v>
      </c>
      <c r="B2670">
        <v>11</v>
      </c>
      <c r="C2670" s="8" t="s">
        <v>13</v>
      </c>
      <c r="D2670" t="s">
        <v>10</v>
      </c>
      <c r="E2670" t="s">
        <v>11</v>
      </c>
      <c r="F2670" t="s">
        <v>21</v>
      </c>
      <c r="G2670" t="s">
        <v>12</v>
      </c>
      <c r="H2670" s="3">
        <v>73</v>
      </c>
      <c r="I2670" s="3">
        <v>79</v>
      </c>
      <c r="J2670" s="36">
        <f t="shared" si="41"/>
        <v>76</v>
      </c>
    </row>
    <row r="2671" spans="1:10" x14ac:dyDescent="0.2">
      <c r="A2671" s="14">
        <v>2009</v>
      </c>
      <c r="B2671">
        <v>11</v>
      </c>
      <c r="C2671" s="8" t="s">
        <v>14</v>
      </c>
      <c r="D2671" t="s">
        <v>10</v>
      </c>
      <c r="E2671" t="s">
        <v>11</v>
      </c>
      <c r="F2671" t="s">
        <v>21</v>
      </c>
      <c r="G2671" t="s">
        <v>12</v>
      </c>
      <c r="H2671" s="3">
        <v>72.5</v>
      </c>
      <c r="I2671" s="3">
        <v>78</v>
      </c>
      <c r="J2671" s="36">
        <f t="shared" si="41"/>
        <v>75.25</v>
      </c>
    </row>
    <row r="2672" spans="1:10" x14ac:dyDescent="0.2">
      <c r="A2672" s="14">
        <v>2009</v>
      </c>
      <c r="B2672">
        <v>11</v>
      </c>
      <c r="C2672" s="8" t="s">
        <v>15</v>
      </c>
      <c r="D2672" t="s">
        <v>10</v>
      </c>
      <c r="E2672" t="s">
        <v>20</v>
      </c>
      <c r="F2672" t="s">
        <v>21</v>
      </c>
      <c r="G2672" t="s">
        <v>12</v>
      </c>
      <c r="H2672" s="3">
        <v>52</v>
      </c>
      <c r="I2672" s="3">
        <v>61</v>
      </c>
      <c r="J2672" s="36">
        <f t="shared" si="41"/>
        <v>56.5</v>
      </c>
    </row>
    <row r="2673" spans="1:10" x14ac:dyDescent="0.2">
      <c r="A2673" s="14">
        <v>2009</v>
      </c>
      <c r="B2673">
        <v>11</v>
      </c>
      <c r="C2673" s="8" t="s">
        <v>15</v>
      </c>
      <c r="D2673" t="s">
        <v>10</v>
      </c>
      <c r="E2673" t="s">
        <v>22</v>
      </c>
      <c r="F2673" t="s">
        <v>21</v>
      </c>
      <c r="G2673" t="s">
        <v>12</v>
      </c>
      <c r="H2673" s="3">
        <v>86</v>
      </c>
      <c r="I2673" s="3">
        <v>110</v>
      </c>
      <c r="J2673" s="36">
        <f t="shared" si="41"/>
        <v>98</v>
      </c>
    </row>
    <row r="2674" spans="1:10" x14ac:dyDescent="0.2">
      <c r="A2674" s="14">
        <v>2009</v>
      </c>
      <c r="B2674">
        <v>11</v>
      </c>
      <c r="C2674" s="8" t="s">
        <v>15</v>
      </c>
      <c r="D2674" t="s">
        <v>10</v>
      </c>
      <c r="E2674" t="s">
        <v>23</v>
      </c>
      <c r="F2674" t="s">
        <v>21</v>
      </c>
      <c r="G2674" t="s">
        <v>24</v>
      </c>
      <c r="H2674" s="3">
        <v>50</v>
      </c>
      <c r="I2674" s="3">
        <v>56</v>
      </c>
      <c r="J2674" s="36">
        <f t="shared" si="41"/>
        <v>53</v>
      </c>
    </row>
    <row r="2675" spans="1:10" x14ac:dyDescent="0.2">
      <c r="A2675" s="14">
        <v>2009</v>
      </c>
      <c r="B2675">
        <v>11</v>
      </c>
      <c r="C2675" s="8" t="s">
        <v>15</v>
      </c>
      <c r="D2675" t="s">
        <v>10</v>
      </c>
      <c r="E2675" t="s">
        <v>11</v>
      </c>
      <c r="F2675" t="s">
        <v>21</v>
      </c>
      <c r="G2675" t="s">
        <v>38</v>
      </c>
      <c r="H2675" s="3">
        <v>40.5</v>
      </c>
      <c r="I2675" s="3">
        <v>46</v>
      </c>
      <c r="J2675" s="36">
        <f t="shared" si="41"/>
        <v>43.25</v>
      </c>
    </row>
    <row r="2676" spans="1:10" x14ac:dyDescent="0.2">
      <c r="A2676" s="14">
        <v>2009</v>
      </c>
      <c r="B2676">
        <v>11</v>
      </c>
      <c r="C2676" s="8" t="s">
        <v>15</v>
      </c>
      <c r="D2676" t="s">
        <v>10</v>
      </c>
      <c r="E2676" t="s">
        <v>11</v>
      </c>
      <c r="F2676" t="s">
        <v>17</v>
      </c>
      <c r="G2676" t="s">
        <v>12</v>
      </c>
      <c r="H2676" s="3">
        <v>54</v>
      </c>
      <c r="I2676" s="3">
        <v>59</v>
      </c>
      <c r="J2676" s="36">
        <f t="shared" si="41"/>
        <v>56.5</v>
      </c>
    </row>
    <row r="2677" spans="1:10" x14ac:dyDescent="0.2">
      <c r="A2677" s="14">
        <v>2009</v>
      </c>
      <c r="B2677">
        <v>11</v>
      </c>
      <c r="C2677" s="8" t="s">
        <v>15</v>
      </c>
      <c r="D2677" t="s">
        <v>18</v>
      </c>
      <c r="E2677" t="s">
        <v>11</v>
      </c>
      <c r="F2677" t="s">
        <v>19</v>
      </c>
      <c r="G2677" t="s">
        <v>12</v>
      </c>
      <c r="H2677" s="3">
        <v>39</v>
      </c>
      <c r="I2677" s="3">
        <v>47</v>
      </c>
      <c r="J2677" s="36">
        <f t="shared" si="41"/>
        <v>43</v>
      </c>
    </row>
    <row r="2678" spans="1:10" x14ac:dyDescent="0.2">
      <c r="A2678" s="14">
        <v>2009</v>
      </c>
      <c r="B2678">
        <v>11</v>
      </c>
      <c r="C2678" s="8" t="s">
        <v>15</v>
      </c>
      <c r="D2678" t="s">
        <v>25</v>
      </c>
      <c r="E2678" t="s">
        <v>26</v>
      </c>
      <c r="F2678">
        <v>0</v>
      </c>
      <c r="G2678" t="s">
        <v>28</v>
      </c>
      <c r="H2678" s="3">
        <v>55</v>
      </c>
      <c r="I2678" s="3">
        <v>67</v>
      </c>
      <c r="J2678" s="36">
        <f t="shared" si="41"/>
        <v>61</v>
      </c>
    </row>
    <row r="2679" spans="1:10" x14ac:dyDescent="0.2">
      <c r="A2679" s="14">
        <v>2009</v>
      </c>
      <c r="B2679">
        <v>11</v>
      </c>
      <c r="C2679" s="8" t="s">
        <v>15</v>
      </c>
      <c r="D2679" t="s">
        <v>25</v>
      </c>
      <c r="E2679" t="s">
        <v>26</v>
      </c>
      <c r="F2679">
        <v>0</v>
      </c>
      <c r="G2679" t="s">
        <v>27</v>
      </c>
      <c r="H2679" s="3">
        <v>67</v>
      </c>
      <c r="I2679" s="3">
        <v>73</v>
      </c>
      <c r="J2679" s="36">
        <f t="shared" si="41"/>
        <v>70</v>
      </c>
    </row>
    <row r="2680" spans="1:10" x14ac:dyDescent="0.2">
      <c r="A2680" s="14">
        <v>2009</v>
      </c>
      <c r="B2680">
        <v>11</v>
      </c>
      <c r="C2680" s="8" t="s">
        <v>15</v>
      </c>
      <c r="D2680" t="s">
        <v>48</v>
      </c>
      <c r="E2680" t="s">
        <v>33</v>
      </c>
      <c r="F2680">
        <v>0</v>
      </c>
      <c r="G2680" t="s">
        <v>32</v>
      </c>
      <c r="H2680" s="3">
        <v>34</v>
      </c>
      <c r="I2680" s="3">
        <v>39</v>
      </c>
      <c r="J2680" s="36">
        <f t="shared" si="41"/>
        <v>36.5</v>
      </c>
    </row>
    <row r="2681" spans="1:10" x14ac:dyDescent="0.2">
      <c r="A2681" s="14">
        <v>2009</v>
      </c>
      <c r="B2681">
        <v>11</v>
      </c>
      <c r="C2681" s="8" t="s">
        <v>15</v>
      </c>
      <c r="D2681" t="s">
        <v>48</v>
      </c>
      <c r="E2681" t="s">
        <v>33</v>
      </c>
      <c r="F2681">
        <v>0</v>
      </c>
      <c r="G2681" t="s">
        <v>34</v>
      </c>
      <c r="H2681" s="3">
        <v>25</v>
      </c>
      <c r="I2681" s="3">
        <v>30</v>
      </c>
      <c r="J2681" s="36">
        <f t="shared" si="41"/>
        <v>27.5</v>
      </c>
    </row>
    <row r="2682" spans="1:10" x14ac:dyDescent="0.2">
      <c r="A2682" s="14">
        <v>2009</v>
      </c>
      <c r="B2682">
        <v>11</v>
      </c>
      <c r="C2682" s="8" t="s">
        <v>15</v>
      </c>
      <c r="D2682" t="s">
        <v>48</v>
      </c>
      <c r="E2682" t="s">
        <v>20</v>
      </c>
      <c r="F2682">
        <v>0</v>
      </c>
      <c r="G2682" t="s">
        <v>34</v>
      </c>
      <c r="H2682" s="3">
        <v>25</v>
      </c>
      <c r="I2682" s="3">
        <v>30</v>
      </c>
      <c r="J2682" s="36">
        <f t="shared" si="41"/>
        <v>27.5</v>
      </c>
    </row>
    <row r="2683" spans="1:10" x14ac:dyDescent="0.2">
      <c r="A2683" s="14">
        <v>2009</v>
      </c>
      <c r="B2683">
        <v>11</v>
      </c>
      <c r="C2683" s="8" t="s">
        <v>15</v>
      </c>
      <c r="D2683" t="s">
        <v>48</v>
      </c>
      <c r="E2683" t="s">
        <v>22</v>
      </c>
      <c r="F2683">
        <v>0</v>
      </c>
      <c r="G2683" t="s">
        <v>34</v>
      </c>
      <c r="H2683" s="3">
        <v>25</v>
      </c>
      <c r="I2683" s="3">
        <v>30</v>
      </c>
      <c r="J2683" s="36">
        <f t="shared" si="41"/>
        <v>27.5</v>
      </c>
    </row>
    <row r="2684" spans="1:10" x14ac:dyDescent="0.2">
      <c r="A2684" s="14">
        <v>2009</v>
      </c>
      <c r="B2684">
        <v>11</v>
      </c>
      <c r="C2684" s="8" t="s">
        <v>15</v>
      </c>
      <c r="D2684" t="s">
        <v>35</v>
      </c>
      <c r="E2684" t="s">
        <v>33</v>
      </c>
      <c r="F2684">
        <v>0</v>
      </c>
      <c r="G2684">
        <v>0</v>
      </c>
      <c r="H2684" s="3">
        <v>11</v>
      </c>
      <c r="I2684" s="3">
        <v>14.5</v>
      </c>
      <c r="J2684" s="36">
        <f t="shared" si="41"/>
        <v>12.75</v>
      </c>
    </row>
    <row r="2685" spans="1:10" x14ac:dyDescent="0.2">
      <c r="A2685" s="14">
        <v>2009</v>
      </c>
      <c r="B2685">
        <v>11</v>
      </c>
      <c r="C2685" s="8" t="s">
        <v>15</v>
      </c>
      <c r="D2685" t="s">
        <v>35</v>
      </c>
      <c r="E2685" t="s">
        <v>26</v>
      </c>
      <c r="F2685">
        <v>0</v>
      </c>
      <c r="G2685">
        <v>0</v>
      </c>
      <c r="H2685" s="3">
        <v>10</v>
      </c>
      <c r="I2685" s="3">
        <v>13.5</v>
      </c>
      <c r="J2685" s="36">
        <f t="shared" si="41"/>
        <v>11.75</v>
      </c>
    </row>
    <row r="2686" spans="1:10" x14ac:dyDescent="0.2">
      <c r="A2686" s="14">
        <v>2009</v>
      </c>
      <c r="B2686">
        <v>11</v>
      </c>
      <c r="C2686" s="8" t="s">
        <v>15</v>
      </c>
      <c r="D2686" t="s">
        <v>36</v>
      </c>
      <c r="E2686">
        <v>0</v>
      </c>
      <c r="F2686">
        <v>0</v>
      </c>
      <c r="G2686">
        <v>0</v>
      </c>
      <c r="H2686" s="3">
        <v>5</v>
      </c>
      <c r="I2686" s="3">
        <v>8</v>
      </c>
      <c r="J2686" s="36">
        <f t="shared" si="41"/>
        <v>6.5</v>
      </c>
    </row>
    <row r="2687" spans="1:10" x14ac:dyDescent="0.2">
      <c r="A2687" s="14">
        <v>2009</v>
      </c>
      <c r="B2687">
        <v>11</v>
      </c>
      <c r="C2687" s="8" t="s">
        <v>15</v>
      </c>
      <c r="D2687" t="s">
        <v>37</v>
      </c>
      <c r="E2687">
        <v>0</v>
      </c>
      <c r="F2687">
        <v>0</v>
      </c>
      <c r="G2687">
        <v>0</v>
      </c>
      <c r="H2687" s="3">
        <v>8</v>
      </c>
      <c r="I2687" s="3">
        <v>10.5</v>
      </c>
      <c r="J2687" s="36">
        <f t="shared" si="41"/>
        <v>9.25</v>
      </c>
    </row>
    <row r="2688" spans="1:10" x14ac:dyDescent="0.2">
      <c r="A2688" s="14">
        <v>2009</v>
      </c>
      <c r="B2688">
        <v>11</v>
      </c>
      <c r="C2688" s="8" t="s">
        <v>15</v>
      </c>
      <c r="D2688" t="s">
        <v>29</v>
      </c>
      <c r="E2688">
        <v>0</v>
      </c>
      <c r="F2688">
        <v>0</v>
      </c>
      <c r="G2688" t="s">
        <v>30</v>
      </c>
      <c r="H2688" s="3">
        <v>50</v>
      </c>
      <c r="I2688" s="3">
        <v>55</v>
      </c>
      <c r="J2688" s="36">
        <f t="shared" si="41"/>
        <v>52.5</v>
      </c>
    </row>
    <row r="2689" spans="1:10" x14ac:dyDescent="0.2">
      <c r="A2689" s="14">
        <v>2009</v>
      </c>
      <c r="B2689">
        <v>11</v>
      </c>
      <c r="C2689" s="8" t="s">
        <v>15</v>
      </c>
      <c r="D2689" t="s">
        <v>29</v>
      </c>
      <c r="E2689">
        <v>0</v>
      </c>
      <c r="F2689">
        <v>0</v>
      </c>
      <c r="G2689" t="s">
        <v>31</v>
      </c>
      <c r="H2689" s="3">
        <v>37</v>
      </c>
      <c r="I2689" s="3">
        <v>42</v>
      </c>
      <c r="J2689" s="36">
        <f t="shared" si="41"/>
        <v>39.5</v>
      </c>
    </row>
    <row r="2690" spans="1:10" x14ac:dyDescent="0.2">
      <c r="A2690" s="14">
        <v>2009</v>
      </c>
      <c r="B2690">
        <v>12</v>
      </c>
      <c r="C2690" s="8" t="s">
        <v>9</v>
      </c>
      <c r="D2690" s="8" t="s">
        <v>10</v>
      </c>
      <c r="E2690" s="8" t="s">
        <v>11</v>
      </c>
      <c r="F2690" s="8" t="s">
        <v>21</v>
      </c>
      <c r="G2690" s="8" t="s">
        <v>12</v>
      </c>
      <c r="H2690" s="3">
        <v>73</v>
      </c>
      <c r="I2690" s="3">
        <v>79</v>
      </c>
      <c r="J2690" s="36">
        <f t="shared" si="41"/>
        <v>76</v>
      </c>
    </row>
    <row r="2691" spans="1:10" x14ac:dyDescent="0.2">
      <c r="A2691" s="14">
        <v>2009</v>
      </c>
      <c r="B2691">
        <v>12</v>
      </c>
      <c r="C2691" s="8" t="s">
        <v>13</v>
      </c>
      <c r="D2691" t="s">
        <v>10</v>
      </c>
      <c r="E2691" t="s">
        <v>11</v>
      </c>
      <c r="F2691" t="s">
        <v>21</v>
      </c>
      <c r="G2691" t="s">
        <v>12</v>
      </c>
      <c r="H2691" s="3">
        <v>73</v>
      </c>
      <c r="I2691" s="3">
        <v>79</v>
      </c>
      <c r="J2691" s="36">
        <f t="shared" ref="J2691:J2754" si="42">IF((H2691+I2691)=0,0,(H2691+I2691)/2)</f>
        <v>76</v>
      </c>
    </row>
    <row r="2692" spans="1:10" x14ac:dyDescent="0.2">
      <c r="A2692" s="14">
        <v>2009</v>
      </c>
      <c r="B2692">
        <v>12</v>
      </c>
      <c r="C2692" s="8" t="s">
        <v>14</v>
      </c>
      <c r="D2692" t="s">
        <v>10</v>
      </c>
      <c r="E2692" t="s">
        <v>11</v>
      </c>
      <c r="F2692" t="s">
        <v>21</v>
      </c>
      <c r="G2692" t="s">
        <v>12</v>
      </c>
      <c r="H2692" s="3">
        <v>72.5</v>
      </c>
      <c r="I2692" s="3">
        <v>78</v>
      </c>
      <c r="J2692" s="36">
        <f t="shared" si="42"/>
        <v>75.25</v>
      </c>
    </row>
    <row r="2693" spans="1:10" x14ac:dyDescent="0.2">
      <c r="A2693" s="14">
        <v>2009</v>
      </c>
      <c r="B2693">
        <v>12</v>
      </c>
      <c r="C2693" s="8" t="s">
        <v>15</v>
      </c>
      <c r="D2693" t="s">
        <v>10</v>
      </c>
      <c r="E2693" t="s">
        <v>20</v>
      </c>
      <c r="F2693" t="s">
        <v>21</v>
      </c>
      <c r="G2693" t="s">
        <v>12</v>
      </c>
      <c r="H2693" s="3">
        <v>52</v>
      </c>
      <c r="I2693" s="3">
        <v>61</v>
      </c>
      <c r="J2693" s="36">
        <f t="shared" si="42"/>
        <v>56.5</v>
      </c>
    </row>
    <row r="2694" spans="1:10" x14ac:dyDescent="0.2">
      <c r="A2694" s="14">
        <v>2009</v>
      </c>
      <c r="B2694">
        <v>12</v>
      </c>
      <c r="C2694" s="8" t="s">
        <v>15</v>
      </c>
      <c r="D2694" t="s">
        <v>10</v>
      </c>
      <c r="E2694" t="s">
        <v>22</v>
      </c>
      <c r="F2694" t="s">
        <v>21</v>
      </c>
      <c r="G2694" t="s">
        <v>12</v>
      </c>
      <c r="H2694" s="3">
        <v>86</v>
      </c>
      <c r="I2694" s="3">
        <v>110</v>
      </c>
      <c r="J2694" s="36">
        <f t="shared" si="42"/>
        <v>98</v>
      </c>
    </row>
    <row r="2695" spans="1:10" x14ac:dyDescent="0.2">
      <c r="A2695" s="14">
        <v>2009</v>
      </c>
      <c r="B2695">
        <v>12</v>
      </c>
      <c r="C2695" s="8" t="s">
        <v>15</v>
      </c>
      <c r="D2695" t="s">
        <v>10</v>
      </c>
      <c r="E2695" t="s">
        <v>23</v>
      </c>
      <c r="F2695" t="s">
        <v>21</v>
      </c>
      <c r="G2695" t="s">
        <v>24</v>
      </c>
      <c r="H2695" s="3">
        <v>50</v>
      </c>
      <c r="I2695" s="3">
        <v>56</v>
      </c>
      <c r="J2695" s="36">
        <f t="shared" si="42"/>
        <v>53</v>
      </c>
    </row>
    <row r="2696" spans="1:10" x14ac:dyDescent="0.2">
      <c r="A2696" s="14">
        <v>2009</v>
      </c>
      <c r="B2696">
        <v>12</v>
      </c>
      <c r="C2696" s="8" t="s">
        <v>15</v>
      </c>
      <c r="D2696" t="s">
        <v>10</v>
      </c>
      <c r="E2696" t="s">
        <v>11</v>
      </c>
      <c r="F2696" t="s">
        <v>21</v>
      </c>
      <c r="G2696" t="s">
        <v>38</v>
      </c>
      <c r="H2696" s="3">
        <v>40.5</v>
      </c>
      <c r="I2696" s="3">
        <v>46</v>
      </c>
      <c r="J2696" s="36">
        <f t="shared" si="42"/>
        <v>43.25</v>
      </c>
    </row>
    <row r="2697" spans="1:10" x14ac:dyDescent="0.2">
      <c r="A2697" s="14">
        <v>2009</v>
      </c>
      <c r="B2697">
        <v>12</v>
      </c>
      <c r="C2697" s="8" t="s">
        <v>15</v>
      </c>
      <c r="D2697" t="s">
        <v>10</v>
      </c>
      <c r="E2697" t="s">
        <v>11</v>
      </c>
      <c r="F2697" t="s">
        <v>17</v>
      </c>
      <c r="G2697" t="s">
        <v>12</v>
      </c>
      <c r="H2697" s="3">
        <v>54</v>
      </c>
      <c r="I2697" s="3">
        <v>59</v>
      </c>
      <c r="J2697" s="36">
        <f t="shared" si="42"/>
        <v>56.5</v>
      </c>
    </row>
    <row r="2698" spans="1:10" x14ac:dyDescent="0.2">
      <c r="A2698" s="14">
        <v>2009</v>
      </c>
      <c r="B2698">
        <v>12</v>
      </c>
      <c r="C2698" s="8" t="s">
        <v>15</v>
      </c>
      <c r="D2698" t="s">
        <v>18</v>
      </c>
      <c r="E2698" t="s">
        <v>11</v>
      </c>
      <c r="F2698" t="s">
        <v>19</v>
      </c>
      <c r="G2698" t="s">
        <v>12</v>
      </c>
      <c r="H2698" s="3">
        <v>39</v>
      </c>
      <c r="I2698" s="3">
        <v>47</v>
      </c>
      <c r="J2698" s="36">
        <f t="shared" si="42"/>
        <v>43</v>
      </c>
    </row>
    <row r="2699" spans="1:10" x14ac:dyDescent="0.2">
      <c r="A2699" s="14">
        <v>2009</v>
      </c>
      <c r="B2699">
        <v>12</v>
      </c>
      <c r="C2699" s="8" t="s">
        <v>15</v>
      </c>
      <c r="D2699" t="s">
        <v>25</v>
      </c>
      <c r="E2699" t="s">
        <v>26</v>
      </c>
      <c r="F2699">
        <v>0</v>
      </c>
      <c r="G2699" t="s">
        <v>28</v>
      </c>
      <c r="H2699" s="3">
        <v>55</v>
      </c>
      <c r="I2699" s="3">
        <v>67</v>
      </c>
      <c r="J2699" s="36">
        <f t="shared" si="42"/>
        <v>61</v>
      </c>
    </row>
    <row r="2700" spans="1:10" x14ac:dyDescent="0.2">
      <c r="A2700" s="14">
        <v>2009</v>
      </c>
      <c r="B2700">
        <v>12</v>
      </c>
      <c r="C2700" s="8" t="s">
        <v>15</v>
      </c>
      <c r="D2700" t="s">
        <v>25</v>
      </c>
      <c r="E2700" t="s">
        <v>26</v>
      </c>
      <c r="F2700">
        <v>0</v>
      </c>
      <c r="G2700" t="s">
        <v>27</v>
      </c>
      <c r="H2700" s="3">
        <v>67</v>
      </c>
      <c r="I2700" s="3">
        <v>73</v>
      </c>
      <c r="J2700" s="36">
        <f t="shared" si="42"/>
        <v>70</v>
      </c>
    </row>
    <row r="2701" spans="1:10" x14ac:dyDescent="0.2">
      <c r="A2701" s="14">
        <v>2009</v>
      </c>
      <c r="B2701">
        <v>12</v>
      </c>
      <c r="C2701" s="8" t="s">
        <v>15</v>
      </c>
      <c r="D2701" t="s">
        <v>48</v>
      </c>
      <c r="E2701" t="s">
        <v>33</v>
      </c>
      <c r="F2701">
        <v>0</v>
      </c>
      <c r="G2701" t="s">
        <v>32</v>
      </c>
      <c r="H2701" s="3">
        <v>34</v>
      </c>
      <c r="I2701" s="3">
        <v>39</v>
      </c>
      <c r="J2701" s="36">
        <f t="shared" si="42"/>
        <v>36.5</v>
      </c>
    </row>
    <row r="2702" spans="1:10" x14ac:dyDescent="0.2">
      <c r="A2702" s="14">
        <v>2009</v>
      </c>
      <c r="B2702">
        <v>12</v>
      </c>
      <c r="C2702" s="8" t="s">
        <v>15</v>
      </c>
      <c r="D2702" t="s">
        <v>48</v>
      </c>
      <c r="E2702" t="s">
        <v>33</v>
      </c>
      <c r="F2702">
        <v>0</v>
      </c>
      <c r="G2702" t="s">
        <v>34</v>
      </c>
      <c r="H2702" s="3">
        <v>25</v>
      </c>
      <c r="I2702" s="3">
        <v>30</v>
      </c>
      <c r="J2702" s="36">
        <f t="shared" si="42"/>
        <v>27.5</v>
      </c>
    </row>
    <row r="2703" spans="1:10" x14ac:dyDescent="0.2">
      <c r="A2703" s="14">
        <v>2009</v>
      </c>
      <c r="B2703">
        <v>12</v>
      </c>
      <c r="C2703" s="8" t="s">
        <v>15</v>
      </c>
      <c r="D2703" t="s">
        <v>48</v>
      </c>
      <c r="E2703" t="s">
        <v>20</v>
      </c>
      <c r="F2703">
        <v>0</v>
      </c>
      <c r="G2703" t="s">
        <v>34</v>
      </c>
      <c r="H2703" s="3">
        <v>25</v>
      </c>
      <c r="I2703" s="3">
        <v>30</v>
      </c>
      <c r="J2703" s="36">
        <f t="shared" si="42"/>
        <v>27.5</v>
      </c>
    </row>
    <row r="2704" spans="1:10" x14ac:dyDescent="0.2">
      <c r="A2704" s="14">
        <v>2009</v>
      </c>
      <c r="B2704">
        <v>12</v>
      </c>
      <c r="C2704" s="8" t="s">
        <v>15</v>
      </c>
      <c r="D2704" t="s">
        <v>48</v>
      </c>
      <c r="E2704" t="s">
        <v>22</v>
      </c>
      <c r="F2704">
        <v>0</v>
      </c>
      <c r="G2704" t="s">
        <v>34</v>
      </c>
      <c r="H2704" s="3">
        <v>25</v>
      </c>
      <c r="I2704" s="3">
        <v>30</v>
      </c>
      <c r="J2704" s="36">
        <f t="shared" si="42"/>
        <v>27.5</v>
      </c>
    </row>
    <row r="2705" spans="1:10" x14ac:dyDescent="0.2">
      <c r="A2705" s="14">
        <v>2009</v>
      </c>
      <c r="B2705">
        <v>12</v>
      </c>
      <c r="C2705" s="8" t="s">
        <v>15</v>
      </c>
      <c r="D2705" t="s">
        <v>35</v>
      </c>
      <c r="E2705" t="s">
        <v>33</v>
      </c>
      <c r="F2705">
        <v>0</v>
      </c>
      <c r="G2705">
        <v>0</v>
      </c>
      <c r="H2705" s="3">
        <v>11</v>
      </c>
      <c r="I2705" s="3">
        <v>14.5</v>
      </c>
      <c r="J2705" s="36">
        <f t="shared" si="42"/>
        <v>12.75</v>
      </c>
    </row>
    <row r="2706" spans="1:10" x14ac:dyDescent="0.2">
      <c r="A2706" s="14">
        <v>2009</v>
      </c>
      <c r="B2706">
        <v>12</v>
      </c>
      <c r="C2706" s="8" t="s">
        <v>15</v>
      </c>
      <c r="D2706" t="s">
        <v>35</v>
      </c>
      <c r="E2706" t="s">
        <v>26</v>
      </c>
      <c r="F2706">
        <v>0</v>
      </c>
      <c r="G2706">
        <v>0</v>
      </c>
      <c r="H2706" s="3">
        <v>10</v>
      </c>
      <c r="I2706" s="3">
        <v>13.5</v>
      </c>
      <c r="J2706" s="36">
        <f t="shared" si="42"/>
        <v>11.75</v>
      </c>
    </row>
    <row r="2707" spans="1:10" x14ac:dyDescent="0.2">
      <c r="A2707" s="14">
        <v>2009</v>
      </c>
      <c r="B2707">
        <v>12</v>
      </c>
      <c r="C2707" s="8" t="s">
        <v>15</v>
      </c>
      <c r="D2707" t="s">
        <v>36</v>
      </c>
      <c r="E2707">
        <v>0</v>
      </c>
      <c r="F2707">
        <v>0</v>
      </c>
      <c r="G2707">
        <v>0</v>
      </c>
      <c r="H2707" s="3">
        <v>5</v>
      </c>
      <c r="I2707" s="3">
        <v>8</v>
      </c>
      <c r="J2707" s="36">
        <f t="shared" si="42"/>
        <v>6.5</v>
      </c>
    </row>
    <row r="2708" spans="1:10" x14ac:dyDescent="0.2">
      <c r="A2708" s="14">
        <v>2009</v>
      </c>
      <c r="B2708">
        <v>12</v>
      </c>
      <c r="C2708" s="8" t="s">
        <v>15</v>
      </c>
      <c r="D2708" t="s">
        <v>37</v>
      </c>
      <c r="E2708">
        <v>0</v>
      </c>
      <c r="F2708">
        <v>0</v>
      </c>
      <c r="G2708">
        <v>0</v>
      </c>
      <c r="H2708" s="3">
        <v>8</v>
      </c>
      <c r="I2708" s="3">
        <v>10.5</v>
      </c>
      <c r="J2708" s="36">
        <f t="shared" si="42"/>
        <v>9.25</v>
      </c>
    </row>
    <row r="2709" spans="1:10" x14ac:dyDescent="0.2">
      <c r="A2709" s="14">
        <v>2009</v>
      </c>
      <c r="B2709">
        <v>12</v>
      </c>
      <c r="C2709" s="8" t="s">
        <v>15</v>
      </c>
      <c r="D2709" t="s">
        <v>29</v>
      </c>
      <c r="E2709">
        <v>0</v>
      </c>
      <c r="F2709">
        <v>0</v>
      </c>
      <c r="G2709" t="s">
        <v>30</v>
      </c>
      <c r="H2709" s="3">
        <v>50</v>
      </c>
      <c r="I2709" s="3">
        <v>55</v>
      </c>
      <c r="J2709" s="36">
        <f t="shared" si="42"/>
        <v>52.5</v>
      </c>
    </row>
    <row r="2710" spans="1:10" x14ac:dyDescent="0.2">
      <c r="A2710" s="14">
        <v>2009</v>
      </c>
      <c r="B2710">
        <v>12</v>
      </c>
      <c r="C2710" s="8" t="s">
        <v>15</v>
      </c>
      <c r="D2710" t="s">
        <v>29</v>
      </c>
      <c r="E2710">
        <v>0</v>
      </c>
      <c r="F2710">
        <v>0</v>
      </c>
      <c r="G2710" t="s">
        <v>31</v>
      </c>
      <c r="H2710" s="3">
        <v>37</v>
      </c>
      <c r="I2710" s="3">
        <v>42</v>
      </c>
      <c r="J2710" s="36">
        <f t="shared" si="42"/>
        <v>39.5</v>
      </c>
    </row>
    <row r="2711" spans="1:10" x14ac:dyDescent="0.2">
      <c r="A2711" s="14">
        <v>2010</v>
      </c>
      <c r="B2711">
        <v>1</v>
      </c>
      <c r="C2711" s="8" t="s">
        <v>9</v>
      </c>
      <c r="D2711" s="8" t="s">
        <v>10</v>
      </c>
      <c r="E2711" s="8" t="s">
        <v>11</v>
      </c>
      <c r="F2711" s="8" t="s">
        <v>21</v>
      </c>
      <c r="G2711" s="8" t="s">
        <v>12</v>
      </c>
      <c r="H2711" s="3">
        <v>73</v>
      </c>
      <c r="I2711" s="3">
        <v>79</v>
      </c>
      <c r="J2711" s="36">
        <f t="shared" si="42"/>
        <v>76</v>
      </c>
    </row>
    <row r="2712" spans="1:10" x14ac:dyDescent="0.2">
      <c r="A2712" s="14">
        <v>2010</v>
      </c>
      <c r="B2712">
        <v>1</v>
      </c>
      <c r="C2712" s="8" t="s">
        <v>13</v>
      </c>
      <c r="D2712" t="s">
        <v>10</v>
      </c>
      <c r="E2712" t="s">
        <v>11</v>
      </c>
      <c r="F2712" t="s">
        <v>21</v>
      </c>
      <c r="G2712" t="s">
        <v>12</v>
      </c>
      <c r="H2712" s="3">
        <v>73</v>
      </c>
      <c r="I2712" s="3">
        <v>79</v>
      </c>
      <c r="J2712" s="36">
        <f t="shared" si="42"/>
        <v>76</v>
      </c>
    </row>
    <row r="2713" spans="1:10" x14ac:dyDescent="0.2">
      <c r="A2713" s="14">
        <v>2010</v>
      </c>
      <c r="B2713">
        <v>1</v>
      </c>
      <c r="C2713" s="8" t="s">
        <v>14</v>
      </c>
      <c r="D2713" t="s">
        <v>10</v>
      </c>
      <c r="E2713" t="s">
        <v>11</v>
      </c>
      <c r="F2713" t="s">
        <v>21</v>
      </c>
      <c r="G2713" t="s">
        <v>12</v>
      </c>
      <c r="H2713" s="3">
        <v>72.5</v>
      </c>
      <c r="I2713" s="3">
        <v>78</v>
      </c>
      <c r="J2713" s="36">
        <f t="shared" si="42"/>
        <v>75.25</v>
      </c>
    </row>
    <row r="2714" spans="1:10" x14ac:dyDescent="0.2">
      <c r="A2714" s="14">
        <v>2010</v>
      </c>
      <c r="B2714">
        <v>1</v>
      </c>
      <c r="C2714" s="8" t="s">
        <v>15</v>
      </c>
      <c r="D2714" t="s">
        <v>10</v>
      </c>
      <c r="E2714" t="s">
        <v>20</v>
      </c>
      <c r="F2714" t="s">
        <v>21</v>
      </c>
      <c r="G2714" t="s">
        <v>12</v>
      </c>
      <c r="H2714" s="3">
        <v>52</v>
      </c>
      <c r="I2714" s="3">
        <v>61</v>
      </c>
      <c r="J2714" s="36">
        <f t="shared" si="42"/>
        <v>56.5</v>
      </c>
    </row>
    <row r="2715" spans="1:10" x14ac:dyDescent="0.2">
      <c r="A2715" s="14">
        <v>2010</v>
      </c>
      <c r="B2715">
        <v>1</v>
      </c>
      <c r="C2715" s="8" t="s">
        <v>15</v>
      </c>
      <c r="D2715" t="s">
        <v>10</v>
      </c>
      <c r="E2715" t="s">
        <v>22</v>
      </c>
      <c r="F2715" t="s">
        <v>21</v>
      </c>
      <c r="G2715" t="s">
        <v>12</v>
      </c>
      <c r="H2715" s="3">
        <v>86</v>
      </c>
      <c r="I2715" s="3">
        <v>110</v>
      </c>
      <c r="J2715" s="36">
        <f t="shared" si="42"/>
        <v>98</v>
      </c>
    </row>
    <row r="2716" spans="1:10" x14ac:dyDescent="0.2">
      <c r="A2716" s="14">
        <v>2010</v>
      </c>
      <c r="B2716">
        <v>1</v>
      </c>
      <c r="C2716" s="8" t="s">
        <v>15</v>
      </c>
      <c r="D2716" t="s">
        <v>10</v>
      </c>
      <c r="E2716" t="s">
        <v>23</v>
      </c>
      <c r="F2716" t="s">
        <v>21</v>
      </c>
      <c r="G2716" t="s">
        <v>24</v>
      </c>
      <c r="H2716" s="3">
        <v>50</v>
      </c>
      <c r="I2716" s="3">
        <v>56</v>
      </c>
      <c r="J2716" s="36">
        <f t="shared" si="42"/>
        <v>53</v>
      </c>
    </row>
    <row r="2717" spans="1:10" x14ac:dyDescent="0.2">
      <c r="A2717" s="14">
        <v>2010</v>
      </c>
      <c r="B2717">
        <v>1</v>
      </c>
      <c r="C2717" s="8" t="s">
        <v>15</v>
      </c>
      <c r="D2717" t="s">
        <v>10</v>
      </c>
      <c r="E2717" t="s">
        <v>11</v>
      </c>
      <c r="F2717" t="s">
        <v>21</v>
      </c>
      <c r="G2717" t="s">
        <v>38</v>
      </c>
      <c r="H2717" s="3">
        <v>40.5</v>
      </c>
      <c r="I2717" s="3">
        <v>46</v>
      </c>
      <c r="J2717" s="36">
        <f t="shared" si="42"/>
        <v>43.25</v>
      </c>
    </row>
    <row r="2718" spans="1:10" x14ac:dyDescent="0.2">
      <c r="A2718" s="14">
        <v>2010</v>
      </c>
      <c r="B2718">
        <v>1</v>
      </c>
      <c r="C2718" s="8" t="s">
        <v>15</v>
      </c>
      <c r="D2718" t="s">
        <v>10</v>
      </c>
      <c r="E2718" t="s">
        <v>11</v>
      </c>
      <c r="F2718" t="s">
        <v>17</v>
      </c>
      <c r="G2718" t="s">
        <v>12</v>
      </c>
      <c r="H2718" s="3">
        <v>54</v>
      </c>
      <c r="I2718" s="3">
        <v>59</v>
      </c>
      <c r="J2718" s="36">
        <f t="shared" si="42"/>
        <v>56.5</v>
      </c>
    </row>
    <row r="2719" spans="1:10" x14ac:dyDescent="0.2">
      <c r="A2719" s="14">
        <v>2010</v>
      </c>
      <c r="B2719">
        <v>1</v>
      </c>
      <c r="C2719" s="8" t="s">
        <v>15</v>
      </c>
      <c r="D2719" t="s">
        <v>18</v>
      </c>
      <c r="E2719" t="s">
        <v>11</v>
      </c>
      <c r="F2719" t="s">
        <v>19</v>
      </c>
      <c r="G2719" t="s">
        <v>12</v>
      </c>
      <c r="H2719" s="3">
        <v>39</v>
      </c>
      <c r="I2719" s="3">
        <v>47</v>
      </c>
      <c r="J2719" s="36">
        <f t="shared" si="42"/>
        <v>43</v>
      </c>
    </row>
    <row r="2720" spans="1:10" x14ac:dyDescent="0.2">
      <c r="A2720" s="14">
        <v>2010</v>
      </c>
      <c r="B2720">
        <v>1</v>
      </c>
      <c r="C2720" s="8" t="s">
        <v>15</v>
      </c>
      <c r="D2720" t="s">
        <v>25</v>
      </c>
      <c r="E2720" t="s">
        <v>26</v>
      </c>
      <c r="F2720">
        <v>0</v>
      </c>
      <c r="G2720" t="s">
        <v>28</v>
      </c>
      <c r="H2720" s="3">
        <v>55</v>
      </c>
      <c r="I2720" s="3">
        <v>67</v>
      </c>
      <c r="J2720" s="36">
        <f t="shared" si="42"/>
        <v>61</v>
      </c>
    </row>
    <row r="2721" spans="1:10" x14ac:dyDescent="0.2">
      <c r="A2721" s="14">
        <v>2010</v>
      </c>
      <c r="B2721">
        <v>1</v>
      </c>
      <c r="C2721" s="8" t="s">
        <v>15</v>
      </c>
      <c r="D2721" t="s">
        <v>25</v>
      </c>
      <c r="E2721" t="s">
        <v>26</v>
      </c>
      <c r="F2721">
        <v>0</v>
      </c>
      <c r="G2721" t="s">
        <v>27</v>
      </c>
      <c r="H2721" s="3">
        <v>67</v>
      </c>
      <c r="I2721" s="3">
        <v>73</v>
      </c>
      <c r="J2721" s="36">
        <f t="shared" si="42"/>
        <v>70</v>
      </c>
    </row>
    <row r="2722" spans="1:10" x14ac:dyDescent="0.2">
      <c r="A2722" s="14">
        <v>2010</v>
      </c>
      <c r="B2722">
        <v>1</v>
      </c>
      <c r="C2722" s="8" t="s">
        <v>15</v>
      </c>
      <c r="D2722" t="s">
        <v>48</v>
      </c>
      <c r="E2722" t="s">
        <v>33</v>
      </c>
      <c r="F2722">
        <v>0</v>
      </c>
      <c r="G2722" t="s">
        <v>32</v>
      </c>
      <c r="H2722" s="3">
        <v>34</v>
      </c>
      <c r="I2722" s="3">
        <v>39</v>
      </c>
      <c r="J2722" s="36">
        <f t="shared" si="42"/>
        <v>36.5</v>
      </c>
    </row>
    <row r="2723" spans="1:10" x14ac:dyDescent="0.2">
      <c r="A2723" s="14">
        <v>2010</v>
      </c>
      <c r="B2723">
        <v>1</v>
      </c>
      <c r="C2723" s="8" t="s">
        <v>15</v>
      </c>
      <c r="D2723" t="s">
        <v>48</v>
      </c>
      <c r="E2723" t="s">
        <v>33</v>
      </c>
      <c r="F2723">
        <v>0</v>
      </c>
      <c r="G2723" t="s">
        <v>34</v>
      </c>
      <c r="H2723" s="3">
        <v>25</v>
      </c>
      <c r="I2723" s="3">
        <v>30</v>
      </c>
      <c r="J2723" s="36">
        <f t="shared" si="42"/>
        <v>27.5</v>
      </c>
    </row>
    <row r="2724" spans="1:10" x14ac:dyDescent="0.2">
      <c r="A2724" s="14">
        <v>2010</v>
      </c>
      <c r="B2724">
        <v>1</v>
      </c>
      <c r="C2724" s="8" t="s">
        <v>15</v>
      </c>
      <c r="D2724" t="s">
        <v>48</v>
      </c>
      <c r="E2724" t="s">
        <v>20</v>
      </c>
      <c r="F2724">
        <v>0</v>
      </c>
      <c r="G2724" t="s">
        <v>34</v>
      </c>
      <c r="H2724" s="3">
        <v>25</v>
      </c>
      <c r="I2724" s="3">
        <v>30</v>
      </c>
      <c r="J2724" s="36">
        <f t="shared" si="42"/>
        <v>27.5</v>
      </c>
    </row>
    <row r="2725" spans="1:10" x14ac:dyDescent="0.2">
      <c r="A2725" s="14">
        <v>2010</v>
      </c>
      <c r="B2725">
        <v>1</v>
      </c>
      <c r="C2725" s="8" t="s">
        <v>15</v>
      </c>
      <c r="D2725" t="s">
        <v>48</v>
      </c>
      <c r="E2725" t="s">
        <v>22</v>
      </c>
      <c r="F2725">
        <v>0</v>
      </c>
      <c r="G2725" t="s">
        <v>34</v>
      </c>
      <c r="H2725" s="3">
        <v>25</v>
      </c>
      <c r="I2725" s="3">
        <v>30</v>
      </c>
      <c r="J2725" s="36">
        <f t="shared" si="42"/>
        <v>27.5</v>
      </c>
    </row>
    <row r="2726" spans="1:10" x14ac:dyDescent="0.2">
      <c r="A2726" s="14">
        <v>2010</v>
      </c>
      <c r="B2726">
        <v>1</v>
      </c>
      <c r="C2726" s="8" t="s">
        <v>15</v>
      </c>
      <c r="D2726" t="s">
        <v>35</v>
      </c>
      <c r="E2726" t="s">
        <v>33</v>
      </c>
      <c r="F2726">
        <v>0</v>
      </c>
      <c r="G2726">
        <v>0</v>
      </c>
      <c r="H2726" s="3">
        <v>11</v>
      </c>
      <c r="I2726" s="3">
        <v>14.5</v>
      </c>
      <c r="J2726" s="36">
        <f t="shared" si="42"/>
        <v>12.75</v>
      </c>
    </row>
    <row r="2727" spans="1:10" x14ac:dyDescent="0.2">
      <c r="A2727" s="14">
        <v>2010</v>
      </c>
      <c r="B2727">
        <v>1</v>
      </c>
      <c r="C2727" s="8" t="s">
        <v>15</v>
      </c>
      <c r="D2727" t="s">
        <v>35</v>
      </c>
      <c r="E2727" t="s">
        <v>26</v>
      </c>
      <c r="F2727">
        <v>0</v>
      </c>
      <c r="G2727">
        <v>0</v>
      </c>
      <c r="H2727" s="3">
        <v>10</v>
      </c>
      <c r="I2727" s="3">
        <v>13.5</v>
      </c>
      <c r="J2727" s="36">
        <f t="shared" si="42"/>
        <v>11.75</v>
      </c>
    </row>
    <row r="2728" spans="1:10" x14ac:dyDescent="0.2">
      <c r="A2728" s="14">
        <v>2010</v>
      </c>
      <c r="B2728">
        <v>1</v>
      </c>
      <c r="C2728" s="8" t="s">
        <v>15</v>
      </c>
      <c r="D2728" t="s">
        <v>36</v>
      </c>
      <c r="E2728">
        <v>0</v>
      </c>
      <c r="F2728">
        <v>0</v>
      </c>
      <c r="G2728">
        <v>0</v>
      </c>
      <c r="H2728" s="3">
        <v>5</v>
      </c>
      <c r="I2728" s="3">
        <v>8</v>
      </c>
      <c r="J2728" s="36">
        <f t="shared" si="42"/>
        <v>6.5</v>
      </c>
    </row>
    <row r="2729" spans="1:10" x14ac:dyDescent="0.2">
      <c r="A2729" s="14">
        <v>2010</v>
      </c>
      <c r="B2729">
        <v>1</v>
      </c>
      <c r="C2729" s="8" t="s">
        <v>15</v>
      </c>
      <c r="D2729" t="s">
        <v>37</v>
      </c>
      <c r="E2729">
        <v>0</v>
      </c>
      <c r="F2729">
        <v>0</v>
      </c>
      <c r="G2729">
        <v>0</v>
      </c>
      <c r="H2729" s="3">
        <v>8</v>
      </c>
      <c r="I2729" s="3">
        <v>10.5</v>
      </c>
      <c r="J2729" s="36">
        <f t="shared" si="42"/>
        <v>9.25</v>
      </c>
    </row>
    <row r="2730" spans="1:10" x14ac:dyDescent="0.2">
      <c r="A2730" s="14">
        <v>2010</v>
      </c>
      <c r="B2730">
        <v>1</v>
      </c>
      <c r="C2730" s="8" t="s">
        <v>15</v>
      </c>
      <c r="D2730" t="s">
        <v>29</v>
      </c>
      <c r="E2730">
        <v>0</v>
      </c>
      <c r="F2730">
        <v>0</v>
      </c>
      <c r="G2730" t="s">
        <v>30</v>
      </c>
      <c r="H2730" s="3">
        <v>50</v>
      </c>
      <c r="I2730" s="3">
        <v>55</v>
      </c>
      <c r="J2730" s="36">
        <f t="shared" si="42"/>
        <v>52.5</v>
      </c>
    </row>
    <row r="2731" spans="1:10" x14ac:dyDescent="0.2">
      <c r="A2731" s="14">
        <v>2010</v>
      </c>
      <c r="B2731">
        <v>1</v>
      </c>
      <c r="C2731" s="8" t="s">
        <v>15</v>
      </c>
      <c r="D2731" t="s">
        <v>29</v>
      </c>
      <c r="E2731">
        <v>0</v>
      </c>
      <c r="F2731">
        <v>0</v>
      </c>
      <c r="G2731" t="s">
        <v>31</v>
      </c>
      <c r="H2731" s="3">
        <v>37</v>
      </c>
      <c r="I2731" s="3">
        <v>42</v>
      </c>
      <c r="J2731" s="36">
        <f t="shared" si="42"/>
        <v>39.5</v>
      </c>
    </row>
    <row r="2732" spans="1:10" x14ac:dyDescent="0.2">
      <c r="A2732" s="14">
        <v>2010</v>
      </c>
      <c r="B2732">
        <v>2</v>
      </c>
      <c r="C2732" s="8" t="s">
        <v>9</v>
      </c>
      <c r="D2732" s="8" t="s">
        <v>10</v>
      </c>
      <c r="E2732" s="8" t="s">
        <v>11</v>
      </c>
      <c r="F2732" s="8" t="s">
        <v>21</v>
      </c>
      <c r="G2732" s="8" t="s">
        <v>12</v>
      </c>
      <c r="H2732" s="3">
        <v>73</v>
      </c>
      <c r="I2732" s="3">
        <v>79</v>
      </c>
      <c r="J2732" s="36">
        <f t="shared" si="42"/>
        <v>76</v>
      </c>
    </row>
    <row r="2733" spans="1:10" x14ac:dyDescent="0.2">
      <c r="A2733" s="14">
        <v>2010</v>
      </c>
      <c r="B2733">
        <v>2</v>
      </c>
      <c r="C2733" s="8" t="s">
        <v>13</v>
      </c>
      <c r="D2733" t="s">
        <v>10</v>
      </c>
      <c r="E2733" t="s">
        <v>11</v>
      </c>
      <c r="F2733" t="s">
        <v>21</v>
      </c>
      <c r="G2733" t="s">
        <v>12</v>
      </c>
      <c r="H2733" s="3">
        <v>73</v>
      </c>
      <c r="I2733" s="3">
        <v>79</v>
      </c>
      <c r="J2733" s="36">
        <f t="shared" si="42"/>
        <v>76</v>
      </c>
    </row>
    <row r="2734" spans="1:10" x14ac:dyDescent="0.2">
      <c r="A2734" s="14">
        <v>2010</v>
      </c>
      <c r="B2734">
        <v>2</v>
      </c>
      <c r="C2734" s="8" t="s">
        <v>14</v>
      </c>
      <c r="D2734" t="s">
        <v>10</v>
      </c>
      <c r="E2734" t="s">
        <v>11</v>
      </c>
      <c r="F2734" t="s">
        <v>21</v>
      </c>
      <c r="G2734" t="s">
        <v>12</v>
      </c>
      <c r="H2734" s="3">
        <v>72.5</v>
      </c>
      <c r="I2734" s="3">
        <v>78</v>
      </c>
      <c r="J2734" s="36">
        <f t="shared" si="42"/>
        <v>75.25</v>
      </c>
    </row>
    <row r="2735" spans="1:10" x14ac:dyDescent="0.2">
      <c r="A2735" s="14">
        <v>2010</v>
      </c>
      <c r="B2735">
        <v>2</v>
      </c>
      <c r="C2735" s="8" t="s">
        <v>15</v>
      </c>
      <c r="D2735" t="s">
        <v>10</v>
      </c>
      <c r="E2735" t="s">
        <v>20</v>
      </c>
      <c r="F2735" t="s">
        <v>21</v>
      </c>
      <c r="G2735" t="s">
        <v>12</v>
      </c>
      <c r="H2735" s="3">
        <v>52</v>
      </c>
      <c r="I2735" s="3">
        <v>61</v>
      </c>
      <c r="J2735" s="36">
        <f t="shared" si="42"/>
        <v>56.5</v>
      </c>
    </row>
    <row r="2736" spans="1:10" x14ac:dyDescent="0.2">
      <c r="A2736" s="14">
        <v>2010</v>
      </c>
      <c r="B2736">
        <v>2</v>
      </c>
      <c r="C2736" s="8" t="s">
        <v>15</v>
      </c>
      <c r="D2736" t="s">
        <v>10</v>
      </c>
      <c r="E2736" t="s">
        <v>22</v>
      </c>
      <c r="F2736" t="s">
        <v>21</v>
      </c>
      <c r="G2736" t="s">
        <v>12</v>
      </c>
      <c r="H2736" s="3">
        <v>86</v>
      </c>
      <c r="I2736" s="3">
        <v>110</v>
      </c>
      <c r="J2736" s="36">
        <f t="shared" si="42"/>
        <v>98</v>
      </c>
    </row>
    <row r="2737" spans="1:10" x14ac:dyDescent="0.2">
      <c r="A2737" s="14">
        <v>2010</v>
      </c>
      <c r="B2737">
        <v>2</v>
      </c>
      <c r="C2737" s="8" t="s">
        <v>15</v>
      </c>
      <c r="D2737" t="s">
        <v>10</v>
      </c>
      <c r="E2737" t="s">
        <v>23</v>
      </c>
      <c r="F2737" t="s">
        <v>21</v>
      </c>
      <c r="G2737" t="s">
        <v>24</v>
      </c>
      <c r="H2737" s="3">
        <v>50</v>
      </c>
      <c r="I2737" s="3">
        <v>56</v>
      </c>
      <c r="J2737" s="36">
        <f t="shared" si="42"/>
        <v>53</v>
      </c>
    </row>
    <row r="2738" spans="1:10" x14ac:dyDescent="0.2">
      <c r="A2738" s="14">
        <v>2010</v>
      </c>
      <c r="B2738">
        <v>2</v>
      </c>
      <c r="C2738" s="8" t="s">
        <v>15</v>
      </c>
      <c r="D2738" t="s">
        <v>10</v>
      </c>
      <c r="E2738" t="s">
        <v>11</v>
      </c>
      <c r="F2738" t="s">
        <v>21</v>
      </c>
      <c r="G2738" t="s">
        <v>38</v>
      </c>
      <c r="H2738" s="3">
        <v>40.5</v>
      </c>
      <c r="I2738" s="3">
        <v>46</v>
      </c>
      <c r="J2738" s="36">
        <f t="shared" si="42"/>
        <v>43.25</v>
      </c>
    </row>
    <row r="2739" spans="1:10" x14ac:dyDescent="0.2">
      <c r="A2739" s="14">
        <v>2010</v>
      </c>
      <c r="B2739">
        <v>2</v>
      </c>
      <c r="C2739" s="8" t="s">
        <v>15</v>
      </c>
      <c r="D2739" t="s">
        <v>10</v>
      </c>
      <c r="E2739" t="s">
        <v>11</v>
      </c>
      <c r="F2739" t="s">
        <v>17</v>
      </c>
      <c r="G2739" t="s">
        <v>12</v>
      </c>
      <c r="H2739" s="3">
        <v>54</v>
      </c>
      <c r="I2739" s="3">
        <v>59</v>
      </c>
      <c r="J2739" s="36">
        <f t="shared" si="42"/>
        <v>56.5</v>
      </c>
    </row>
    <row r="2740" spans="1:10" x14ac:dyDescent="0.2">
      <c r="A2740" s="14">
        <v>2010</v>
      </c>
      <c r="B2740">
        <v>2</v>
      </c>
      <c r="C2740" s="8" t="s">
        <v>15</v>
      </c>
      <c r="D2740" t="s">
        <v>18</v>
      </c>
      <c r="E2740" t="s">
        <v>11</v>
      </c>
      <c r="F2740" t="s">
        <v>19</v>
      </c>
      <c r="G2740" t="s">
        <v>12</v>
      </c>
      <c r="H2740" s="3">
        <v>39</v>
      </c>
      <c r="I2740" s="3">
        <v>47</v>
      </c>
      <c r="J2740" s="36">
        <f t="shared" si="42"/>
        <v>43</v>
      </c>
    </row>
    <row r="2741" spans="1:10" x14ac:dyDescent="0.2">
      <c r="A2741" s="14">
        <v>2010</v>
      </c>
      <c r="B2741">
        <v>2</v>
      </c>
      <c r="C2741" s="8" t="s">
        <v>15</v>
      </c>
      <c r="D2741" t="s">
        <v>25</v>
      </c>
      <c r="E2741" t="s">
        <v>26</v>
      </c>
      <c r="F2741">
        <v>0</v>
      </c>
      <c r="G2741" t="s">
        <v>28</v>
      </c>
      <c r="H2741" s="3">
        <v>55</v>
      </c>
      <c r="I2741" s="3">
        <v>67</v>
      </c>
      <c r="J2741" s="36">
        <f t="shared" si="42"/>
        <v>61</v>
      </c>
    </row>
    <row r="2742" spans="1:10" x14ac:dyDescent="0.2">
      <c r="A2742" s="14">
        <v>2010</v>
      </c>
      <c r="B2742">
        <v>2</v>
      </c>
      <c r="C2742" s="8" t="s">
        <v>15</v>
      </c>
      <c r="D2742" t="s">
        <v>25</v>
      </c>
      <c r="E2742" t="s">
        <v>26</v>
      </c>
      <c r="F2742">
        <v>0</v>
      </c>
      <c r="G2742" t="s">
        <v>27</v>
      </c>
      <c r="H2742" s="3">
        <v>67</v>
      </c>
      <c r="I2742" s="3">
        <v>73</v>
      </c>
      <c r="J2742" s="36">
        <f t="shared" si="42"/>
        <v>70</v>
      </c>
    </row>
    <row r="2743" spans="1:10" x14ac:dyDescent="0.2">
      <c r="A2743" s="14">
        <v>2010</v>
      </c>
      <c r="B2743">
        <v>2</v>
      </c>
      <c r="C2743" s="8" t="s">
        <v>15</v>
      </c>
      <c r="D2743" t="s">
        <v>48</v>
      </c>
      <c r="E2743" t="s">
        <v>33</v>
      </c>
      <c r="F2743">
        <v>0</v>
      </c>
      <c r="G2743" t="s">
        <v>32</v>
      </c>
      <c r="H2743" s="3">
        <v>34.5</v>
      </c>
      <c r="I2743" s="3">
        <v>39.5</v>
      </c>
      <c r="J2743" s="36">
        <f t="shared" si="42"/>
        <v>37</v>
      </c>
    </row>
    <row r="2744" spans="1:10" x14ac:dyDescent="0.2">
      <c r="A2744" s="14">
        <v>2010</v>
      </c>
      <c r="B2744">
        <v>2</v>
      </c>
      <c r="C2744" s="8" t="s">
        <v>15</v>
      </c>
      <c r="D2744" t="s">
        <v>48</v>
      </c>
      <c r="E2744" t="s">
        <v>33</v>
      </c>
      <c r="F2744">
        <v>0</v>
      </c>
      <c r="G2744" t="s">
        <v>34</v>
      </c>
      <c r="H2744" s="3">
        <v>25</v>
      </c>
      <c r="I2744" s="3">
        <v>30</v>
      </c>
      <c r="J2744" s="36">
        <f t="shared" si="42"/>
        <v>27.5</v>
      </c>
    </row>
    <row r="2745" spans="1:10" x14ac:dyDescent="0.2">
      <c r="A2745" s="14">
        <v>2010</v>
      </c>
      <c r="B2745">
        <v>2</v>
      </c>
      <c r="C2745" s="8" t="s">
        <v>15</v>
      </c>
      <c r="D2745" t="s">
        <v>48</v>
      </c>
      <c r="E2745" t="s">
        <v>20</v>
      </c>
      <c r="F2745">
        <v>0</v>
      </c>
      <c r="G2745" t="s">
        <v>34</v>
      </c>
      <c r="H2745" s="3">
        <v>25</v>
      </c>
      <c r="I2745" s="3">
        <v>30</v>
      </c>
      <c r="J2745" s="36">
        <f t="shared" si="42"/>
        <v>27.5</v>
      </c>
    </row>
    <row r="2746" spans="1:10" x14ac:dyDescent="0.2">
      <c r="A2746" s="14">
        <v>2010</v>
      </c>
      <c r="B2746">
        <v>2</v>
      </c>
      <c r="C2746" s="8" t="s">
        <v>15</v>
      </c>
      <c r="D2746" t="s">
        <v>48</v>
      </c>
      <c r="E2746" t="s">
        <v>22</v>
      </c>
      <c r="F2746">
        <v>0</v>
      </c>
      <c r="G2746" t="s">
        <v>34</v>
      </c>
      <c r="H2746" s="3">
        <v>25</v>
      </c>
      <c r="I2746" s="3">
        <v>30</v>
      </c>
      <c r="J2746" s="36">
        <f t="shared" si="42"/>
        <v>27.5</v>
      </c>
    </row>
    <row r="2747" spans="1:10" x14ac:dyDescent="0.2">
      <c r="A2747" s="14">
        <v>2010</v>
      </c>
      <c r="B2747">
        <v>2</v>
      </c>
      <c r="C2747" s="8" t="s">
        <v>15</v>
      </c>
      <c r="D2747" t="s">
        <v>35</v>
      </c>
      <c r="E2747" t="s">
        <v>33</v>
      </c>
      <c r="F2747">
        <v>0</v>
      </c>
      <c r="G2747">
        <v>0</v>
      </c>
      <c r="H2747" s="3">
        <v>11</v>
      </c>
      <c r="I2747" s="3">
        <v>14.5</v>
      </c>
      <c r="J2747" s="36">
        <f t="shared" si="42"/>
        <v>12.75</v>
      </c>
    </row>
    <row r="2748" spans="1:10" x14ac:dyDescent="0.2">
      <c r="A2748" s="14">
        <v>2010</v>
      </c>
      <c r="B2748">
        <v>2</v>
      </c>
      <c r="C2748" s="8" t="s">
        <v>15</v>
      </c>
      <c r="D2748" t="s">
        <v>35</v>
      </c>
      <c r="E2748" t="s">
        <v>26</v>
      </c>
      <c r="F2748">
        <v>0</v>
      </c>
      <c r="G2748">
        <v>0</v>
      </c>
      <c r="H2748" s="3">
        <v>10</v>
      </c>
      <c r="I2748" s="3">
        <v>13.5</v>
      </c>
      <c r="J2748" s="36">
        <f t="shared" si="42"/>
        <v>11.75</v>
      </c>
    </row>
    <row r="2749" spans="1:10" x14ac:dyDescent="0.2">
      <c r="A2749" s="14">
        <v>2010</v>
      </c>
      <c r="B2749">
        <v>2</v>
      </c>
      <c r="C2749" s="8" t="s">
        <v>15</v>
      </c>
      <c r="D2749" t="s">
        <v>36</v>
      </c>
      <c r="E2749">
        <v>0</v>
      </c>
      <c r="F2749">
        <v>0</v>
      </c>
      <c r="G2749">
        <v>0</v>
      </c>
      <c r="H2749" s="3">
        <v>5</v>
      </c>
      <c r="I2749" s="3">
        <v>8</v>
      </c>
      <c r="J2749" s="36">
        <f t="shared" si="42"/>
        <v>6.5</v>
      </c>
    </row>
    <row r="2750" spans="1:10" x14ac:dyDescent="0.2">
      <c r="A2750" s="14">
        <v>2010</v>
      </c>
      <c r="B2750">
        <v>2</v>
      </c>
      <c r="C2750" s="8" t="s">
        <v>15</v>
      </c>
      <c r="D2750" t="s">
        <v>37</v>
      </c>
      <c r="E2750">
        <v>0</v>
      </c>
      <c r="F2750">
        <v>0</v>
      </c>
      <c r="G2750">
        <v>0</v>
      </c>
      <c r="H2750" s="3">
        <v>8</v>
      </c>
      <c r="I2750" s="3">
        <v>10.5</v>
      </c>
      <c r="J2750" s="36">
        <f t="shared" si="42"/>
        <v>9.25</v>
      </c>
    </row>
    <row r="2751" spans="1:10" x14ac:dyDescent="0.2">
      <c r="A2751" s="14">
        <v>2010</v>
      </c>
      <c r="B2751">
        <v>2</v>
      </c>
      <c r="C2751" s="8" t="s">
        <v>15</v>
      </c>
      <c r="D2751" t="s">
        <v>29</v>
      </c>
      <c r="E2751">
        <v>0</v>
      </c>
      <c r="F2751">
        <v>0</v>
      </c>
      <c r="G2751" t="s">
        <v>30</v>
      </c>
      <c r="H2751" s="3">
        <v>50</v>
      </c>
      <c r="I2751" s="3">
        <v>55</v>
      </c>
      <c r="J2751" s="36">
        <f t="shared" si="42"/>
        <v>52.5</v>
      </c>
    </row>
    <row r="2752" spans="1:10" x14ac:dyDescent="0.2">
      <c r="A2752" s="14">
        <v>2010</v>
      </c>
      <c r="B2752">
        <v>2</v>
      </c>
      <c r="C2752" s="8" t="s">
        <v>15</v>
      </c>
      <c r="D2752" t="s">
        <v>29</v>
      </c>
      <c r="E2752">
        <v>0</v>
      </c>
      <c r="F2752">
        <v>0</v>
      </c>
      <c r="G2752" t="s">
        <v>31</v>
      </c>
      <c r="H2752" s="3">
        <v>37</v>
      </c>
      <c r="I2752" s="3">
        <v>42</v>
      </c>
      <c r="J2752" s="36">
        <f t="shared" si="42"/>
        <v>39.5</v>
      </c>
    </row>
    <row r="2753" spans="1:10" x14ac:dyDescent="0.2">
      <c r="A2753" s="14">
        <v>2010</v>
      </c>
      <c r="B2753">
        <v>3</v>
      </c>
      <c r="C2753" s="8" t="s">
        <v>9</v>
      </c>
      <c r="D2753" s="8" t="s">
        <v>10</v>
      </c>
      <c r="E2753" s="8" t="s">
        <v>11</v>
      </c>
      <c r="F2753" s="8" t="s">
        <v>21</v>
      </c>
      <c r="G2753" s="8" t="s">
        <v>12</v>
      </c>
      <c r="H2753" s="3">
        <v>73</v>
      </c>
      <c r="I2753" s="3">
        <v>79</v>
      </c>
      <c r="J2753" s="36">
        <f t="shared" si="42"/>
        <v>76</v>
      </c>
    </row>
    <row r="2754" spans="1:10" x14ac:dyDescent="0.2">
      <c r="A2754" s="14">
        <v>2010</v>
      </c>
      <c r="B2754">
        <v>3</v>
      </c>
      <c r="C2754" s="8" t="s">
        <v>13</v>
      </c>
      <c r="D2754" t="s">
        <v>10</v>
      </c>
      <c r="E2754" t="s">
        <v>11</v>
      </c>
      <c r="F2754" t="s">
        <v>21</v>
      </c>
      <c r="G2754" t="s">
        <v>12</v>
      </c>
      <c r="H2754" s="3">
        <v>73</v>
      </c>
      <c r="I2754" s="3">
        <v>79</v>
      </c>
      <c r="J2754" s="36">
        <f t="shared" si="42"/>
        <v>76</v>
      </c>
    </row>
    <row r="2755" spans="1:10" x14ac:dyDescent="0.2">
      <c r="A2755" s="14">
        <v>2010</v>
      </c>
      <c r="B2755">
        <v>3</v>
      </c>
      <c r="C2755" s="8" t="s">
        <v>14</v>
      </c>
      <c r="D2755" t="s">
        <v>10</v>
      </c>
      <c r="E2755" t="s">
        <v>11</v>
      </c>
      <c r="F2755" t="s">
        <v>21</v>
      </c>
      <c r="G2755" t="s">
        <v>12</v>
      </c>
      <c r="H2755" s="3">
        <v>72.5</v>
      </c>
      <c r="I2755" s="3">
        <v>78</v>
      </c>
      <c r="J2755" s="36">
        <f t="shared" ref="J2755:J2818" si="43">IF((H2755+I2755)=0,0,(H2755+I2755)/2)</f>
        <v>75.25</v>
      </c>
    </row>
    <row r="2756" spans="1:10" x14ac:dyDescent="0.2">
      <c r="A2756" s="14">
        <v>2010</v>
      </c>
      <c r="B2756">
        <v>3</v>
      </c>
      <c r="C2756" s="8" t="s">
        <v>15</v>
      </c>
      <c r="D2756" t="s">
        <v>10</v>
      </c>
      <c r="E2756" t="s">
        <v>20</v>
      </c>
      <c r="F2756" t="s">
        <v>21</v>
      </c>
      <c r="G2756" t="s">
        <v>12</v>
      </c>
      <c r="H2756" s="3">
        <v>52</v>
      </c>
      <c r="I2756" s="3">
        <v>61</v>
      </c>
      <c r="J2756" s="36">
        <f t="shared" si="43"/>
        <v>56.5</v>
      </c>
    </row>
    <row r="2757" spans="1:10" x14ac:dyDescent="0.2">
      <c r="A2757" s="14">
        <v>2010</v>
      </c>
      <c r="B2757">
        <v>3</v>
      </c>
      <c r="C2757" s="8" t="s">
        <v>15</v>
      </c>
      <c r="D2757" t="s">
        <v>10</v>
      </c>
      <c r="E2757" t="s">
        <v>22</v>
      </c>
      <c r="F2757" t="s">
        <v>21</v>
      </c>
      <c r="G2757" t="s">
        <v>12</v>
      </c>
      <c r="H2757" s="3">
        <v>88</v>
      </c>
      <c r="I2757" s="3">
        <v>112</v>
      </c>
      <c r="J2757" s="36">
        <f t="shared" si="43"/>
        <v>100</v>
      </c>
    </row>
    <row r="2758" spans="1:10" x14ac:dyDescent="0.2">
      <c r="A2758" s="14">
        <v>2010</v>
      </c>
      <c r="B2758">
        <v>3</v>
      </c>
      <c r="C2758" s="8" t="s">
        <v>15</v>
      </c>
      <c r="D2758" t="s">
        <v>10</v>
      </c>
      <c r="E2758" t="s">
        <v>23</v>
      </c>
      <c r="F2758" t="s">
        <v>21</v>
      </c>
      <c r="G2758" t="s">
        <v>24</v>
      </c>
      <c r="H2758" s="3">
        <v>50</v>
      </c>
      <c r="I2758" s="3">
        <v>56</v>
      </c>
      <c r="J2758" s="36">
        <f t="shared" si="43"/>
        <v>53</v>
      </c>
    </row>
    <row r="2759" spans="1:10" x14ac:dyDescent="0.2">
      <c r="A2759" s="14">
        <v>2010</v>
      </c>
      <c r="B2759">
        <v>3</v>
      </c>
      <c r="C2759" s="8" t="s">
        <v>15</v>
      </c>
      <c r="D2759" t="s">
        <v>10</v>
      </c>
      <c r="E2759" t="s">
        <v>11</v>
      </c>
      <c r="F2759" t="s">
        <v>21</v>
      </c>
      <c r="G2759" t="s">
        <v>38</v>
      </c>
      <c r="H2759" s="3">
        <v>40.5</v>
      </c>
      <c r="I2759" s="3">
        <v>46</v>
      </c>
      <c r="J2759" s="36">
        <f t="shared" si="43"/>
        <v>43.25</v>
      </c>
    </row>
    <row r="2760" spans="1:10" x14ac:dyDescent="0.2">
      <c r="A2760" s="14">
        <v>2010</v>
      </c>
      <c r="B2760">
        <v>3</v>
      </c>
      <c r="C2760" s="8" t="s">
        <v>15</v>
      </c>
      <c r="D2760" t="s">
        <v>10</v>
      </c>
      <c r="E2760" t="s">
        <v>11</v>
      </c>
      <c r="F2760" t="s">
        <v>17</v>
      </c>
      <c r="G2760" t="s">
        <v>12</v>
      </c>
      <c r="H2760" s="3">
        <v>54</v>
      </c>
      <c r="I2760" s="3">
        <v>59</v>
      </c>
      <c r="J2760" s="36">
        <f t="shared" si="43"/>
        <v>56.5</v>
      </c>
    </row>
    <row r="2761" spans="1:10" x14ac:dyDescent="0.2">
      <c r="A2761" s="14">
        <v>2010</v>
      </c>
      <c r="B2761">
        <v>3</v>
      </c>
      <c r="C2761" s="8" t="s">
        <v>15</v>
      </c>
      <c r="D2761" t="s">
        <v>18</v>
      </c>
      <c r="E2761" t="s">
        <v>11</v>
      </c>
      <c r="F2761" t="s">
        <v>19</v>
      </c>
      <c r="G2761" t="s">
        <v>12</v>
      </c>
      <c r="H2761" s="3">
        <v>39</v>
      </c>
      <c r="I2761" s="3">
        <v>47</v>
      </c>
      <c r="J2761" s="36">
        <f t="shared" si="43"/>
        <v>43</v>
      </c>
    </row>
    <row r="2762" spans="1:10" x14ac:dyDescent="0.2">
      <c r="A2762" s="14">
        <v>2010</v>
      </c>
      <c r="B2762">
        <v>3</v>
      </c>
      <c r="C2762" s="8" t="s">
        <v>15</v>
      </c>
      <c r="D2762" t="s">
        <v>25</v>
      </c>
      <c r="E2762" t="s">
        <v>26</v>
      </c>
      <c r="F2762">
        <v>0</v>
      </c>
      <c r="G2762" t="s">
        <v>28</v>
      </c>
      <c r="H2762" s="3">
        <v>55</v>
      </c>
      <c r="I2762" s="3">
        <v>67</v>
      </c>
      <c r="J2762" s="36">
        <f t="shared" si="43"/>
        <v>61</v>
      </c>
    </row>
    <row r="2763" spans="1:10" x14ac:dyDescent="0.2">
      <c r="A2763" s="14">
        <v>2010</v>
      </c>
      <c r="B2763">
        <v>3</v>
      </c>
      <c r="C2763" s="8" t="s">
        <v>15</v>
      </c>
      <c r="D2763" t="s">
        <v>25</v>
      </c>
      <c r="E2763" t="s">
        <v>26</v>
      </c>
      <c r="F2763">
        <v>0</v>
      </c>
      <c r="G2763" t="s">
        <v>27</v>
      </c>
      <c r="H2763" s="3">
        <v>67</v>
      </c>
      <c r="I2763" s="3">
        <v>73</v>
      </c>
      <c r="J2763" s="36">
        <f t="shared" si="43"/>
        <v>70</v>
      </c>
    </row>
    <row r="2764" spans="1:10" x14ac:dyDescent="0.2">
      <c r="A2764" s="14">
        <v>2010</v>
      </c>
      <c r="B2764">
        <v>3</v>
      </c>
      <c r="C2764" s="8" t="s">
        <v>15</v>
      </c>
      <c r="D2764" t="s">
        <v>48</v>
      </c>
      <c r="E2764" t="s">
        <v>33</v>
      </c>
      <c r="F2764">
        <v>0</v>
      </c>
      <c r="G2764" t="s">
        <v>32</v>
      </c>
      <c r="H2764" s="3">
        <v>34.5</v>
      </c>
      <c r="I2764" s="3">
        <v>39.5</v>
      </c>
      <c r="J2764" s="36">
        <f t="shared" si="43"/>
        <v>37</v>
      </c>
    </row>
    <row r="2765" spans="1:10" x14ac:dyDescent="0.2">
      <c r="A2765" s="14">
        <v>2010</v>
      </c>
      <c r="B2765">
        <v>3</v>
      </c>
      <c r="C2765" s="8" t="s">
        <v>15</v>
      </c>
      <c r="D2765" t="s">
        <v>48</v>
      </c>
      <c r="E2765" t="s">
        <v>33</v>
      </c>
      <c r="F2765">
        <v>0</v>
      </c>
      <c r="G2765" t="s">
        <v>34</v>
      </c>
      <c r="H2765" s="3">
        <v>25</v>
      </c>
      <c r="I2765" s="3">
        <v>30</v>
      </c>
      <c r="J2765" s="36">
        <f t="shared" si="43"/>
        <v>27.5</v>
      </c>
    </row>
    <row r="2766" spans="1:10" x14ac:dyDescent="0.2">
      <c r="A2766" s="14">
        <v>2010</v>
      </c>
      <c r="B2766">
        <v>3</v>
      </c>
      <c r="C2766" s="8" t="s">
        <v>15</v>
      </c>
      <c r="D2766" t="s">
        <v>48</v>
      </c>
      <c r="E2766" t="s">
        <v>20</v>
      </c>
      <c r="F2766">
        <v>0</v>
      </c>
      <c r="G2766" t="s">
        <v>34</v>
      </c>
      <c r="H2766" s="3">
        <v>25</v>
      </c>
      <c r="I2766" s="3">
        <v>30</v>
      </c>
      <c r="J2766" s="36">
        <f t="shared" si="43"/>
        <v>27.5</v>
      </c>
    </row>
    <row r="2767" spans="1:10" x14ac:dyDescent="0.2">
      <c r="A2767" s="14">
        <v>2010</v>
      </c>
      <c r="B2767">
        <v>3</v>
      </c>
      <c r="C2767" s="8" t="s">
        <v>15</v>
      </c>
      <c r="D2767" t="s">
        <v>48</v>
      </c>
      <c r="E2767" t="s">
        <v>22</v>
      </c>
      <c r="F2767">
        <v>0</v>
      </c>
      <c r="G2767" t="s">
        <v>34</v>
      </c>
      <c r="H2767" s="3">
        <v>25</v>
      </c>
      <c r="I2767" s="3">
        <v>30</v>
      </c>
      <c r="J2767" s="36">
        <f t="shared" si="43"/>
        <v>27.5</v>
      </c>
    </row>
    <row r="2768" spans="1:10" x14ac:dyDescent="0.2">
      <c r="A2768" s="14">
        <v>2010</v>
      </c>
      <c r="B2768">
        <v>3</v>
      </c>
      <c r="C2768" s="8" t="s">
        <v>15</v>
      </c>
      <c r="D2768" t="s">
        <v>35</v>
      </c>
      <c r="E2768" t="s">
        <v>33</v>
      </c>
      <c r="F2768">
        <v>0</v>
      </c>
      <c r="G2768">
        <v>0</v>
      </c>
      <c r="H2768" s="3">
        <v>11</v>
      </c>
      <c r="I2768" s="3">
        <v>14.5</v>
      </c>
      <c r="J2768" s="36">
        <f t="shared" si="43"/>
        <v>12.75</v>
      </c>
    </row>
    <row r="2769" spans="1:10" x14ac:dyDescent="0.2">
      <c r="A2769" s="14">
        <v>2010</v>
      </c>
      <c r="B2769">
        <v>3</v>
      </c>
      <c r="C2769" s="8" t="s">
        <v>15</v>
      </c>
      <c r="D2769" t="s">
        <v>35</v>
      </c>
      <c r="E2769" t="s">
        <v>26</v>
      </c>
      <c r="F2769">
        <v>0</v>
      </c>
      <c r="G2769">
        <v>0</v>
      </c>
      <c r="H2769" s="3">
        <v>10</v>
      </c>
      <c r="I2769" s="3">
        <v>13.5</v>
      </c>
      <c r="J2769" s="36">
        <f t="shared" si="43"/>
        <v>11.75</v>
      </c>
    </row>
    <row r="2770" spans="1:10" x14ac:dyDescent="0.2">
      <c r="A2770" s="14">
        <v>2010</v>
      </c>
      <c r="B2770">
        <v>3</v>
      </c>
      <c r="C2770" s="8" t="s">
        <v>15</v>
      </c>
      <c r="D2770" t="s">
        <v>36</v>
      </c>
      <c r="E2770">
        <v>0</v>
      </c>
      <c r="F2770">
        <v>0</v>
      </c>
      <c r="G2770">
        <v>0</v>
      </c>
      <c r="H2770" s="3">
        <v>5</v>
      </c>
      <c r="I2770" s="3">
        <v>8</v>
      </c>
      <c r="J2770" s="36">
        <f t="shared" si="43"/>
        <v>6.5</v>
      </c>
    </row>
    <row r="2771" spans="1:10" x14ac:dyDescent="0.2">
      <c r="A2771" s="14">
        <v>2010</v>
      </c>
      <c r="B2771">
        <v>3</v>
      </c>
      <c r="C2771" s="8" t="s">
        <v>15</v>
      </c>
      <c r="D2771" t="s">
        <v>37</v>
      </c>
      <c r="E2771">
        <v>0</v>
      </c>
      <c r="F2771">
        <v>0</v>
      </c>
      <c r="G2771">
        <v>0</v>
      </c>
      <c r="H2771" s="3">
        <v>8</v>
      </c>
      <c r="I2771" s="3">
        <v>10.5</v>
      </c>
      <c r="J2771" s="36">
        <f t="shared" si="43"/>
        <v>9.25</v>
      </c>
    </row>
    <row r="2772" spans="1:10" x14ac:dyDescent="0.2">
      <c r="A2772" s="14">
        <v>2010</v>
      </c>
      <c r="B2772">
        <v>3</v>
      </c>
      <c r="C2772" s="8" t="s">
        <v>15</v>
      </c>
      <c r="D2772" t="s">
        <v>29</v>
      </c>
      <c r="E2772">
        <v>0</v>
      </c>
      <c r="F2772">
        <v>0</v>
      </c>
      <c r="G2772" t="s">
        <v>30</v>
      </c>
      <c r="H2772" s="3">
        <v>50</v>
      </c>
      <c r="I2772" s="3">
        <v>55</v>
      </c>
      <c r="J2772" s="36">
        <f t="shared" si="43"/>
        <v>52.5</v>
      </c>
    </row>
    <row r="2773" spans="1:10" x14ac:dyDescent="0.2">
      <c r="A2773" s="14">
        <v>2010</v>
      </c>
      <c r="B2773">
        <v>3</v>
      </c>
      <c r="C2773" s="8" t="s">
        <v>15</v>
      </c>
      <c r="D2773" t="s">
        <v>29</v>
      </c>
      <c r="E2773">
        <v>0</v>
      </c>
      <c r="F2773">
        <v>0</v>
      </c>
      <c r="G2773" t="s">
        <v>31</v>
      </c>
      <c r="H2773" s="3">
        <v>37</v>
      </c>
      <c r="I2773" s="3">
        <v>42</v>
      </c>
      <c r="J2773" s="36">
        <f t="shared" si="43"/>
        <v>39.5</v>
      </c>
    </row>
    <row r="2774" spans="1:10" x14ac:dyDescent="0.2">
      <c r="A2774" s="14">
        <v>2010</v>
      </c>
      <c r="B2774">
        <v>4</v>
      </c>
      <c r="C2774" s="8" t="s">
        <v>9</v>
      </c>
      <c r="D2774" s="8" t="s">
        <v>10</v>
      </c>
      <c r="E2774" s="8" t="s">
        <v>11</v>
      </c>
      <c r="F2774" s="8" t="s">
        <v>21</v>
      </c>
      <c r="G2774" s="8" t="s">
        <v>12</v>
      </c>
      <c r="H2774" s="3">
        <v>77</v>
      </c>
      <c r="I2774" s="3">
        <v>82.5</v>
      </c>
      <c r="J2774" s="36">
        <f t="shared" si="43"/>
        <v>79.75</v>
      </c>
    </row>
    <row r="2775" spans="1:10" x14ac:dyDescent="0.2">
      <c r="A2775" s="14">
        <v>2010</v>
      </c>
      <c r="B2775">
        <v>4</v>
      </c>
      <c r="C2775" s="8" t="s">
        <v>13</v>
      </c>
      <c r="D2775" t="s">
        <v>10</v>
      </c>
      <c r="E2775" t="s">
        <v>11</v>
      </c>
      <c r="F2775" t="s">
        <v>21</v>
      </c>
      <c r="G2775" t="s">
        <v>12</v>
      </c>
      <c r="H2775" s="3">
        <v>77</v>
      </c>
      <c r="I2775" s="3">
        <v>82.5</v>
      </c>
      <c r="J2775" s="36">
        <f t="shared" si="43"/>
        <v>79.75</v>
      </c>
    </row>
    <row r="2776" spans="1:10" x14ac:dyDescent="0.2">
      <c r="A2776" s="14">
        <v>2010</v>
      </c>
      <c r="B2776">
        <v>4</v>
      </c>
      <c r="C2776" s="8" t="s">
        <v>14</v>
      </c>
      <c r="D2776" t="s">
        <v>10</v>
      </c>
      <c r="E2776" t="s">
        <v>11</v>
      </c>
      <c r="F2776" t="s">
        <v>21</v>
      </c>
      <c r="G2776" t="s">
        <v>12</v>
      </c>
      <c r="H2776" s="3">
        <v>76.5</v>
      </c>
      <c r="I2776" s="3">
        <v>82</v>
      </c>
      <c r="J2776" s="36">
        <f t="shared" si="43"/>
        <v>79.25</v>
      </c>
    </row>
    <row r="2777" spans="1:10" x14ac:dyDescent="0.2">
      <c r="A2777" s="14">
        <v>2010</v>
      </c>
      <c r="B2777">
        <v>4</v>
      </c>
      <c r="C2777" s="8" t="s">
        <v>15</v>
      </c>
      <c r="D2777" t="s">
        <v>10</v>
      </c>
      <c r="E2777" t="s">
        <v>20</v>
      </c>
      <c r="F2777" t="s">
        <v>21</v>
      </c>
      <c r="G2777" t="s">
        <v>12</v>
      </c>
      <c r="H2777" s="3">
        <v>52</v>
      </c>
      <c r="I2777" s="3">
        <v>61</v>
      </c>
      <c r="J2777" s="36">
        <f t="shared" si="43"/>
        <v>56.5</v>
      </c>
    </row>
    <row r="2778" spans="1:10" x14ac:dyDescent="0.2">
      <c r="A2778" s="14">
        <v>2010</v>
      </c>
      <c r="B2778">
        <v>4</v>
      </c>
      <c r="C2778" s="8" t="s">
        <v>15</v>
      </c>
      <c r="D2778" t="s">
        <v>10</v>
      </c>
      <c r="E2778" t="s">
        <v>22</v>
      </c>
      <c r="F2778" t="s">
        <v>21</v>
      </c>
      <c r="G2778" t="s">
        <v>12</v>
      </c>
      <c r="H2778" s="3">
        <v>88</v>
      </c>
      <c r="I2778" s="3">
        <v>112</v>
      </c>
      <c r="J2778" s="36">
        <f t="shared" si="43"/>
        <v>100</v>
      </c>
    </row>
    <row r="2779" spans="1:10" x14ac:dyDescent="0.2">
      <c r="A2779" s="14">
        <v>2010</v>
      </c>
      <c r="B2779">
        <v>4</v>
      </c>
      <c r="C2779" s="8" t="s">
        <v>15</v>
      </c>
      <c r="D2779" t="s">
        <v>10</v>
      </c>
      <c r="E2779" t="s">
        <v>23</v>
      </c>
      <c r="F2779" t="s">
        <v>21</v>
      </c>
      <c r="G2779" t="s">
        <v>24</v>
      </c>
      <c r="H2779" s="3">
        <v>50</v>
      </c>
      <c r="I2779" s="3">
        <v>56</v>
      </c>
      <c r="J2779" s="36">
        <f t="shared" si="43"/>
        <v>53</v>
      </c>
    </row>
    <row r="2780" spans="1:10" x14ac:dyDescent="0.2">
      <c r="A2780" s="14">
        <v>2010</v>
      </c>
      <c r="B2780">
        <v>4</v>
      </c>
      <c r="C2780" s="8" t="s">
        <v>15</v>
      </c>
      <c r="D2780" t="s">
        <v>10</v>
      </c>
      <c r="E2780" t="s">
        <v>11</v>
      </c>
      <c r="F2780" t="s">
        <v>21</v>
      </c>
      <c r="G2780" t="s">
        <v>38</v>
      </c>
      <c r="H2780" s="3">
        <v>44</v>
      </c>
      <c r="I2780" s="3">
        <v>49</v>
      </c>
      <c r="J2780" s="36">
        <f t="shared" si="43"/>
        <v>46.5</v>
      </c>
    </row>
    <row r="2781" spans="1:10" x14ac:dyDescent="0.2">
      <c r="A2781" s="14">
        <v>2010</v>
      </c>
      <c r="B2781">
        <v>4</v>
      </c>
      <c r="C2781" s="8" t="s">
        <v>15</v>
      </c>
      <c r="D2781" t="s">
        <v>10</v>
      </c>
      <c r="E2781" t="s">
        <v>11</v>
      </c>
      <c r="F2781" t="s">
        <v>17</v>
      </c>
      <c r="G2781" t="s">
        <v>12</v>
      </c>
      <c r="H2781" s="3">
        <v>56</v>
      </c>
      <c r="I2781" s="3">
        <v>60.5</v>
      </c>
      <c r="J2781" s="36">
        <f t="shared" si="43"/>
        <v>58.25</v>
      </c>
    </row>
    <row r="2782" spans="1:10" x14ac:dyDescent="0.2">
      <c r="A2782" s="14">
        <v>2010</v>
      </c>
      <c r="B2782">
        <v>4</v>
      </c>
      <c r="C2782" s="8" t="s">
        <v>15</v>
      </c>
      <c r="D2782" t="s">
        <v>18</v>
      </c>
      <c r="E2782" t="s">
        <v>11</v>
      </c>
      <c r="F2782" t="s">
        <v>19</v>
      </c>
      <c r="G2782" t="s">
        <v>12</v>
      </c>
      <c r="H2782" s="3">
        <v>40</v>
      </c>
      <c r="I2782" s="3">
        <v>48</v>
      </c>
      <c r="J2782" s="36">
        <f t="shared" si="43"/>
        <v>44</v>
      </c>
    </row>
    <row r="2783" spans="1:10" x14ac:dyDescent="0.2">
      <c r="A2783" s="14">
        <v>2010</v>
      </c>
      <c r="B2783">
        <v>4</v>
      </c>
      <c r="C2783" s="8" t="s">
        <v>15</v>
      </c>
      <c r="D2783" t="s">
        <v>25</v>
      </c>
      <c r="E2783" t="s">
        <v>26</v>
      </c>
      <c r="F2783">
        <v>0</v>
      </c>
      <c r="G2783" t="s">
        <v>28</v>
      </c>
      <c r="H2783" s="3">
        <v>55</v>
      </c>
      <c r="I2783" s="3">
        <v>67</v>
      </c>
      <c r="J2783" s="36">
        <f t="shared" si="43"/>
        <v>61</v>
      </c>
    </row>
    <row r="2784" spans="1:10" x14ac:dyDescent="0.2">
      <c r="A2784" s="14">
        <v>2010</v>
      </c>
      <c r="B2784">
        <v>4</v>
      </c>
      <c r="C2784" s="8" t="s">
        <v>15</v>
      </c>
      <c r="D2784" t="s">
        <v>25</v>
      </c>
      <c r="E2784" t="s">
        <v>26</v>
      </c>
      <c r="F2784">
        <v>0</v>
      </c>
      <c r="G2784" t="s">
        <v>27</v>
      </c>
      <c r="H2784" s="3">
        <v>67</v>
      </c>
      <c r="I2784" s="3">
        <v>73</v>
      </c>
      <c r="J2784" s="36">
        <f t="shared" si="43"/>
        <v>70</v>
      </c>
    </row>
    <row r="2785" spans="1:10" x14ac:dyDescent="0.2">
      <c r="A2785" s="14">
        <v>2010</v>
      </c>
      <c r="B2785">
        <v>4</v>
      </c>
      <c r="C2785" s="8" t="s">
        <v>15</v>
      </c>
      <c r="D2785" t="s">
        <v>48</v>
      </c>
      <c r="E2785" t="s">
        <v>33</v>
      </c>
      <c r="F2785">
        <v>0</v>
      </c>
      <c r="G2785" t="s">
        <v>32</v>
      </c>
      <c r="H2785" s="3">
        <v>35</v>
      </c>
      <c r="I2785" s="3">
        <v>40</v>
      </c>
      <c r="J2785" s="36">
        <f t="shared" si="43"/>
        <v>37.5</v>
      </c>
    </row>
    <row r="2786" spans="1:10" x14ac:dyDescent="0.2">
      <c r="A2786" s="14">
        <v>2010</v>
      </c>
      <c r="B2786">
        <v>4</v>
      </c>
      <c r="C2786" s="8" t="s">
        <v>15</v>
      </c>
      <c r="D2786" t="s">
        <v>48</v>
      </c>
      <c r="E2786" t="s">
        <v>33</v>
      </c>
      <c r="F2786">
        <v>0</v>
      </c>
      <c r="G2786" t="s">
        <v>34</v>
      </c>
      <c r="H2786" s="3">
        <v>26</v>
      </c>
      <c r="I2786" s="3">
        <v>31</v>
      </c>
      <c r="J2786" s="36">
        <f t="shared" si="43"/>
        <v>28.5</v>
      </c>
    </row>
    <row r="2787" spans="1:10" x14ac:dyDescent="0.2">
      <c r="A2787" s="14">
        <v>2010</v>
      </c>
      <c r="B2787">
        <v>4</v>
      </c>
      <c r="C2787" s="8" t="s">
        <v>15</v>
      </c>
      <c r="D2787" t="s">
        <v>48</v>
      </c>
      <c r="E2787" t="s">
        <v>20</v>
      </c>
      <c r="F2787">
        <v>0</v>
      </c>
      <c r="G2787" t="s">
        <v>34</v>
      </c>
      <c r="H2787" s="3">
        <v>26</v>
      </c>
      <c r="I2787" s="3">
        <v>31</v>
      </c>
      <c r="J2787" s="36">
        <f t="shared" si="43"/>
        <v>28.5</v>
      </c>
    </row>
    <row r="2788" spans="1:10" x14ac:dyDescent="0.2">
      <c r="A2788" s="14">
        <v>2010</v>
      </c>
      <c r="B2788">
        <v>4</v>
      </c>
      <c r="C2788" s="8" t="s">
        <v>15</v>
      </c>
      <c r="D2788" t="s">
        <v>48</v>
      </c>
      <c r="E2788" t="s">
        <v>22</v>
      </c>
      <c r="F2788">
        <v>0</v>
      </c>
      <c r="G2788" t="s">
        <v>34</v>
      </c>
      <c r="H2788" s="3">
        <v>26</v>
      </c>
      <c r="I2788" s="3">
        <v>31</v>
      </c>
      <c r="J2788" s="36">
        <f t="shared" si="43"/>
        <v>28.5</v>
      </c>
    </row>
    <row r="2789" spans="1:10" x14ac:dyDescent="0.2">
      <c r="A2789" s="14">
        <v>2010</v>
      </c>
      <c r="B2789">
        <v>4</v>
      </c>
      <c r="C2789" s="8" t="s">
        <v>15</v>
      </c>
      <c r="D2789" t="s">
        <v>35</v>
      </c>
      <c r="E2789" t="s">
        <v>33</v>
      </c>
      <c r="F2789">
        <v>0</v>
      </c>
      <c r="G2789">
        <v>0</v>
      </c>
      <c r="H2789" s="3">
        <v>11</v>
      </c>
      <c r="I2789" s="3">
        <v>14.5</v>
      </c>
      <c r="J2789" s="36">
        <f t="shared" si="43"/>
        <v>12.75</v>
      </c>
    </row>
    <row r="2790" spans="1:10" x14ac:dyDescent="0.2">
      <c r="A2790" s="14">
        <v>2010</v>
      </c>
      <c r="B2790">
        <v>4</v>
      </c>
      <c r="C2790" s="8" t="s">
        <v>15</v>
      </c>
      <c r="D2790" t="s">
        <v>35</v>
      </c>
      <c r="E2790" t="s">
        <v>26</v>
      </c>
      <c r="F2790">
        <v>0</v>
      </c>
      <c r="G2790">
        <v>0</v>
      </c>
      <c r="H2790" s="3">
        <v>10</v>
      </c>
      <c r="I2790" s="3">
        <v>13.5</v>
      </c>
      <c r="J2790" s="36">
        <f t="shared" si="43"/>
        <v>11.75</v>
      </c>
    </row>
    <row r="2791" spans="1:10" x14ac:dyDescent="0.2">
      <c r="A2791" s="14">
        <v>2010</v>
      </c>
      <c r="B2791">
        <v>4</v>
      </c>
      <c r="C2791" s="8" t="s">
        <v>15</v>
      </c>
      <c r="D2791" t="s">
        <v>36</v>
      </c>
      <c r="E2791">
        <v>0</v>
      </c>
      <c r="F2791">
        <v>0</v>
      </c>
      <c r="G2791">
        <v>0</v>
      </c>
      <c r="H2791" s="3">
        <v>5</v>
      </c>
      <c r="I2791" s="3">
        <v>8</v>
      </c>
      <c r="J2791" s="36">
        <f t="shared" si="43"/>
        <v>6.5</v>
      </c>
    </row>
    <row r="2792" spans="1:10" x14ac:dyDescent="0.2">
      <c r="A2792" s="14">
        <v>2010</v>
      </c>
      <c r="B2792">
        <v>4</v>
      </c>
      <c r="C2792" s="8" t="s">
        <v>15</v>
      </c>
      <c r="D2792" t="s">
        <v>37</v>
      </c>
      <c r="E2792">
        <v>0</v>
      </c>
      <c r="F2792">
        <v>0</v>
      </c>
      <c r="G2792">
        <v>0</v>
      </c>
      <c r="H2792" s="3">
        <v>9</v>
      </c>
      <c r="I2792" s="3">
        <v>11.5</v>
      </c>
      <c r="J2792" s="36">
        <f t="shared" si="43"/>
        <v>10.25</v>
      </c>
    </row>
    <row r="2793" spans="1:10" x14ac:dyDescent="0.2">
      <c r="A2793" s="14">
        <v>2010</v>
      </c>
      <c r="B2793">
        <v>4</v>
      </c>
      <c r="C2793" s="8" t="s">
        <v>15</v>
      </c>
      <c r="D2793" t="s">
        <v>29</v>
      </c>
      <c r="E2793">
        <v>0</v>
      </c>
      <c r="F2793">
        <v>0</v>
      </c>
      <c r="G2793" t="s">
        <v>30</v>
      </c>
      <c r="H2793" s="3">
        <v>50</v>
      </c>
      <c r="I2793" s="3">
        <v>55</v>
      </c>
      <c r="J2793" s="36">
        <f t="shared" si="43"/>
        <v>52.5</v>
      </c>
    </row>
    <row r="2794" spans="1:10" x14ac:dyDescent="0.2">
      <c r="A2794" s="14">
        <v>2010</v>
      </c>
      <c r="B2794">
        <v>4</v>
      </c>
      <c r="C2794" s="8" t="s">
        <v>15</v>
      </c>
      <c r="D2794" t="s">
        <v>29</v>
      </c>
      <c r="E2794">
        <v>0</v>
      </c>
      <c r="F2794">
        <v>0</v>
      </c>
      <c r="G2794" t="s">
        <v>31</v>
      </c>
      <c r="H2794" s="3">
        <v>37</v>
      </c>
      <c r="I2794" s="3">
        <v>42</v>
      </c>
      <c r="J2794" s="36">
        <f t="shared" si="43"/>
        <v>39.5</v>
      </c>
    </row>
    <row r="2795" spans="1:10" x14ac:dyDescent="0.2">
      <c r="A2795" s="14">
        <v>2010</v>
      </c>
      <c r="B2795">
        <v>5</v>
      </c>
      <c r="C2795" s="8" t="s">
        <v>9</v>
      </c>
      <c r="D2795" s="8" t="s">
        <v>10</v>
      </c>
      <c r="E2795" s="8" t="s">
        <v>11</v>
      </c>
      <c r="F2795" s="8" t="s">
        <v>21</v>
      </c>
      <c r="G2795" s="8" t="s">
        <v>12</v>
      </c>
      <c r="H2795" s="3">
        <v>79.5</v>
      </c>
      <c r="I2795" s="3">
        <v>84.5</v>
      </c>
      <c r="J2795" s="36">
        <f t="shared" si="43"/>
        <v>82</v>
      </c>
    </row>
    <row r="2796" spans="1:10" x14ac:dyDescent="0.2">
      <c r="A2796" s="14">
        <v>2010</v>
      </c>
      <c r="B2796">
        <v>5</v>
      </c>
      <c r="C2796" s="8" t="s">
        <v>13</v>
      </c>
      <c r="D2796" t="s">
        <v>10</v>
      </c>
      <c r="E2796" t="s">
        <v>11</v>
      </c>
      <c r="F2796" t="s">
        <v>21</v>
      </c>
      <c r="G2796" t="s">
        <v>12</v>
      </c>
      <c r="H2796" s="3">
        <v>79.5</v>
      </c>
      <c r="I2796" s="3">
        <v>84.5</v>
      </c>
      <c r="J2796" s="36">
        <f t="shared" si="43"/>
        <v>82</v>
      </c>
    </row>
    <row r="2797" spans="1:10" x14ac:dyDescent="0.2">
      <c r="A2797" s="14">
        <v>2010</v>
      </c>
      <c r="B2797">
        <v>5</v>
      </c>
      <c r="C2797" s="8" t="s">
        <v>14</v>
      </c>
      <c r="D2797" t="s">
        <v>10</v>
      </c>
      <c r="E2797" t="s">
        <v>11</v>
      </c>
      <c r="F2797" t="s">
        <v>21</v>
      </c>
      <c r="G2797" t="s">
        <v>12</v>
      </c>
      <c r="H2797" s="3">
        <v>79</v>
      </c>
      <c r="I2797" s="3">
        <v>84</v>
      </c>
      <c r="J2797" s="36">
        <f t="shared" si="43"/>
        <v>81.5</v>
      </c>
    </row>
    <row r="2798" spans="1:10" x14ac:dyDescent="0.2">
      <c r="A2798" s="14">
        <v>2010</v>
      </c>
      <c r="B2798">
        <v>5</v>
      </c>
      <c r="C2798" s="8" t="s">
        <v>15</v>
      </c>
      <c r="D2798" t="s">
        <v>10</v>
      </c>
      <c r="E2798" t="s">
        <v>20</v>
      </c>
      <c r="F2798" t="s">
        <v>21</v>
      </c>
      <c r="G2798" t="s">
        <v>12</v>
      </c>
      <c r="H2798" s="3">
        <v>52</v>
      </c>
      <c r="I2798" s="3">
        <v>61</v>
      </c>
      <c r="J2798" s="36">
        <f t="shared" si="43"/>
        <v>56.5</v>
      </c>
    </row>
    <row r="2799" spans="1:10" x14ac:dyDescent="0.2">
      <c r="A2799" s="14">
        <v>2010</v>
      </c>
      <c r="B2799">
        <v>5</v>
      </c>
      <c r="C2799" s="8" t="s">
        <v>15</v>
      </c>
      <c r="D2799" t="s">
        <v>10</v>
      </c>
      <c r="E2799" t="s">
        <v>22</v>
      </c>
      <c r="F2799" t="s">
        <v>21</v>
      </c>
      <c r="G2799" t="s">
        <v>12</v>
      </c>
      <c r="H2799" s="3">
        <v>90</v>
      </c>
      <c r="I2799" s="3">
        <v>114</v>
      </c>
      <c r="J2799" s="36">
        <f t="shared" si="43"/>
        <v>102</v>
      </c>
    </row>
    <row r="2800" spans="1:10" x14ac:dyDescent="0.2">
      <c r="A2800" s="14">
        <v>2010</v>
      </c>
      <c r="B2800">
        <v>5</v>
      </c>
      <c r="C2800" s="8" t="s">
        <v>15</v>
      </c>
      <c r="D2800" t="s">
        <v>10</v>
      </c>
      <c r="E2800" t="s">
        <v>23</v>
      </c>
      <c r="F2800" t="s">
        <v>21</v>
      </c>
      <c r="G2800" t="s">
        <v>24</v>
      </c>
      <c r="H2800" s="3">
        <v>50</v>
      </c>
      <c r="I2800" s="3">
        <v>56</v>
      </c>
      <c r="J2800" s="36">
        <f t="shared" si="43"/>
        <v>53</v>
      </c>
    </row>
    <row r="2801" spans="1:10" x14ac:dyDescent="0.2">
      <c r="A2801" s="14">
        <v>2010</v>
      </c>
      <c r="B2801">
        <v>5</v>
      </c>
      <c r="C2801" s="8" t="s">
        <v>15</v>
      </c>
      <c r="D2801" t="s">
        <v>10</v>
      </c>
      <c r="E2801" t="s">
        <v>11</v>
      </c>
      <c r="F2801" t="s">
        <v>21</v>
      </c>
      <c r="G2801" t="s">
        <v>38</v>
      </c>
      <c r="H2801" s="3">
        <v>46.5</v>
      </c>
      <c r="I2801" s="3">
        <v>51.5</v>
      </c>
      <c r="J2801" s="36">
        <f t="shared" si="43"/>
        <v>49</v>
      </c>
    </row>
    <row r="2802" spans="1:10" x14ac:dyDescent="0.2">
      <c r="A2802" s="14">
        <v>2010</v>
      </c>
      <c r="B2802">
        <v>5</v>
      </c>
      <c r="C2802" s="8" t="s">
        <v>15</v>
      </c>
      <c r="D2802" t="s">
        <v>10</v>
      </c>
      <c r="E2802" t="s">
        <v>11</v>
      </c>
      <c r="F2802" t="s">
        <v>17</v>
      </c>
      <c r="G2802" t="s">
        <v>12</v>
      </c>
      <c r="H2802" s="3">
        <v>58</v>
      </c>
      <c r="I2802" s="3">
        <v>62.5</v>
      </c>
      <c r="J2802" s="36">
        <f t="shared" si="43"/>
        <v>60.25</v>
      </c>
    </row>
    <row r="2803" spans="1:10" x14ac:dyDescent="0.2">
      <c r="A2803" s="14">
        <v>2010</v>
      </c>
      <c r="B2803">
        <v>5</v>
      </c>
      <c r="C2803" s="8" t="s">
        <v>15</v>
      </c>
      <c r="D2803" t="s">
        <v>18</v>
      </c>
      <c r="E2803" t="s">
        <v>11</v>
      </c>
      <c r="F2803" t="s">
        <v>19</v>
      </c>
      <c r="G2803" t="s">
        <v>12</v>
      </c>
      <c r="H2803" s="3">
        <v>41</v>
      </c>
      <c r="I2803" s="3">
        <v>49</v>
      </c>
      <c r="J2803" s="36">
        <f t="shared" si="43"/>
        <v>45</v>
      </c>
    </row>
    <row r="2804" spans="1:10" x14ac:dyDescent="0.2">
      <c r="A2804" s="14">
        <v>2010</v>
      </c>
      <c r="B2804">
        <v>5</v>
      </c>
      <c r="C2804" s="8" t="s">
        <v>15</v>
      </c>
      <c r="D2804" t="s">
        <v>25</v>
      </c>
      <c r="E2804" t="s">
        <v>26</v>
      </c>
      <c r="F2804">
        <v>0</v>
      </c>
      <c r="G2804" t="s">
        <v>28</v>
      </c>
      <c r="H2804" s="3">
        <v>55</v>
      </c>
      <c r="I2804" s="3">
        <v>67</v>
      </c>
      <c r="J2804" s="36">
        <f t="shared" si="43"/>
        <v>61</v>
      </c>
    </row>
    <row r="2805" spans="1:10" x14ac:dyDescent="0.2">
      <c r="A2805" s="14">
        <v>2010</v>
      </c>
      <c r="B2805">
        <v>5</v>
      </c>
      <c r="C2805" s="8" t="s">
        <v>15</v>
      </c>
      <c r="D2805" t="s">
        <v>25</v>
      </c>
      <c r="E2805" t="s">
        <v>26</v>
      </c>
      <c r="F2805">
        <v>0</v>
      </c>
      <c r="G2805" t="s">
        <v>27</v>
      </c>
      <c r="H2805" s="3">
        <v>67</v>
      </c>
      <c r="I2805" s="3">
        <v>73</v>
      </c>
      <c r="J2805" s="36">
        <f t="shared" si="43"/>
        <v>70</v>
      </c>
    </row>
    <row r="2806" spans="1:10" x14ac:dyDescent="0.2">
      <c r="A2806" s="14">
        <v>2010</v>
      </c>
      <c r="B2806">
        <v>5</v>
      </c>
      <c r="C2806" s="8" t="s">
        <v>15</v>
      </c>
      <c r="D2806" t="s">
        <v>48</v>
      </c>
      <c r="E2806" t="s">
        <v>33</v>
      </c>
      <c r="F2806">
        <v>0</v>
      </c>
      <c r="G2806" t="s">
        <v>32</v>
      </c>
      <c r="H2806" s="3">
        <v>35</v>
      </c>
      <c r="I2806" s="3">
        <v>40</v>
      </c>
      <c r="J2806" s="36">
        <f t="shared" si="43"/>
        <v>37.5</v>
      </c>
    </row>
    <row r="2807" spans="1:10" x14ac:dyDescent="0.2">
      <c r="A2807" s="14">
        <v>2010</v>
      </c>
      <c r="B2807">
        <v>5</v>
      </c>
      <c r="C2807" s="8" t="s">
        <v>15</v>
      </c>
      <c r="D2807" t="s">
        <v>48</v>
      </c>
      <c r="E2807" t="s">
        <v>33</v>
      </c>
      <c r="F2807">
        <v>0</v>
      </c>
      <c r="G2807" t="s">
        <v>34</v>
      </c>
      <c r="H2807" s="3">
        <v>26</v>
      </c>
      <c r="I2807" s="3">
        <v>31</v>
      </c>
      <c r="J2807" s="36">
        <f t="shared" si="43"/>
        <v>28.5</v>
      </c>
    </row>
    <row r="2808" spans="1:10" x14ac:dyDescent="0.2">
      <c r="A2808" s="14">
        <v>2010</v>
      </c>
      <c r="B2808">
        <v>5</v>
      </c>
      <c r="C2808" s="8" t="s">
        <v>15</v>
      </c>
      <c r="D2808" t="s">
        <v>48</v>
      </c>
      <c r="E2808" t="s">
        <v>20</v>
      </c>
      <c r="F2808">
        <v>0</v>
      </c>
      <c r="G2808" t="s">
        <v>34</v>
      </c>
      <c r="H2808" s="3">
        <v>26</v>
      </c>
      <c r="I2808" s="3">
        <v>31</v>
      </c>
      <c r="J2808" s="36">
        <f t="shared" si="43"/>
        <v>28.5</v>
      </c>
    </row>
    <row r="2809" spans="1:10" x14ac:dyDescent="0.2">
      <c r="A2809" s="14">
        <v>2010</v>
      </c>
      <c r="B2809">
        <v>5</v>
      </c>
      <c r="C2809" s="8" t="s">
        <v>15</v>
      </c>
      <c r="D2809" t="s">
        <v>48</v>
      </c>
      <c r="E2809" t="s">
        <v>22</v>
      </c>
      <c r="F2809">
        <v>0</v>
      </c>
      <c r="G2809" t="s">
        <v>34</v>
      </c>
      <c r="H2809" s="3">
        <v>26</v>
      </c>
      <c r="I2809" s="3">
        <v>31</v>
      </c>
      <c r="J2809" s="36">
        <f t="shared" si="43"/>
        <v>28.5</v>
      </c>
    </row>
    <row r="2810" spans="1:10" x14ac:dyDescent="0.2">
      <c r="A2810" s="14">
        <v>2010</v>
      </c>
      <c r="B2810">
        <v>5</v>
      </c>
      <c r="C2810" s="8" t="s">
        <v>15</v>
      </c>
      <c r="D2810" t="s">
        <v>35</v>
      </c>
      <c r="E2810" t="s">
        <v>33</v>
      </c>
      <c r="F2810">
        <v>0</v>
      </c>
      <c r="G2810">
        <v>0</v>
      </c>
      <c r="H2810" s="3">
        <v>11</v>
      </c>
      <c r="I2810" s="3">
        <v>15</v>
      </c>
      <c r="J2810" s="36">
        <f t="shared" si="43"/>
        <v>13</v>
      </c>
    </row>
    <row r="2811" spans="1:10" x14ac:dyDescent="0.2">
      <c r="A2811" s="14">
        <v>2010</v>
      </c>
      <c r="B2811">
        <v>5</v>
      </c>
      <c r="C2811" s="8" t="s">
        <v>15</v>
      </c>
      <c r="D2811" t="s">
        <v>35</v>
      </c>
      <c r="E2811" t="s">
        <v>26</v>
      </c>
      <c r="F2811">
        <v>0</v>
      </c>
      <c r="G2811">
        <v>0</v>
      </c>
      <c r="H2811" s="3">
        <v>10</v>
      </c>
      <c r="I2811" s="3">
        <v>13.5</v>
      </c>
      <c r="J2811" s="36">
        <f t="shared" si="43"/>
        <v>11.75</v>
      </c>
    </row>
    <row r="2812" spans="1:10" x14ac:dyDescent="0.2">
      <c r="A2812" s="14">
        <v>2010</v>
      </c>
      <c r="B2812">
        <v>5</v>
      </c>
      <c r="C2812" s="8" t="s">
        <v>15</v>
      </c>
      <c r="D2812" t="s">
        <v>36</v>
      </c>
      <c r="E2812">
        <v>0</v>
      </c>
      <c r="F2812">
        <v>0</v>
      </c>
      <c r="G2812">
        <v>0</v>
      </c>
      <c r="H2812" s="3">
        <v>5</v>
      </c>
      <c r="I2812" s="3">
        <v>8</v>
      </c>
      <c r="J2812" s="36">
        <f t="shared" si="43"/>
        <v>6.5</v>
      </c>
    </row>
    <row r="2813" spans="1:10" x14ac:dyDescent="0.2">
      <c r="A2813" s="14">
        <v>2010</v>
      </c>
      <c r="B2813">
        <v>5</v>
      </c>
      <c r="C2813" s="8" t="s">
        <v>15</v>
      </c>
      <c r="D2813" t="s">
        <v>37</v>
      </c>
      <c r="E2813">
        <v>0</v>
      </c>
      <c r="F2813">
        <v>0</v>
      </c>
      <c r="G2813">
        <v>0</v>
      </c>
      <c r="H2813" s="3">
        <v>9</v>
      </c>
      <c r="I2813" s="3">
        <v>11.5</v>
      </c>
      <c r="J2813" s="36">
        <f t="shared" si="43"/>
        <v>10.25</v>
      </c>
    </row>
    <row r="2814" spans="1:10" x14ac:dyDescent="0.2">
      <c r="A2814" s="14">
        <v>2010</v>
      </c>
      <c r="B2814">
        <v>5</v>
      </c>
      <c r="C2814" s="8" t="s">
        <v>15</v>
      </c>
      <c r="D2814" t="s">
        <v>29</v>
      </c>
      <c r="E2814">
        <v>0</v>
      </c>
      <c r="F2814">
        <v>0</v>
      </c>
      <c r="G2814" t="s">
        <v>30</v>
      </c>
      <c r="H2814" s="3">
        <v>50</v>
      </c>
      <c r="I2814" s="3">
        <v>55</v>
      </c>
      <c r="J2814" s="36">
        <f t="shared" si="43"/>
        <v>52.5</v>
      </c>
    </row>
    <row r="2815" spans="1:10" x14ac:dyDescent="0.2">
      <c r="A2815" s="14">
        <v>2010</v>
      </c>
      <c r="B2815">
        <v>5</v>
      </c>
      <c r="C2815" s="8" t="s">
        <v>15</v>
      </c>
      <c r="D2815" t="s">
        <v>29</v>
      </c>
      <c r="E2815">
        <v>0</v>
      </c>
      <c r="F2815">
        <v>0</v>
      </c>
      <c r="G2815" t="s">
        <v>31</v>
      </c>
      <c r="H2815" s="3">
        <v>37</v>
      </c>
      <c r="I2815" s="3">
        <v>42</v>
      </c>
      <c r="J2815" s="36">
        <f t="shared" si="43"/>
        <v>39.5</v>
      </c>
    </row>
    <row r="2816" spans="1:10" x14ac:dyDescent="0.2">
      <c r="A2816" s="14">
        <v>2010</v>
      </c>
      <c r="B2816">
        <v>6</v>
      </c>
      <c r="C2816" s="8" t="s">
        <v>9</v>
      </c>
      <c r="D2816" s="8" t="s">
        <v>10</v>
      </c>
      <c r="E2816" s="8" t="s">
        <v>11</v>
      </c>
      <c r="F2816" s="8" t="s">
        <v>21</v>
      </c>
      <c r="G2816" s="8" t="s">
        <v>12</v>
      </c>
      <c r="H2816" s="3">
        <v>82</v>
      </c>
      <c r="I2816" s="3">
        <v>86.5</v>
      </c>
      <c r="J2816" s="36">
        <f t="shared" si="43"/>
        <v>84.25</v>
      </c>
    </row>
    <row r="2817" spans="1:10" x14ac:dyDescent="0.2">
      <c r="A2817" s="14">
        <v>2010</v>
      </c>
      <c r="B2817">
        <v>6</v>
      </c>
      <c r="C2817" s="8" t="s">
        <v>13</v>
      </c>
      <c r="D2817" t="s">
        <v>10</v>
      </c>
      <c r="E2817" t="s">
        <v>11</v>
      </c>
      <c r="F2817" t="s">
        <v>21</v>
      </c>
      <c r="G2817" t="s">
        <v>12</v>
      </c>
      <c r="H2817" s="3">
        <v>82</v>
      </c>
      <c r="I2817" s="3">
        <v>86.5</v>
      </c>
      <c r="J2817" s="36">
        <f t="shared" si="43"/>
        <v>84.25</v>
      </c>
    </row>
    <row r="2818" spans="1:10" x14ac:dyDescent="0.2">
      <c r="A2818" s="14">
        <v>2010</v>
      </c>
      <c r="B2818">
        <v>6</v>
      </c>
      <c r="C2818" s="8" t="s">
        <v>14</v>
      </c>
      <c r="D2818" t="s">
        <v>10</v>
      </c>
      <c r="E2818" t="s">
        <v>11</v>
      </c>
      <c r="F2818" t="s">
        <v>21</v>
      </c>
      <c r="G2818" t="s">
        <v>12</v>
      </c>
      <c r="H2818" s="3">
        <v>81.5</v>
      </c>
      <c r="I2818" s="3">
        <v>86</v>
      </c>
      <c r="J2818" s="36">
        <f t="shared" si="43"/>
        <v>83.75</v>
      </c>
    </row>
    <row r="2819" spans="1:10" x14ac:dyDescent="0.2">
      <c r="A2819" s="14">
        <v>2010</v>
      </c>
      <c r="B2819">
        <v>6</v>
      </c>
      <c r="C2819" s="8" t="s">
        <v>15</v>
      </c>
      <c r="D2819" t="s">
        <v>10</v>
      </c>
      <c r="E2819" t="s">
        <v>20</v>
      </c>
      <c r="F2819" t="s">
        <v>21</v>
      </c>
      <c r="G2819" t="s">
        <v>12</v>
      </c>
      <c r="H2819" s="3">
        <v>52</v>
      </c>
      <c r="I2819" s="3">
        <v>61</v>
      </c>
      <c r="J2819" s="36">
        <f t="shared" ref="J2819:J2882" si="44">IF((H2819+I2819)=0,0,(H2819+I2819)/2)</f>
        <v>56.5</v>
      </c>
    </row>
    <row r="2820" spans="1:10" x14ac:dyDescent="0.2">
      <c r="A2820" s="14">
        <v>2010</v>
      </c>
      <c r="B2820">
        <v>6</v>
      </c>
      <c r="C2820" s="8" t="s">
        <v>15</v>
      </c>
      <c r="D2820" t="s">
        <v>10</v>
      </c>
      <c r="E2820" t="s">
        <v>22</v>
      </c>
      <c r="F2820" t="s">
        <v>21</v>
      </c>
      <c r="G2820" t="s">
        <v>12</v>
      </c>
      <c r="H2820" s="3">
        <v>92</v>
      </c>
      <c r="I2820" s="3">
        <v>115</v>
      </c>
      <c r="J2820" s="36">
        <f t="shared" si="44"/>
        <v>103.5</v>
      </c>
    </row>
    <row r="2821" spans="1:10" x14ac:dyDescent="0.2">
      <c r="A2821" s="14">
        <v>2010</v>
      </c>
      <c r="B2821">
        <v>6</v>
      </c>
      <c r="C2821" s="8" t="s">
        <v>15</v>
      </c>
      <c r="D2821" t="s">
        <v>10</v>
      </c>
      <c r="E2821" t="s">
        <v>23</v>
      </c>
      <c r="F2821" t="s">
        <v>21</v>
      </c>
      <c r="G2821" t="s">
        <v>24</v>
      </c>
      <c r="H2821" s="3">
        <v>50</v>
      </c>
      <c r="I2821" s="3">
        <v>56</v>
      </c>
      <c r="J2821" s="36">
        <f t="shared" si="44"/>
        <v>53</v>
      </c>
    </row>
    <row r="2822" spans="1:10" x14ac:dyDescent="0.2">
      <c r="A2822" s="14">
        <v>2010</v>
      </c>
      <c r="B2822">
        <v>6</v>
      </c>
      <c r="C2822" s="8" t="s">
        <v>15</v>
      </c>
      <c r="D2822" t="s">
        <v>10</v>
      </c>
      <c r="E2822" t="s">
        <v>11</v>
      </c>
      <c r="F2822" t="s">
        <v>21</v>
      </c>
      <c r="G2822" t="s">
        <v>38</v>
      </c>
      <c r="H2822" s="3">
        <v>48.5</v>
      </c>
      <c r="I2822" s="3">
        <v>53.5</v>
      </c>
      <c r="J2822" s="36">
        <f t="shared" si="44"/>
        <v>51</v>
      </c>
    </row>
    <row r="2823" spans="1:10" x14ac:dyDescent="0.2">
      <c r="A2823" s="14">
        <v>2010</v>
      </c>
      <c r="B2823">
        <v>6</v>
      </c>
      <c r="C2823" s="8" t="s">
        <v>15</v>
      </c>
      <c r="D2823" t="s">
        <v>10</v>
      </c>
      <c r="E2823" t="s">
        <v>11</v>
      </c>
      <c r="F2823" t="s">
        <v>17</v>
      </c>
      <c r="G2823" t="s">
        <v>12</v>
      </c>
      <c r="H2823" s="3">
        <v>59.5</v>
      </c>
      <c r="I2823" s="3">
        <v>64</v>
      </c>
      <c r="J2823" s="36">
        <f t="shared" si="44"/>
        <v>61.75</v>
      </c>
    </row>
    <row r="2824" spans="1:10" x14ac:dyDescent="0.2">
      <c r="A2824" s="14">
        <v>2010</v>
      </c>
      <c r="B2824">
        <v>6</v>
      </c>
      <c r="C2824" s="8" t="s">
        <v>15</v>
      </c>
      <c r="D2824" t="s">
        <v>18</v>
      </c>
      <c r="E2824" t="s">
        <v>11</v>
      </c>
      <c r="F2824" t="s">
        <v>19</v>
      </c>
      <c r="G2824" t="s">
        <v>12</v>
      </c>
      <c r="H2824" s="3">
        <v>42.5</v>
      </c>
      <c r="I2824" s="3">
        <v>50</v>
      </c>
      <c r="J2824" s="36">
        <f t="shared" si="44"/>
        <v>46.25</v>
      </c>
    </row>
    <row r="2825" spans="1:10" x14ac:dyDescent="0.2">
      <c r="A2825" s="14">
        <v>2010</v>
      </c>
      <c r="B2825">
        <v>6</v>
      </c>
      <c r="C2825" s="8" t="s">
        <v>15</v>
      </c>
      <c r="D2825" t="s">
        <v>25</v>
      </c>
      <c r="E2825" t="s">
        <v>26</v>
      </c>
      <c r="F2825">
        <v>0</v>
      </c>
      <c r="G2825" t="s">
        <v>28</v>
      </c>
      <c r="H2825" s="3">
        <v>55</v>
      </c>
      <c r="I2825" s="3">
        <v>67</v>
      </c>
      <c r="J2825" s="36">
        <f t="shared" si="44"/>
        <v>61</v>
      </c>
    </row>
    <row r="2826" spans="1:10" x14ac:dyDescent="0.2">
      <c r="A2826" s="14">
        <v>2010</v>
      </c>
      <c r="B2826">
        <v>6</v>
      </c>
      <c r="C2826" s="8" t="s">
        <v>15</v>
      </c>
      <c r="D2826" t="s">
        <v>25</v>
      </c>
      <c r="E2826" t="s">
        <v>26</v>
      </c>
      <c r="F2826">
        <v>0</v>
      </c>
      <c r="G2826" t="s">
        <v>27</v>
      </c>
      <c r="H2826" s="3">
        <v>67</v>
      </c>
      <c r="I2826" s="3">
        <v>73</v>
      </c>
      <c r="J2826" s="36">
        <f t="shared" si="44"/>
        <v>70</v>
      </c>
    </row>
    <row r="2827" spans="1:10" x14ac:dyDescent="0.2">
      <c r="A2827" s="14">
        <v>2010</v>
      </c>
      <c r="B2827">
        <v>6</v>
      </c>
      <c r="C2827" s="8" t="s">
        <v>15</v>
      </c>
      <c r="D2827" t="s">
        <v>48</v>
      </c>
      <c r="E2827" t="s">
        <v>33</v>
      </c>
      <c r="F2827">
        <v>0</v>
      </c>
      <c r="G2827" t="s">
        <v>32</v>
      </c>
      <c r="H2827" s="3">
        <v>35</v>
      </c>
      <c r="I2827" s="3">
        <v>40</v>
      </c>
      <c r="J2827" s="36">
        <f t="shared" si="44"/>
        <v>37.5</v>
      </c>
    </row>
    <row r="2828" spans="1:10" x14ac:dyDescent="0.2">
      <c r="A2828" s="14">
        <v>2010</v>
      </c>
      <c r="B2828">
        <v>6</v>
      </c>
      <c r="C2828" s="8" t="s">
        <v>15</v>
      </c>
      <c r="D2828" t="s">
        <v>48</v>
      </c>
      <c r="E2828" t="s">
        <v>33</v>
      </c>
      <c r="F2828">
        <v>0</v>
      </c>
      <c r="G2828" t="s">
        <v>34</v>
      </c>
      <c r="H2828" s="3">
        <v>26.5</v>
      </c>
      <c r="I2828" s="3">
        <v>31.5</v>
      </c>
      <c r="J2828" s="36">
        <f t="shared" si="44"/>
        <v>29</v>
      </c>
    </row>
    <row r="2829" spans="1:10" x14ac:dyDescent="0.2">
      <c r="A2829" s="14">
        <v>2010</v>
      </c>
      <c r="B2829">
        <v>6</v>
      </c>
      <c r="C2829" s="8" t="s">
        <v>15</v>
      </c>
      <c r="D2829" t="s">
        <v>48</v>
      </c>
      <c r="E2829" t="s">
        <v>20</v>
      </c>
      <c r="F2829">
        <v>0</v>
      </c>
      <c r="G2829" t="s">
        <v>34</v>
      </c>
      <c r="H2829" s="3">
        <v>26.5</v>
      </c>
      <c r="I2829" s="3">
        <v>31.5</v>
      </c>
      <c r="J2829" s="36">
        <f t="shared" si="44"/>
        <v>29</v>
      </c>
    </row>
    <row r="2830" spans="1:10" x14ac:dyDescent="0.2">
      <c r="A2830" s="14">
        <v>2010</v>
      </c>
      <c r="B2830">
        <v>6</v>
      </c>
      <c r="C2830" s="8" t="s">
        <v>15</v>
      </c>
      <c r="D2830" t="s">
        <v>48</v>
      </c>
      <c r="E2830" t="s">
        <v>22</v>
      </c>
      <c r="F2830">
        <v>0</v>
      </c>
      <c r="G2830" t="s">
        <v>34</v>
      </c>
      <c r="H2830" s="3">
        <v>26.5</v>
      </c>
      <c r="I2830" s="3">
        <v>31.5</v>
      </c>
      <c r="J2830" s="36">
        <f t="shared" si="44"/>
        <v>29</v>
      </c>
    </row>
    <row r="2831" spans="1:10" x14ac:dyDescent="0.2">
      <c r="A2831" s="14">
        <v>2010</v>
      </c>
      <c r="B2831">
        <v>6</v>
      </c>
      <c r="C2831" s="8" t="s">
        <v>15</v>
      </c>
      <c r="D2831" t="s">
        <v>35</v>
      </c>
      <c r="E2831" t="s">
        <v>33</v>
      </c>
      <c r="F2831">
        <v>0</v>
      </c>
      <c r="G2831">
        <v>0</v>
      </c>
      <c r="H2831" s="3">
        <v>11</v>
      </c>
      <c r="I2831" s="3">
        <v>15</v>
      </c>
      <c r="J2831" s="36">
        <f t="shared" si="44"/>
        <v>13</v>
      </c>
    </row>
    <row r="2832" spans="1:10" x14ac:dyDescent="0.2">
      <c r="A2832" s="14">
        <v>2010</v>
      </c>
      <c r="B2832">
        <v>6</v>
      </c>
      <c r="C2832" s="8" t="s">
        <v>15</v>
      </c>
      <c r="D2832" t="s">
        <v>35</v>
      </c>
      <c r="E2832" t="s">
        <v>26</v>
      </c>
      <c r="F2832">
        <v>0</v>
      </c>
      <c r="G2832">
        <v>0</v>
      </c>
      <c r="H2832" s="3">
        <v>10</v>
      </c>
      <c r="I2832" s="3">
        <v>13.5</v>
      </c>
      <c r="J2832" s="36">
        <f t="shared" si="44"/>
        <v>11.75</v>
      </c>
    </row>
    <row r="2833" spans="1:10" x14ac:dyDescent="0.2">
      <c r="A2833" s="14">
        <v>2010</v>
      </c>
      <c r="B2833">
        <v>6</v>
      </c>
      <c r="C2833" s="8" t="s">
        <v>15</v>
      </c>
      <c r="D2833" t="s">
        <v>36</v>
      </c>
      <c r="E2833">
        <v>0</v>
      </c>
      <c r="F2833">
        <v>0</v>
      </c>
      <c r="G2833">
        <v>0</v>
      </c>
      <c r="H2833" s="3">
        <v>5</v>
      </c>
      <c r="I2833" s="3">
        <v>8</v>
      </c>
      <c r="J2833" s="36">
        <f t="shared" si="44"/>
        <v>6.5</v>
      </c>
    </row>
    <row r="2834" spans="1:10" x14ac:dyDescent="0.2">
      <c r="A2834" s="14">
        <v>2010</v>
      </c>
      <c r="B2834">
        <v>6</v>
      </c>
      <c r="C2834" s="8" t="s">
        <v>15</v>
      </c>
      <c r="D2834" t="s">
        <v>37</v>
      </c>
      <c r="E2834">
        <v>0</v>
      </c>
      <c r="F2834">
        <v>0</v>
      </c>
      <c r="G2834">
        <v>0</v>
      </c>
      <c r="H2834" s="3">
        <v>9.5</v>
      </c>
      <c r="I2834" s="3">
        <v>12</v>
      </c>
      <c r="J2834" s="36">
        <f t="shared" si="44"/>
        <v>10.75</v>
      </c>
    </row>
    <row r="2835" spans="1:10" x14ac:dyDescent="0.2">
      <c r="A2835" s="14">
        <v>2010</v>
      </c>
      <c r="B2835">
        <v>6</v>
      </c>
      <c r="C2835" s="8" t="s">
        <v>15</v>
      </c>
      <c r="D2835" t="s">
        <v>29</v>
      </c>
      <c r="E2835">
        <v>0</v>
      </c>
      <c r="F2835">
        <v>0</v>
      </c>
      <c r="G2835" t="s">
        <v>30</v>
      </c>
      <c r="H2835" s="3">
        <v>50</v>
      </c>
      <c r="I2835" s="3">
        <v>55</v>
      </c>
      <c r="J2835" s="36">
        <f t="shared" si="44"/>
        <v>52.5</v>
      </c>
    </row>
    <row r="2836" spans="1:10" x14ac:dyDescent="0.2">
      <c r="A2836" s="14">
        <v>2010</v>
      </c>
      <c r="B2836">
        <v>6</v>
      </c>
      <c r="C2836" s="8" t="s">
        <v>15</v>
      </c>
      <c r="D2836" t="s">
        <v>29</v>
      </c>
      <c r="E2836">
        <v>0</v>
      </c>
      <c r="F2836">
        <v>0</v>
      </c>
      <c r="G2836" t="s">
        <v>31</v>
      </c>
      <c r="H2836" s="3">
        <v>37</v>
      </c>
      <c r="I2836" s="3">
        <v>42</v>
      </c>
      <c r="J2836" s="36">
        <f t="shared" si="44"/>
        <v>39.5</v>
      </c>
    </row>
    <row r="2837" spans="1:10" x14ac:dyDescent="0.2">
      <c r="A2837" s="14">
        <v>2010</v>
      </c>
      <c r="B2837">
        <v>7</v>
      </c>
      <c r="C2837" s="8" t="s">
        <v>9</v>
      </c>
      <c r="D2837" s="8" t="s">
        <v>10</v>
      </c>
      <c r="E2837" s="8" t="s">
        <v>11</v>
      </c>
      <c r="F2837" s="8" t="s">
        <v>21</v>
      </c>
      <c r="G2837" s="8" t="s">
        <v>12</v>
      </c>
      <c r="H2837" s="3">
        <v>86</v>
      </c>
      <c r="I2837" s="3">
        <v>91</v>
      </c>
      <c r="J2837" s="36">
        <f t="shared" si="44"/>
        <v>88.5</v>
      </c>
    </row>
    <row r="2838" spans="1:10" x14ac:dyDescent="0.2">
      <c r="A2838" s="14">
        <v>2010</v>
      </c>
      <c r="B2838">
        <v>7</v>
      </c>
      <c r="C2838" s="8" t="s">
        <v>13</v>
      </c>
      <c r="D2838" t="s">
        <v>10</v>
      </c>
      <c r="E2838" t="s">
        <v>11</v>
      </c>
      <c r="F2838" t="s">
        <v>21</v>
      </c>
      <c r="G2838" t="s">
        <v>12</v>
      </c>
      <c r="H2838" s="3">
        <v>86</v>
      </c>
      <c r="I2838" s="3">
        <v>91</v>
      </c>
      <c r="J2838" s="36">
        <f t="shared" si="44"/>
        <v>88.5</v>
      </c>
    </row>
    <row r="2839" spans="1:10" x14ac:dyDescent="0.2">
      <c r="A2839" s="14">
        <v>2010</v>
      </c>
      <c r="B2839">
        <v>7</v>
      </c>
      <c r="C2839" s="8" t="s">
        <v>14</v>
      </c>
      <c r="D2839" t="s">
        <v>10</v>
      </c>
      <c r="E2839" t="s">
        <v>11</v>
      </c>
      <c r="F2839" t="s">
        <v>21</v>
      </c>
      <c r="G2839" t="s">
        <v>12</v>
      </c>
      <c r="H2839" s="3">
        <v>85.5</v>
      </c>
      <c r="I2839" s="3">
        <v>90.5</v>
      </c>
      <c r="J2839" s="36">
        <f t="shared" si="44"/>
        <v>88</v>
      </c>
    </row>
    <row r="2840" spans="1:10" x14ac:dyDescent="0.2">
      <c r="A2840" s="14">
        <v>2010</v>
      </c>
      <c r="B2840">
        <v>7</v>
      </c>
      <c r="C2840" s="8" t="s">
        <v>15</v>
      </c>
      <c r="D2840" t="s">
        <v>10</v>
      </c>
      <c r="E2840" t="s">
        <v>20</v>
      </c>
      <c r="F2840" t="s">
        <v>21</v>
      </c>
      <c r="G2840" t="s">
        <v>12</v>
      </c>
      <c r="H2840" s="3">
        <v>54</v>
      </c>
      <c r="I2840" s="3">
        <v>62</v>
      </c>
      <c r="J2840" s="36">
        <f t="shared" si="44"/>
        <v>58</v>
      </c>
    </row>
    <row r="2841" spans="1:10" x14ac:dyDescent="0.2">
      <c r="A2841" s="14">
        <v>2010</v>
      </c>
      <c r="B2841">
        <v>7</v>
      </c>
      <c r="C2841" s="8" t="s">
        <v>15</v>
      </c>
      <c r="D2841" t="s">
        <v>10</v>
      </c>
      <c r="E2841" t="s">
        <v>22</v>
      </c>
      <c r="F2841" t="s">
        <v>21</v>
      </c>
      <c r="G2841" t="s">
        <v>12</v>
      </c>
      <c r="H2841" s="3">
        <v>95</v>
      </c>
      <c r="I2841" s="3">
        <v>117</v>
      </c>
      <c r="J2841" s="36">
        <f t="shared" si="44"/>
        <v>106</v>
      </c>
    </row>
    <row r="2842" spans="1:10" x14ac:dyDescent="0.2">
      <c r="A2842" s="14">
        <v>2010</v>
      </c>
      <c r="B2842">
        <v>7</v>
      </c>
      <c r="C2842" s="8" t="s">
        <v>15</v>
      </c>
      <c r="D2842" t="s">
        <v>10</v>
      </c>
      <c r="E2842" t="s">
        <v>23</v>
      </c>
      <c r="F2842" t="s">
        <v>21</v>
      </c>
      <c r="G2842" t="s">
        <v>24</v>
      </c>
      <c r="H2842" s="3">
        <v>50</v>
      </c>
      <c r="I2842" s="3">
        <v>56</v>
      </c>
      <c r="J2842" s="36">
        <f t="shared" si="44"/>
        <v>53</v>
      </c>
    </row>
    <row r="2843" spans="1:10" x14ac:dyDescent="0.2">
      <c r="A2843" s="14">
        <v>2010</v>
      </c>
      <c r="B2843">
        <v>7</v>
      </c>
      <c r="C2843" s="8" t="s">
        <v>15</v>
      </c>
      <c r="D2843" t="s">
        <v>10</v>
      </c>
      <c r="E2843" t="s">
        <v>11</v>
      </c>
      <c r="F2843" t="s">
        <v>21</v>
      </c>
      <c r="G2843" t="s">
        <v>38</v>
      </c>
      <c r="H2843" s="3">
        <v>53</v>
      </c>
      <c r="I2843" s="3">
        <v>58</v>
      </c>
      <c r="J2843" s="36">
        <f t="shared" si="44"/>
        <v>55.5</v>
      </c>
    </row>
    <row r="2844" spans="1:10" x14ac:dyDescent="0.2">
      <c r="A2844" s="14">
        <v>2010</v>
      </c>
      <c r="B2844">
        <v>7</v>
      </c>
      <c r="C2844" s="8" t="s">
        <v>15</v>
      </c>
      <c r="D2844" t="s">
        <v>10</v>
      </c>
      <c r="E2844" t="s">
        <v>11</v>
      </c>
      <c r="F2844" t="s">
        <v>17</v>
      </c>
      <c r="G2844" t="s">
        <v>12</v>
      </c>
      <c r="H2844" s="3">
        <v>64</v>
      </c>
      <c r="I2844" s="3">
        <v>69</v>
      </c>
      <c r="J2844" s="36">
        <f t="shared" si="44"/>
        <v>66.5</v>
      </c>
    </row>
    <row r="2845" spans="1:10" x14ac:dyDescent="0.2">
      <c r="A2845" s="14">
        <v>2010</v>
      </c>
      <c r="B2845">
        <v>7</v>
      </c>
      <c r="C2845" s="8" t="s">
        <v>15</v>
      </c>
      <c r="D2845" t="s">
        <v>18</v>
      </c>
      <c r="E2845" t="s">
        <v>11</v>
      </c>
      <c r="F2845" t="s">
        <v>19</v>
      </c>
      <c r="G2845" t="s">
        <v>12</v>
      </c>
      <c r="H2845" s="3">
        <v>44.5</v>
      </c>
      <c r="I2845" s="3">
        <v>52</v>
      </c>
      <c r="J2845" s="36">
        <f t="shared" si="44"/>
        <v>48.25</v>
      </c>
    </row>
    <row r="2846" spans="1:10" x14ac:dyDescent="0.2">
      <c r="A2846" s="14">
        <v>2010</v>
      </c>
      <c r="B2846">
        <v>7</v>
      </c>
      <c r="C2846" s="8" t="s">
        <v>15</v>
      </c>
      <c r="D2846" t="s">
        <v>25</v>
      </c>
      <c r="E2846" t="s">
        <v>26</v>
      </c>
      <c r="F2846">
        <v>0</v>
      </c>
      <c r="G2846" t="s">
        <v>28</v>
      </c>
      <c r="H2846" s="3">
        <v>55</v>
      </c>
      <c r="I2846" s="3">
        <v>67</v>
      </c>
      <c r="J2846" s="36">
        <f t="shared" si="44"/>
        <v>61</v>
      </c>
    </row>
    <row r="2847" spans="1:10" x14ac:dyDescent="0.2">
      <c r="A2847" s="14">
        <v>2010</v>
      </c>
      <c r="B2847">
        <v>7</v>
      </c>
      <c r="C2847" s="8" t="s">
        <v>15</v>
      </c>
      <c r="D2847" t="s">
        <v>25</v>
      </c>
      <c r="E2847" t="s">
        <v>26</v>
      </c>
      <c r="F2847">
        <v>0</v>
      </c>
      <c r="G2847" t="s">
        <v>27</v>
      </c>
      <c r="H2847" s="3">
        <v>67</v>
      </c>
      <c r="I2847" s="3">
        <v>73</v>
      </c>
      <c r="J2847" s="36">
        <f t="shared" si="44"/>
        <v>70</v>
      </c>
    </row>
    <row r="2848" spans="1:10" x14ac:dyDescent="0.2">
      <c r="A2848" s="14">
        <v>2010</v>
      </c>
      <c r="B2848">
        <v>7</v>
      </c>
      <c r="C2848" s="8" t="s">
        <v>15</v>
      </c>
      <c r="D2848" t="s">
        <v>48</v>
      </c>
      <c r="E2848" t="s">
        <v>33</v>
      </c>
      <c r="F2848">
        <v>0</v>
      </c>
      <c r="G2848" t="s">
        <v>32</v>
      </c>
      <c r="H2848" s="3">
        <v>36</v>
      </c>
      <c r="I2848" s="3">
        <v>41</v>
      </c>
      <c r="J2848" s="36">
        <f t="shared" si="44"/>
        <v>38.5</v>
      </c>
    </row>
    <row r="2849" spans="1:10" x14ac:dyDescent="0.2">
      <c r="A2849" s="14">
        <v>2010</v>
      </c>
      <c r="B2849">
        <v>7</v>
      </c>
      <c r="C2849" s="8" t="s">
        <v>15</v>
      </c>
      <c r="D2849" t="s">
        <v>48</v>
      </c>
      <c r="E2849" t="s">
        <v>33</v>
      </c>
      <c r="F2849">
        <v>0</v>
      </c>
      <c r="G2849" t="s">
        <v>34</v>
      </c>
      <c r="H2849" s="3">
        <v>29.5</v>
      </c>
      <c r="I2849" s="3">
        <v>33.5</v>
      </c>
      <c r="J2849" s="36">
        <f t="shared" si="44"/>
        <v>31.5</v>
      </c>
    </row>
    <row r="2850" spans="1:10" x14ac:dyDescent="0.2">
      <c r="A2850" s="14">
        <v>2010</v>
      </c>
      <c r="B2850">
        <v>7</v>
      </c>
      <c r="C2850" s="8" t="s">
        <v>15</v>
      </c>
      <c r="D2850" t="s">
        <v>48</v>
      </c>
      <c r="E2850" t="s">
        <v>20</v>
      </c>
      <c r="F2850">
        <v>0</v>
      </c>
      <c r="G2850" t="s">
        <v>34</v>
      </c>
      <c r="H2850" s="3">
        <v>29.5</v>
      </c>
      <c r="I2850" s="3">
        <v>33.5</v>
      </c>
      <c r="J2850" s="36">
        <f t="shared" si="44"/>
        <v>31.5</v>
      </c>
    </row>
    <row r="2851" spans="1:10" x14ac:dyDescent="0.2">
      <c r="A2851" s="14">
        <v>2010</v>
      </c>
      <c r="B2851">
        <v>7</v>
      </c>
      <c r="C2851" s="8" t="s">
        <v>15</v>
      </c>
      <c r="D2851" t="s">
        <v>48</v>
      </c>
      <c r="E2851" t="s">
        <v>22</v>
      </c>
      <c r="F2851">
        <v>0</v>
      </c>
      <c r="G2851" t="s">
        <v>34</v>
      </c>
      <c r="H2851" s="3">
        <v>29.5</v>
      </c>
      <c r="I2851" s="3">
        <v>33.5</v>
      </c>
      <c r="J2851" s="36">
        <f t="shared" si="44"/>
        <v>31.5</v>
      </c>
    </row>
    <row r="2852" spans="1:10" x14ac:dyDescent="0.2">
      <c r="A2852" s="14">
        <v>2010</v>
      </c>
      <c r="B2852">
        <v>7</v>
      </c>
      <c r="C2852" s="8" t="s">
        <v>15</v>
      </c>
      <c r="D2852" t="s">
        <v>35</v>
      </c>
      <c r="E2852" t="s">
        <v>33</v>
      </c>
      <c r="F2852">
        <v>0</v>
      </c>
      <c r="G2852">
        <v>0</v>
      </c>
      <c r="H2852" s="3">
        <v>11.5</v>
      </c>
      <c r="I2852" s="3">
        <v>15.5</v>
      </c>
      <c r="J2852" s="36">
        <f t="shared" si="44"/>
        <v>13.5</v>
      </c>
    </row>
    <row r="2853" spans="1:10" x14ac:dyDescent="0.2">
      <c r="A2853" s="14">
        <v>2010</v>
      </c>
      <c r="B2853">
        <v>7</v>
      </c>
      <c r="C2853" s="8" t="s">
        <v>15</v>
      </c>
      <c r="D2853" t="s">
        <v>35</v>
      </c>
      <c r="E2853" t="s">
        <v>26</v>
      </c>
      <c r="F2853">
        <v>0</v>
      </c>
      <c r="G2853">
        <v>0</v>
      </c>
      <c r="H2853" s="3">
        <v>10.5</v>
      </c>
      <c r="I2853" s="3">
        <v>14</v>
      </c>
      <c r="J2853" s="36">
        <f t="shared" si="44"/>
        <v>12.25</v>
      </c>
    </row>
    <row r="2854" spans="1:10" x14ac:dyDescent="0.2">
      <c r="A2854" s="14">
        <v>2010</v>
      </c>
      <c r="B2854">
        <v>7</v>
      </c>
      <c r="C2854" s="8" t="s">
        <v>15</v>
      </c>
      <c r="D2854" t="s">
        <v>36</v>
      </c>
      <c r="E2854">
        <v>0</v>
      </c>
      <c r="F2854">
        <v>0</v>
      </c>
      <c r="G2854">
        <v>0</v>
      </c>
      <c r="H2854" s="3">
        <v>5</v>
      </c>
      <c r="I2854" s="3">
        <v>8</v>
      </c>
      <c r="J2854" s="36">
        <f t="shared" si="44"/>
        <v>6.5</v>
      </c>
    </row>
    <row r="2855" spans="1:10" x14ac:dyDescent="0.2">
      <c r="A2855" s="14">
        <v>2010</v>
      </c>
      <c r="B2855">
        <v>7</v>
      </c>
      <c r="C2855" s="8" t="s">
        <v>15</v>
      </c>
      <c r="D2855" t="s">
        <v>37</v>
      </c>
      <c r="E2855">
        <v>0</v>
      </c>
      <c r="F2855">
        <v>0</v>
      </c>
      <c r="G2855">
        <v>0</v>
      </c>
      <c r="H2855" s="3">
        <v>9.5</v>
      </c>
      <c r="I2855" s="3">
        <v>12</v>
      </c>
      <c r="J2855" s="36">
        <f t="shared" si="44"/>
        <v>10.75</v>
      </c>
    </row>
    <row r="2856" spans="1:10" x14ac:dyDescent="0.2">
      <c r="A2856" s="14">
        <v>2010</v>
      </c>
      <c r="B2856">
        <v>7</v>
      </c>
      <c r="C2856" s="8" t="s">
        <v>15</v>
      </c>
      <c r="D2856" t="s">
        <v>29</v>
      </c>
      <c r="E2856">
        <v>0</v>
      </c>
      <c r="F2856">
        <v>0</v>
      </c>
      <c r="G2856" t="s">
        <v>30</v>
      </c>
      <c r="H2856" s="3">
        <v>50</v>
      </c>
      <c r="I2856" s="3">
        <v>55</v>
      </c>
      <c r="J2856" s="36">
        <f t="shared" si="44"/>
        <v>52.5</v>
      </c>
    </row>
    <row r="2857" spans="1:10" x14ac:dyDescent="0.2">
      <c r="A2857" s="14">
        <v>2010</v>
      </c>
      <c r="B2857">
        <v>7</v>
      </c>
      <c r="C2857" s="8" t="s">
        <v>15</v>
      </c>
      <c r="D2857" t="s">
        <v>29</v>
      </c>
      <c r="E2857">
        <v>0</v>
      </c>
      <c r="F2857">
        <v>0</v>
      </c>
      <c r="G2857" t="s">
        <v>31</v>
      </c>
      <c r="H2857" s="3">
        <v>37</v>
      </c>
      <c r="I2857" s="3">
        <v>42</v>
      </c>
      <c r="J2857" s="36">
        <f t="shared" si="44"/>
        <v>39.5</v>
      </c>
    </row>
    <row r="2858" spans="1:10" x14ac:dyDescent="0.2">
      <c r="A2858" s="14">
        <v>2010</v>
      </c>
      <c r="B2858">
        <v>8</v>
      </c>
      <c r="C2858" s="8" t="s">
        <v>9</v>
      </c>
      <c r="D2858" s="8" t="s">
        <v>10</v>
      </c>
      <c r="E2858" s="8" t="s">
        <v>11</v>
      </c>
      <c r="F2858" s="8" t="s">
        <v>21</v>
      </c>
      <c r="G2858" s="8" t="s">
        <v>12</v>
      </c>
      <c r="H2858" s="3">
        <v>86</v>
      </c>
      <c r="I2858" s="3">
        <v>91</v>
      </c>
      <c r="J2858" s="36">
        <f t="shared" si="44"/>
        <v>88.5</v>
      </c>
    </row>
    <row r="2859" spans="1:10" x14ac:dyDescent="0.2">
      <c r="A2859" s="14">
        <v>2010</v>
      </c>
      <c r="B2859">
        <v>8</v>
      </c>
      <c r="C2859" s="8" t="s">
        <v>13</v>
      </c>
      <c r="D2859" t="s">
        <v>10</v>
      </c>
      <c r="E2859" t="s">
        <v>11</v>
      </c>
      <c r="F2859" t="s">
        <v>21</v>
      </c>
      <c r="G2859" t="s">
        <v>12</v>
      </c>
      <c r="H2859" s="3">
        <v>86</v>
      </c>
      <c r="I2859" s="3">
        <v>91</v>
      </c>
      <c r="J2859" s="36">
        <f t="shared" si="44"/>
        <v>88.5</v>
      </c>
    </row>
    <row r="2860" spans="1:10" x14ac:dyDescent="0.2">
      <c r="A2860" s="14">
        <v>2010</v>
      </c>
      <c r="B2860">
        <v>8</v>
      </c>
      <c r="C2860" s="8" t="s">
        <v>14</v>
      </c>
      <c r="D2860" t="s">
        <v>10</v>
      </c>
      <c r="E2860" t="s">
        <v>11</v>
      </c>
      <c r="F2860" t="s">
        <v>21</v>
      </c>
      <c r="G2860" t="s">
        <v>12</v>
      </c>
      <c r="H2860" s="3">
        <v>85.5</v>
      </c>
      <c r="I2860" s="3">
        <v>90.5</v>
      </c>
      <c r="J2860" s="36">
        <f t="shared" si="44"/>
        <v>88</v>
      </c>
    </row>
    <row r="2861" spans="1:10" x14ac:dyDescent="0.2">
      <c r="A2861" s="14">
        <v>2010</v>
      </c>
      <c r="B2861">
        <v>8</v>
      </c>
      <c r="C2861" s="8" t="s">
        <v>15</v>
      </c>
      <c r="D2861" t="s">
        <v>10</v>
      </c>
      <c r="E2861" t="s">
        <v>20</v>
      </c>
      <c r="F2861" t="s">
        <v>21</v>
      </c>
      <c r="G2861" t="s">
        <v>12</v>
      </c>
      <c r="H2861" s="3">
        <v>54</v>
      </c>
      <c r="I2861" s="3">
        <v>62</v>
      </c>
      <c r="J2861" s="36">
        <f t="shared" si="44"/>
        <v>58</v>
      </c>
    </row>
    <row r="2862" spans="1:10" x14ac:dyDescent="0.2">
      <c r="A2862" s="14">
        <v>2010</v>
      </c>
      <c r="B2862">
        <v>8</v>
      </c>
      <c r="C2862" s="8" t="s">
        <v>15</v>
      </c>
      <c r="D2862" t="s">
        <v>10</v>
      </c>
      <c r="E2862" t="s">
        <v>22</v>
      </c>
      <c r="F2862" t="s">
        <v>21</v>
      </c>
      <c r="G2862" t="s">
        <v>12</v>
      </c>
      <c r="H2862" s="3">
        <v>95</v>
      </c>
      <c r="I2862" s="3">
        <v>117</v>
      </c>
      <c r="J2862" s="36">
        <f t="shared" si="44"/>
        <v>106</v>
      </c>
    </row>
    <row r="2863" spans="1:10" x14ac:dyDescent="0.2">
      <c r="A2863" s="14">
        <v>2010</v>
      </c>
      <c r="B2863">
        <v>8</v>
      </c>
      <c r="C2863" s="8" t="s">
        <v>15</v>
      </c>
      <c r="D2863" t="s">
        <v>10</v>
      </c>
      <c r="E2863" t="s">
        <v>23</v>
      </c>
      <c r="F2863" t="s">
        <v>21</v>
      </c>
      <c r="G2863" t="s">
        <v>24</v>
      </c>
      <c r="H2863" s="3">
        <v>50</v>
      </c>
      <c r="I2863" s="3">
        <v>56</v>
      </c>
      <c r="J2863" s="36">
        <f t="shared" si="44"/>
        <v>53</v>
      </c>
    </row>
    <row r="2864" spans="1:10" x14ac:dyDescent="0.2">
      <c r="A2864" s="14">
        <v>2010</v>
      </c>
      <c r="B2864">
        <v>8</v>
      </c>
      <c r="C2864" s="8" t="s">
        <v>15</v>
      </c>
      <c r="D2864" t="s">
        <v>10</v>
      </c>
      <c r="E2864" t="s">
        <v>11</v>
      </c>
      <c r="F2864" t="s">
        <v>21</v>
      </c>
      <c r="G2864" t="s">
        <v>38</v>
      </c>
      <c r="H2864" s="3">
        <v>53</v>
      </c>
      <c r="I2864" s="3">
        <v>58</v>
      </c>
      <c r="J2864" s="36">
        <f t="shared" si="44"/>
        <v>55.5</v>
      </c>
    </row>
    <row r="2865" spans="1:10" x14ac:dyDescent="0.2">
      <c r="A2865" s="14">
        <v>2010</v>
      </c>
      <c r="B2865">
        <v>8</v>
      </c>
      <c r="C2865" s="8" t="s">
        <v>15</v>
      </c>
      <c r="D2865" t="s">
        <v>10</v>
      </c>
      <c r="E2865" t="s">
        <v>11</v>
      </c>
      <c r="F2865" t="s">
        <v>17</v>
      </c>
      <c r="G2865" t="s">
        <v>12</v>
      </c>
      <c r="H2865" s="3">
        <v>64</v>
      </c>
      <c r="I2865" s="3">
        <v>69</v>
      </c>
      <c r="J2865" s="36">
        <f t="shared" si="44"/>
        <v>66.5</v>
      </c>
    </row>
    <row r="2866" spans="1:10" x14ac:dyDescent="0.2">
      <c r="A2866" s="14">
        <v>2010</v>
      </c>
      <c r="B2866">
        <v>8</v>
      </c>
      <c r="C2866" s="8" t="s">
        <v>15</v>
      </c>
      <c r="D2866" t="s">
        <v>18</v>
      </c>
      <c r="E2866" t="s">
        <v>11</v>
      </c>
      <c r="F2866" t="s">
        <v>19</v>
      </c>
      <c r="G2866" t="s">
        <v>12</v>
      </c>
      <c r="H2866" s="3">
        <v>44.5</v>
      </c>
      <c r="I2866" s="3">
        <v>52</v>
      </c>
      <c r="J2866" s="36">
        <f t="shared" si="44"/>
        <v>48.25</v>
      </c>
    </row>
    <row r="2867" spans="1:10" x14ac:dyDescent="0.2">
      <c r="A2867" s="14">
        <v>2010</v>
      </c>
      <c r="B2867">
        <v>8</v>
      </c>
      <c r="C2867" s="8" t="s">
        <v>15</v>
      </c>
      <c r="D2867" t="s">
        <v>25</v>
      </c>
      <c r="E2867" t="s">
        <v>26</v>
      </c>
      <c r="F2867">
        <v>0</v>
      </c>
      <c r="G2867" t="s">
        <v>28</v>
      </c>
      <c r="H2867" s="3">
        <v>55</v>
      </c>
      <c r="I2867" s="3">
        <v>67</v>
      </c>
      <c r="J2867" s="36">
        <f t="shared" si="44"/>
        <v>61</v>
      </c>
    </row>
    <row r="2868" spans="1:10" x14ac:dyDescent="0.2">
      <c r="A2868" s="14">
        <v>2010</v>
      </c>
      <c r="B2868">
        <v>8</v>
      </c>
      <c r="C2868" s="8" t="s">
        <v>15</v>
      </c>
      <c r="D2868" t="s">
        <v>25</v>
      </c>
      <c r="E2868" t="s">
        <v>26</v>
      </c>
      <c r="F2868">
        <v>0</v>
      </c>
      <c r="G2868" t="s">
        <v>27</v>
      </c>
      <c r="H2868" s="3">
        <v>67</v>
      </c>
      <c r="I2868" s="3">
        <v>73</v>
      </c>
      <c r="J2868" s="36">
        <f t="shared" si="44"/>
        <v>70</v>
      </c>
    </row>
    <row r="2869" spans="1:10" x14ac:dyDescent="0.2">
      <c r="A2869" s="14">
        <v>2010</v>
      </c>
      <c r="B2869">
        <v>8</v>
      </c>
      <c r="C2869" s="8" t="s">
        <v>15</v>
      </c>
      <c r="D2869" t="s">
        <v>48</v>
      </c>
      <c r="E2869" t="s">
        <v>33</v>
      </c>
      <c r="F2869">
        <v>0</v>
      </c>
      <c r="G2869" t="s">
        <v>32</v>
      </c>
      <c r="H2869" s="3">
        <v>36</v>
      </c>
      <c r="I2869" s="3">
        <v>41</v>
      </c>
      <c r="J2869" s="36">
        <f t="shared" si="44"/>
        <v>38.5</v>
      </c>
    </row>
    <row r="2870" spans="1:10" x14ac:dyDescent="0.2">
      <c r="A2870" s="14">
        <v>2010</v>
      </c>
      <c r="B2870">
        <v>8</v>
      </c>
      <c r="C2870" s="8" t="s">
        <v>15</v>
      </c>
      <c r="D2870" t="s">
        <v>48</v>
      </c>
      <c r="E2870" t="s">
        <v>33</v>
      </c>
      <c r="F2870">
        <v>0</v>
      </c>
      <c r="G2870" t="s">
        <v>34</v>
      </c>
      <c r="H2870" s="3">
        <v>29.5</v>
      </c>
      <c r="I2870" s="3">
        <v>33.5</v>
      </c>
      <c r="J2870" s="36">
        <f t="shared" si="44"/>
        <v>31.5</v>
      </c>
    </row>
    <row r="2871" spans="1:10" x14ac:dyDescent="0.2">
      <c r="A2871" s="14">
        <v>2010</v>
      </c>
      <c r="B2871">
        <v>8</v>
      </c>
      <c r="C2871" s="8" t="s">
        <v>15</v>
      </c>
      <c r="D2871" t="s">
        <v>48</v>
      </c>
      <c r="E2871" t="s">
        <v>20</v>
      </c>
      <c r="F2871">
        <v>0</v>
      </c>
      <c r="G2871" t="s">
        <v>34</v>
      </c>
      <c r="H2871" s="3">
        <v>29.5</v>
      </c>
      <c r="I2871" s="3">
        <v>33.5</v>
      </c>
      <c r="J2871" s="36">
        <f t="shared" si="44"/>
        <v>31.5</v>
      </c>
    </row>
    <row r="2872" spans="1:10" x14ac:dyDescent="0.2">
      <c r="A2872" s="14">
        <v>2010</v>
      </c>
      <c r="B2872">
        <v>8</v>
      </c>
      <c r="C2872" s="8" t="s">
        <v>15</v>
      </c>
      <c r="D2872" t="s">
        <v>48</v>
      </c>
      <c r="E2872" t="s">
        <v>22</v>
      </c>
      <c r="F2872">
        <v>0</v>
      </c>
      <c r="G2872" t="s">
        <v>34</v>
      </c>
      <c r="H2872" s="3">
        <v>29.5</v>
      </c>
      <c r="I2872" s="3">
        <v>33.5</v>
      </c>
      <c r="J2872" s="36">
        <f t="shared" si="44"/>
        <v>31.5</v>
      </c>
    </row>
    <row r="2873" spans="1:10" x14ac:dyDescent="0.2">
      <c r="A2873" s="14">
        <v>2010</v>
      </c>
      <c r="B2873">
        <v>8</v>
      </c>
      <c r="C2873" s="8" t="s">
        <v>15</v>
      </c>
      <c r="D2873" t="s">
        <v>35</v>
      </c>
      <c r="E2873" t="s">
        <v>33</v>
      </c>
      <c r="F2873">
        <v>0</v>
      </c>
      <c r="G2873">
        <v>0</v>
      </c>
      <c r="H2873" s="3">
        <v>12</v>
      </c>
      <c r="I2873" s="3">
        <v>16</v>
      </c>
      <c r="J2873" s="36">
        <f t="shared" si="44"/>
        <v>14</v>
      </c>
    </row>
    <row r="2874" spans="1:10" x14ac:dyDescent="0.2">
      <c r="A2874" s="14">
        <v>2010</v>
      </c>
      <c r="B2874">
        <v>8</v>
      </c>
      <c r="C2874" s="8" t="s">
        <v>15</v>
      </c>
      <c r="D2874" t="s">
        <v>35</v>
      </c>
      <c r="E2874" t="s">
        <v>26</v>
      </c>
      <c r="F2874">
        <v>0</v>
      </c>
      <c r="G2874">
        <v>0</v>
      </c>
      <c r="H2874" s="3">
        <v>11</v>
      </c>
      <c r="I2874" s="3">
        <v>14.5</v>
      </c>
      <c r="J2874" s="36">
        <f t="shared" si="44"/>
        <v>12.75</v>
      </c>
    </row>
    <row r="2875" spans="1:10" x14ac:dyDescent="0.2">
      <c r="A2875" s="14">
        <v>2010</v>
      </c>
      <c r="B2875">
        <v>8</v>
      </c>
      <c r="C2875" s="8" t="s">
        <v>15</v>
      </c>
      <c r="D2875" t="s">
        <v>36</v>
      </c>
      <c r="E2875">
        <v>0</v>
      </c>
      <c r="F2875">
        <v>0</v>
      </c>
      <c r="G2875">
        <v>0</v>
      </c>
      <c r="H2875" s="3">
        <v>5</v>
      </c>
      <c r="I2875" s="3">
        <v>8</v>
      </c>
      <c r="J2875" s="36">
        <f t="shared" si="44"/>
        <v>6.5</v>
      </c>
    </row>
    <row r="2876" spans="1:10" x14ac:dyDescent="0.2">
      <c r="A2876" s="14">
        <v>2010</v>
      </c>
      <c r="B2876">
        <v>8</v>
      </c>
      <c r="C2876" s="8" t="s">
        <v>15</v>
      </c>
      <c r="D2876" t="s">
        <v>37</v>
      </c>
      <c r="E2876">
        <v>0</v>
      </c>
      <c r="F2876">
        <v>0</v>
      </c>
      <c r="G2876">
        <v>0</v>
      </c>
      <c r="H2876" s="3">
        <v>10</v>
      </c>
      <c r="I2876" s="3">
        <v>12</v>
      </c>
      <c r="J2876" s="36">
        <f t="shared" si="44"/>
        <v>11</v>
      </c>
    </row>
    <row r="2877" spans="1:10" x14ac:dyDescent="0.2">
      <c r="A2877" s="14">
        <v>2010</v>
      </c>
      <c r="B2877">
        <v>8</v>
      </c>
      <c r="C2877" s="8" t="s">
        <v>15</v>
      </c>
      <c r="D2877" t="s">
        <v>29</v>
      </c>
      <c r="E2877">
        <v>0</v>
      </c>
      <c r="F2877">
        <v>0</v>
      </c>
      <c r="G2877" t="s">
        <v>30</v>
      </c>
      <c r="H2877" s="3">
        <v>50</v>
      </c>
      <c r="I2877" s="3">
        <v>55</v>
      </c>
      <c r="J2877" s="36">
        <f t="shared" si="44"/>
        <v>52.5</v>
      </c>
    </row>
    <row r="2878" spans="1:10" x14ac:dyDescent="0.2">
      <c r="A2878" s="14">
        <v>2010</v>
      </c>
      <c r="B2878">
        <v>8</v>
      </c>
      <c r="C2878" s="8" t="s">
        <v>15</v>
      </c>
      <c r="D2878" t="s">
        <v>29</v>
      </c>
      <c r="E2878">
        <v>0</v>
      </c>
      <c r="F2878">
        <v>0</v>
      </c>
      <c r="G2878" t="s">
        <v>31</v>
      </c>
      <c r="H2878" s="3">
        <v>37</v>
      </c>
      <c r="I2878" s="3">
        <v>42</v>
      </c>
      <c r="J2878" s="36">
        <f t="shared" si="44"/>
        <v>39.5</v>
      </c>
    </row>
    <row r="2879" spans="1:10" x14ac:dyDescent="0.2">
      <c r="A2879" s="14">
        <v>2010</v>
      </c>
      <c r="B2879">
        <v>9</v>
      </c>
      <c r="C2879" s="8" t="s">
        <v>9</v>
      </c>
      <c r="D2879" s="8" t="s">
        <v>10</v>
      </c>
      <c r="E2879" s="8" t="s">
        <v>11</v>
      </c>
      <c r="F2879" s="8" t="s">
        <v>21</v>
      </c>
      <c r="G2879" s="8" t="s">
        <v>12</v>
      </c>
      <c r="H2879" s="3">
        <v>85.5</v>
      </c>
      <c r="I2879" s="3">
        <v>90.5</v>
      </c>
      <c r="J2879" s="36">
        <f t="shared" si="44"/>
        <v>88</v>
      </c>
    </row>
    <row r="2880" spans="1:10" x14ac:dyDescent="0.2">
      <c r="A2880" s="14">
        <v>2010</v>
      </c>
      <c r="B2880">
        <v>9</v>
      </c>
      <c r="C2880" s="8" t="s">
        <v>13</v>
      </c>
      <c r="D2880" t="s">
        <v>10</v>
      </c>
      <c r="E2880" t="s">
        <v>11</v>
      </c>
      <c r="F2880" t="s">
        <v>21</v>
      </c>
      <c r="G2880" t="s">
        <v>12</v>
      </c>
      <c r="H2880" s="3">
        <v>85.5</v>
      </c>
      <c r="I2880" s="3">
        <v>90.5</v>
      </c>
      <c r="J2880" s="36">
        <f t="shared" si="44"/>
        <v>88</v>
      </c>
    </row>
    <row r="2881" spans="1:10" x14ac:dyDescent="0.2">
      <c r="A2881" s="14">
        <v>2010</v>
      </c>
      <c r="B2881">
        <v>9</v>
      </c>
      <c r="C2881" s="8" t="s">
        <v>14</v>
      </c>
      <c r="D2881" t="s">
        <v>10</v>
      </c>
      <c r="E2881" t="s">
        <v>11</v>
      </c>
      <c r="F2881" t="s">
        <v>21</v>
      </c>
      <c r="G2881" t="s">
        <v>12</v>
      </c>
      <c r="H2881" s="3">
        <v>85</v>
      </c>
      <c r="I2881" s="3">
        <v>90</v>
      </c>
      <c r="J2881" s="36">
        <f t="shared" si="44"/>
        <v>87.5</v>
      </c>
    </row>
    <row r="2882" spans="1:10" x14ac:dyDescent="0.2">
      <c r="A2882" s="14">
        <v>2010</v>
      </c>
      <c r="B2882">
        <v>9</v>
      </c>
      <c r="C2882" s="8" t="s">
        <v>15</v>
      </c>
      <c r="D2882" t="s">
        <v>10</v>
      </c>
      <c r="E2882" t="s">
        <v>20</v>
      </c>
      <c r="F2882" t="s">
        <v>21</v>
      </c>
      <c r="G2882" t="s">
        <v>12</v>
      </c>
      <c r="H2882" s="3">
        <v>54</v>
      </c>
      <c r="I2882" s="3">
        <v>62</v>
      </c>
      <c r="J2882" s="36">
        <f t="shared" si="44"/>
        <v>58</v>
      </c>
    </row>
    <row r="2883" spans="1:10" x14ac:dyDescent="0.2">
      <c r="A2883" s="14">
        <v>2010</v>
      </c>
      <c r="B2883">
        <v>9</v>
      </c>
      <c r="C2883" s="8" t="s">
        <v>15</v>
      </c>
      <c r="D2883" t="s">
        <v>10</v>
      </c>
      <c r="E2883" t="s">
        <v>22</v>
      </c>
      <c r="F2883" t="s">
        <v>21</v>
      </c>
      <c r="G2883" t="s">
        <v>12</v>
      </c>
      <c r="H2883" s="3">
        <v>95</v>
      </c>
      <c r="I2883" s="3">
        <v>117</v>
      </c>
      <c r="J2883" s="36">
        <f t="shared" ref="J2883:J2946" si="45">IF((H2883+I2883)=0,0,(H2883+I2883)/2)</f>
        <v>106</v>
      </c>
    </row>
    <row r="2884" spans="1:10" x14ac:dyDescent="0.2">
      <c r="A2884" s="14">
        <v>2010</v>
      </c>
      <c r="B2884">
        <v>9</v>
      </c>
      <c r="C2884" s="8" t="s">
        <v>15</v>
      </c>
      <c r="D2884" t="s">
        <v>10</v>
      </c>
      <c r="E2884" t="s">
        <v>23</v>
      </c>
      <c r="F2884" t="s">
        <v>21</v>
      </c>
      <c r="G2884" t="s">
        <v>24</v>
      </c>
      <c r="H2884" s="3">
        <v>50</v>
      </c>
      <c r="I2884" s="3">
        <v>56</v>
      </c>
      <c r="J2884" s="36">
        <f t="shared" si="45"/>
        <v>53</v>
      </c>
    </row>
    <row r="2885" spans="1:10" x14ac:dyDescent="0.2">
      <c r="A2885" s="14">
        <v>2010</v>
      </c>
      <c r="B2885">
        <v>9</v>
      </c>
      <c r="C2885" s="8" t="s">
        <v>15</v>
      </c>
      <c r="D2885" t="s">
        <v>10</v>
      </c>
      <c r="E2885" t="s">
        <v>11</v>
      </c>
      <c r="F2885" t="s">
        <v>21</v>
      </c>
      <c r="G2885" t="s">
        <v>38</v>
      </c>
      <c r="H2885" s="3">
        <v>52.5</v>
      </c>
      <c r="I2885" s="3">
        <v>57.5</v>
      </c>
      <c r="J2885" s="36">
        <f t="shared" si="45"/>
        <v>55</v>
      </c>
    </row>
    <row r="2886" spans="1:10" x14ac:dyDescent="0.2">
      <c r="A2886" s="14">
        <v>2010</v>
      </c>
      <c r="B2886">
        <v>9</v>
      </c>
      <c r="C2886" s="8" t="s">
        <v>15</v>
      </c>
      <c r="D2886" t="s">
        <v>10</v>
      </c>
      <c r="E2886" t="s">
        <v>11</v>
      </c>
      <c r="F2886" t="s">
        <v>17</v>
      </c>
      <c r="G2886" t="s">
        <v>12</v>
      </c>
      <c r="H2886" s="3">
        <v>63.5</v>
      </c>
      <c r="I2886" s="3">
        <v>68.5</v>
      </c>
      <c r="J2886" s="36">
        <f t="shared" si="45"/>
        <v>66</v>
      </c>
    </row>
    <row r="2887" spans="1:10" x14ac:dyDescent="0.2">
      <c r="A2887" s="14">
        <v>2010</v>
      </c>
      <c r="B2887">
        <v>9</v>
      </c>
      <c r="C2887" s="8" t="s">
        <v>15</v>
      </c>
      <c r="D2887" t="s">
        <v>18</v>
      </c>
      <c r="E2887" t="s">
        <v>11</v>
      </c>
      <c r="F2887" t="s">
        <v>19</v>
      </c>
      <c r="G2887" t="s">
        <v>12</v>
      </c>
      <c r="H2887" s="3">
        <v>44.5</v>
      </c>
      <c r="I2887" s="3">
        <v>52</v>
      </c>
      <c r="J2887" s="36">
        <f t="shared" si="45"/>
        <v>48.25</v>
      </c>
    </row>
    <row r="2888" spans="1:10" x14ac:dyDescent="0.2">
      <c r="A2888" s="14">
        <v>2010</v>
      </c>
      <c r="B2888">
        <v>9</v>
      </c>
      <c r="C2888" s="8" t="s">
        <v>15</v>
      </c>
      <c r="D2888" t="s">
        <v>25</v>
      </c>
      <c r="E2888" t="s">
        <v>26</v>
      </c>
      <c r="F2888">
        <v>0</v>
      </c>
      <c r="G2888" t="s">
        <v>28</v>
      </c>
      <c r="H2888" s="3">
        <v>55</v>
      </c>
      <c r="I2888" s="3">
        <v>67</v>
      </c>
      <c r="J2888" s="36">
        <f t="shared" si="45"/>
        <v>61</v>
      </c>
    </row>
    <row r="2889" spans="1:10" x14ac:dyDescent="0.2">
      <c r="A2889" s="14">
        <v>2010</v>
      </c>
      <c r="B2889">
        <v>9</v>
      </c>
      <c r="C2889" s="8" t="s">
        <v>15</v>
      </c>
      <c r="D2889" t="s">
        <v>25</v>
      </c>
      <c r="E2889" t="s">
        <v>26</v>
      </c>
      <c r="F2889">
        <v>0</v>
      </c>
      <c r="G2889" t="s">
        <v>27</v>
      </c>
      <c r="H2889" s="3">
        <v>67</v>
      </c>
      <c r="I2889" s="3">
        <v>73</v>
      </c>
      <c r="J2889" s="36">
        <f t="shared" si="45"/>
        <v>70</v>
      </c>
    </row>
    <row r="2890" spans="1:10" x14ac:dyDescent="0.2">
      <c r="A2890" s="14">
        <v>2010</v>
      </c>
      <c r="B2890">
        <v>9</v>
      </c>
      <c r="C2890" s="8" t="s">
        <v>15</v>
      </c>
      <c r="D2890" t="s">
        <v>48</v>
      </c>
      <c r="E2890" t="s">
        <v>33</v>
      </c>
      <c r="F2890">
        <v>0</v>
      </c>
      <c r="G2890" t="s">
        <v>32</v>
      </c>
      <c r="H2890" s="3">
        <v>36</v>
      </c>
      <c r="I2890" s="3">
        <v>41</v>
      </c>
      <c r="J2890" s="36">
        <f t="shared" si="45"/>
        <v>38.5</v>
      </c>
    </row>
    <row r="2891" spans="1:10" x14ac:dyDescent="0.2">
      <c r="A2891" s="14">
        <v>2010</v>
      </c>
      <c r="B2891">
        <v>9</v>
      </c>
      <c r="C2891" s="8" t="s">
        <v>15</v>
      </c>
      <c r="D2891" t="s">
        <v>48</v>
      </c>
      <c r="E2891" t="s">
        <v>33</v>
      </c>
      <c r="F2891">
        <v>0</v>
      </c>
      <c r="G2891" t="s">
        <v>34</v>
      </c>
      <c r="H2891" s="3">
        <v>29.5</v>
      </c>
      <c r="I2891" s="3">
        <v>33.5</v>
      </c>
      <c r="J2891" s="36">
        <f t="shared" si="45"/>
        <v>31.5</v>
      </c>
    </row>
    <row r="2892" spans="1:10" x14ac:dyDescent="0.2">
      <c r="A2892" s="14">
        <v>2010</v>
      </c>
      <c r="B2892">
        <v>9</v>
      </c>
      <c r="C2892" s="8" t="s">
        <v>15</v>
      </c>
      <c r="D2892" t="s">
        <v>48</v>
      </c>
      <c r="E2892" t="s">
        <v>20</v>
      </c>
      <c r="F2892">
        <v>0</v>
      </c>
      <c r="G2892" t="s">
        <v>34</v>
      </c>
      <c r="H2892" s="3">
        <v>29.5</v>
      </c>
      <c r="I2892" s="3">
        <v>33.5</v>
      </c>
      <c r="J2892" s="36">
        <f t="shared" si="45"/>
        <v>31.5</v>
      </c>
    </row>
    <row r="2893" spans="1:10" x14ac:dyDescent="0.2">
      <c r="A2893" s="14">
        <v>2010</v>
      </c>
      <c r="B2893">
        <v>9</v>
      </c>
      <c r="C2893" s="8" t="s">
        <v>15</v>
      </c>
      <c r="D2893" t="s">
        <v>48</v>
      </c>
      <c r="E2893" t="s">
        <v>22</v>
      </c>
      <c r="F2893">
        <v>0</v>
      </c>
      <c r="G2893" t="s">
        <v>34</v>
      </c>
      <c r="H2893" s="3">
        <v>29.5</v>
      </c>
      <c r="I2893" s="3">
        <v>33.5</v>
      </c>
      <c r="J2893" s="36">
        <f t="shared" si="45"/>
        <v>31.5</v>
      </c>
    </row>
    <row r="2894" spans="1:10" x14ac:dyDescent="0.2">
      <c r="A2894" s="14">
        <v>2010</v>
      </c>
      <c r="B2894">
        <v>9</v>
      </c>
      <c r="C2894" s="8" t="s">
        <v>15</v>
      </c>
      <c r="D2894" t="s">
        <v>35</v>
      </c>
      <c r="E2894" t="s">
        <v>33</v>
      </c>
      <c r="F2894">
        <v>0</v>
      </c>
      <c r="G2894">
        <v>0</v>
      </c>
      <c r="H2894" s="3">
        <v>12</v>
      </c>
      <c r="I2894" s="3">
        <v>16</v>
      </c>
      <c r="J2894" s="36">
        <f t="shared" si="45"/>
        <v>14</v>
      </c>
    </row>
    <row r="2895" spans="1:10" x14ac:dyDescent="0.2">
      <c r="A2895" s="14">
        <v>2010</v>
      </c>
      <c r="B2895">
        <v>9</v>
      </c>
      <c r="C2895" s="8" t="s">
        <v>15</v>
      </c>
      <c r="D2895" t="s">
        <v>35</v>
      </c>
      <c r="E2895" t="s">
        <v>26</v>
      </c>
      <c r="F2895">
        <v>0</v>
      </c>
      <c r="G2895">
        <v>0</v>
      </c>
      <c r="H2895" s="3">
        <v>11</v>
      </c>
      <c r="I2895" s="3">
        <v>14.5</v>
      </c>
      <c r="J2895" s="36">
        <f t="shared" si="45"/>
        <v>12.75</v>
      </c>
    </row>
    <row r="2896" spans="1:10" x14ac:dyDescent="0.2">
      <c r="A2896" s="14">
        <v>2010</v>
      </c>
      <c r="B2896">
        <v>9</v>
      </c>
      <c r="C2896" s="8" t="s">
        <v>15</v>
      </c>
      <c r="D2896" t="s">
        <v>36</v>
      </c>
      <c r="E2896">
        <v>0</v>
      </c>
      <c r="F2896">
        <v>0</v>
      </c>
      <c r="G2896">
        <v>0</v>
      </c>
      <c r="H2896" s="3">
        <v>5</v>
      </c>
      <c r="I2896" s="3">
        <v>8</v>
      </c>
      <c r="J2896" s="36">
        <f t="shared" si="45"/>
        <v>6.5</v>
      </c>
    </row>
    <row r="2897" spans="1:10" x14ac:dyDescent="0.2">
      <c r="A2897" s="14">
        <v>2010</v>
      </c>
      <c r="B2897">
        <v>9</v>
      </c>
      <c r="C2897" s="8" t="s">
        <v>15</v>
      </c>
      <c r="D2897" t="s">
        <v>37</v>
      </c>
      <c r="E2897">
        <v>0</v>
      </c>
      <c r="F2897">
        <v>0</v>
      </c>
      <c r="G2897">
        <v>0</v>
      </c>
      <c r="H2897" s="3">
        <v>10</v>
      </c>
      <c r="I2897" s="3">
        <v>12</v>
      </c>
      <c r="J2897" s="36">
        <f t="shared" si="45"/>
        <v>11</v>
      </c>
    </row>
    <row r="2898" spans="1:10" x14ac:dyDescent="0.2">
      <c r="A2898" s="14">
        <v>2010</v>
      </c>
      <c r="B2898">
        <v>9</v>
      </c>
      <c r="C2898" s="8" t="s">
        <v>15</v>
      </c>
      <c r="D2898" t="s">
        <v>29</v>
      </c>
      <c r="E2898">
        <v>0</v>
      </c>
      <c r="F2898">
        <v>0</v>
      </c>
      <c r="G2898" t="s">
        <v>30</v>
      </c>
      <c r="H2898" s="3">
        <v>50</v>
      </c>
      <c r="I2898" s="3">
        <v>55</v>
      </c>
      <c r="J2898" s="36">
        <f t="shared" si="45"/>
        <v>52.5</v>
      </c>
    </row>
    <row r="2899" spans="1:10" x14ac:dyDescent="0.2">
      <c r="A2899" s="14">
        <v>2010</v>
      </c>
      <c r="B2899">
        <v>9</v>
      </c>
      <c r="C2899" s="8" t="s">
        <v>15</v>
      </c>
      <c r="D2899" t="s">
        <v>29</v>
      </c>
      <c r="E2899">
        <v>0</v>
      </c>
      <c r="F2899">
        <v>0</v>
      </c>
      <c r="G2899" t="s">
        <v>31</v>
      </c>
      <c r="H2899" s="3">
        <v>37</v>
      </c>
      <c r="I2899" s="3">
        <v>42</v>
      </c>
      <c r="J2899" s="36">
        <f t="shared" si="45"/>
        <v>39.5</v>
      </c>
    </row>
    <row r="2900" spans="1:10" x14ac:dyDescent="0.2">
      <c r="A2900" s="14">
        <v>2010</v>
      </c>
      <c r="B2900">
        <v>10</v>
      </c>
      <c r="C2900" s="8" t="s">
        <v>9</v>
      </c>
      <c r="D2900" s="8" t="s">
        <v>10</v>
      </c>
      <c r="E2900" s="8" t="s">
        <v>11</v>
      </c>
      <c r="F2900" s="8" t="s">
        <v>21</v>
      </c>
      <c r="G2900" s="8" t="s">
        <v>12</v>
      </c>
      <c r="H2900" s="3">
        <v>85</v>
      </c>
      <c r="I2900" s="3">
        <v>90</v>
      </c>
      <c r="J2900" s="36">
        <f t="shared" si="45"/>
        <v>87.5</v>
      </c>
    </row>
    <row r="2901" spans="1:10" x14ac:dyDescent="0.2">
      <c r="A2901" s="14">
        <v>2010</v>
      </c>
      <c r="B2901">
        <v>10</v>
      </c>
      <c r="C2901" s="8" t="s">
        <v>13</v>
      </c>
      <c r="D2901" t="s">
        <v>10</v>
      </c>
      <c r="E2901" t="s">
        <v>11</v>
      </c>
      <c r="F2901" t="s">
        <v>21</v>
      </c>
      <c r="G2901" t="s">
        <v>12</v>
      </c>
      <c r="H2901" s="3">
        <v>85</v>
      </c>
      <c r="I2901" s="3">
        <v>90</v>
      </c>
      <c r="J2901" s="36">
        <f t="shared" si="45"/>
        <v>87.5</v>
      </c>
    </row>
    <row r="2902" spans="1:10" x14ac:dyDescent="0.2">
      <c r="A2902" s="14">
        <v>2010</v>
      </c>
      <c r="B2902">
        <v>10</v>
      </c>
      <c r="C2902" s="8" t="s">
        <v>14</v>
      </c>
      <c r="D2902" t="s">
        <v>10</v>
      </c>
      <c r="E2902" t="s">
        <v>11</v>
      </c>
      <c r="F2902" t="s">
        <v>21</v>
      </c>
      <c r="G2902" t="s">
        <v>12</v>
      </c>
      <c r="H2902" s="3">
        <v>84.5</v>
      </c>
      <c r="I2902" s="3">
        <v>89.5</v>
      </c>
      <c r="J2902" s="36">
        <f t="shared" si="45"/>
        <v>87</v>
      </c>
    </row>
    <row r="2903" spans="1:10" x14ac:dyDescent="0.2">
      <c r="A2903" s="14">
        <v>2010</v>
      </c>
      <c r="B2903">
        <v>10</v>
      </c>
      <c r="C2903" s="8" t="s">
        <v>15</v>
      </c>
      <c r="D2903" t="s">
        <v>10</v>
      </c>
      <c r="E2903" t="s">
        <v>20</v>
      </c>
      <c r="F2903" t="s">
        <v>21</v>
      </c>
      <c r="G2903" t="s">
        <v>12</v>
      </c>
      <c r="H2903" s="3">
        <v>55</v>
      </c>
      <c r="I2903" s="3">
        <v>63</v>
      </c>
      <c r="J2903" s="36">
        <f t="shared" si="45"/>
        <v>59</v>
      </c>
    </row>
    <row r="2904" spans="1:10" x14ac:dyDescent="0.2">
      <c r="A2904" s="14">
        <v>2010</v>
      </c>
      <c r="B2904">
        <v>10</v>
      </c>
      <c r="C2904" s="8" t="s">
        <v>15</v>
      </c>
      <c r="D2904" t="s">
        <v>10</v>
      </c>
      <c r="E2904" t="s">
        <v>22</v>
      </c>
      <c r="F2904" t="s">
        <v>21</v>
      </c>
      <c r="G2904" t="s">
        <v>12</v>
      </c>
      <c r="H2904" s="3">
        <v>95</v>
      </c>
      <c r="I2904" s="3">
        <v>117</v>
      </c>
      <c r="J2904" s="36">
        <f t="shared" si="45"/>
        <v>106</v>
      </c>
    </row>
    <row r="2905" spans="1:10" x14ac:dyDescent="0.2">
      <c r="A2905" s="14">
        <v>2010</v>
      </c>
      <c r="B2905">
        <v>10</v>
      </c>
      <c r="C2905" s="8" t="s">
        <v>15</v>
      </c>
      <c r="D2905" t="s">
        <v>10</v>
      </c>
      <c r="E2905" t="s">
        <v>23</v>
      </c>
      <c r="F2905" t="s">
        <v>21</v>
      </c>
      <c r="G2905" t="s">
        <v>24</v>
      </c>
      <c r="H2905" s="3">
        <v>50</v>
      </c>
      <c r="I2905" s="3">
        <v>56</v>
      </c>
      <c r="J2905" s="36">
        <f t="shared" si="45"/>
        <v>53</v>
      </c>
    </row>
    <row r="2906" spans="1:10" x14ac:dyDescent="0.2">
      <c r="A2906" s="14">
        <v>2010</v>
      </c>
      <c r="B2906">
        <v>10</v>
      </c>
      <c r="C2906" s="8" t="s">
        <v>15</v>
      </c>
      <c r="D2906" t="s">
        <v>10</v>
      </c>
      <c r="E2906" t="s">
        <v>11</v>
      </c>
      <c r="F2906" t="s">
        <v>21</v>
      </c>
      <c r="G2906" t="s">
        <v>38</v>
      </c>
      <c r="H2906" s="3">
        <v>53.5</v>
      </c>
      <c r="I2906" s="3">
        <v>59</v>
      </c>
      <c r="J2906" s="36">
        <f t="shared" si="45"/>
        <v>56.25</v>
      </c>
    </row>
    <row r="2907" spans="1:10" x14ac:dyDescent="0.2">
      <c r="A2907" s="14">
        <v>2010</v>
      </c>
      <c r="B2907">
        <v>10</v>
      </c>
      <c r="C2907" s="8" t="s">
        <v>15</v>
      </c>
      <c r="D2907" t="s">
        <v>10</v>
      </c>
      <c r="E2907" t="s">
        <v>11</v>
      </c>
      <c r="F2907" t="s">
        <v>17</v>
      </c>
      <c r="G2907" t="s">
        <v>12</v>
      </c>
      <c r="H2907" s="3">
        <v>64.5</v>
      </c>
      <c r="I2907" s="3">
        <v>69.5</v>
      </c>
      <c r="J2907" s="36">
        <f t="shared" si="45"/>
        <v>67</v>
      </c>
    </row>
    <row r="2908" spans="1:10" x14ac:dyDescent="0.2">
      <c r="A2908" s="14">
        <v>2010</v>
      </c>
      <c r="B2908">
        <v>10</v>
      </c>
      <c r="C2908" s="8" t="s">
        <v>15</v>
      </c>
      <c r="D2908" t="s">
        <v>18</v>
      </c>
      <c r="E2908" t="s">
        <v>11</v>
      </c>
      <c r="F2908" t="s">
        <v>19</v>
      </c>
      <c r="G2908" t="s">
        <v>12</v>
      </c>
      <c r="H2908" s="3">
        <v>46</v>
      </c>
      <c r="I2908" s="3">
        <v>54</v>
      </c>
      <c r="J2908" s="36">
        <f t="shared" si="45"/>
        <v>50</v>
      </c>
    </row>
    <row r="2909" spans="1:10" x14ac:dyDescent="0.2">
      <c r="A2909" s="14">
        <v>2010</v>
      </c>
      <c r="B2909">
        <v>10</v>
      </c>
      <c r="C2909" s="8" t="s">
        <v>15</v>
      </c>
      <c r="D2909" t="s">
        <v>25</v>
      </c>
      <c r="E2909" t="s">
        <v>26</v>
      </c>
      <c r="F2909">
        <v>0</v>
      </c>
      <c r="G2909" t="s">
        <v>28</v>
      </c>
      <c r="H2909" s="3">
        <v>55</v>
      </c>
      <c r="I2909" s="3">
        <v>67</v>
      </c>
      <c r="J2909" s="36">
        <f t="shared" si="45"/>
        <v>61</v>
      </c>
    </row>
    <row r="2910" spans="1:10" x14ac:dyDescent="0.2">
      <c r="A2910" s="14">
        <v>2010</v>
      </c>
      <c r="B2910">
        <v>10</v>
      </c>
      <c r="C2910" s="8" t="s">
        <v>15</v>
      </c>
      <c r="D2910" t="s">
        <v>25</v>
      </c>
      <c r="E2910" t="s">
        <v>26</v>
      </c>
      <c r="F2910">
        <v>0</v>
      </c>
      <c r="G2910" t="s">
        <v>27</v>
      </c>
      <c r="H2910" s="3">
        <v>67</v>
      </c>
      <c r="I2910" s="3">
        <v>73</v>
      </c>
      <c r="J2910" s="36">
        <f t="shared" si="45"/>
        <v>70</v>
      </c>
    </row>
    <row r="2911" spans="1:10" x14ac:dyDescent="0.2">
      <c r="A2911" s="14">
        <v>2010</v>
      </c>
      <c r="B2911">
        <v>10</v>
      </c>
      <c r="C2911" s="8" t="s">
        <v>15</v>
      </c>
      <c r="D2911" t="s">
        <v>48</v>
      </c>
      <c r="E2911" t="s">
        <v>33</v>
      </c>
      <c r="F2911">
        <v>0</v>
      </c>
      <c r="G2911" t="s">
        <v>32</v>
      </c>
      <c r="H2911" s="3">
        <v>37</v>
      </c>
      <c r="I2911" s="3">
        <v>42</v>
      </c>
      <c r="J2911" s="36">
        <f t="shared" si="45"/>
        <v>39.5</v>
      </c>
    </row>
    <row r="2912" spans="1:10" x14ac:dyDescent="0.2">
      <c r="A2912" s="14">
        <v>2010</v>
      </c>
      <c r="B2912">
        <v>10</v>
      </c>
      <c r="C2912" s="8" t="s">
        <v>15</v>
      </c>
      <c r="D2912" t="s">
        <v>48</v>
      </c>
      <c r="E2912" t="s">
        <v>33</v>
      </c>
      <c r="F2912">
        <v>0</v>
      </c>
      <c r="G2912" t="s">
        <v>34</v>
      </c>
      <c r="H2912" s="3">
        <v>31</v>
      </c>
      <c r="I2912" s="3">
        <v>35</v>
      </c>
      <c r="J2912" s="36">
        <f t="shared" si="45"/>
        <v>33</v>
      </c>
    </row>
    <row r="2913" spans="1:10" x14ac:dyDescent="0.2">
      <c r="A2913" s="14">
        <v>2010</v>
      </c>
      <c r="B2913">
        <v>10</v>
      </c>
      <c r="C2913" s="8" t="s">
        <v>15</v>
      </c>
      <c r="D2913" t="s">
        <v>48</v>
      </c>
      <c r="E2913" t="s">
        <v>20</v>
      </c>
      <c r="F2913">
        <v>0</v>
      </c>
      <c r="G2913" t="s">
        <v>34</v>
      </c>
      <c r="H2913" s="3">
        <v>31</v>
      </c>
      <c r="I2913" s="3">
        <v>35</v>
      </c>
      <c r="J2913" s="36">
        <f t="shared" si="45"/>
        <v>33</v>
      </c>
    </row>
    <row r="2914" spans="1:10" x14ac:dyDescent="0.2">
      <c r="A2914" s="14">
        <v>2010</v>
      </c>
      <c r="B2914">
        <v>10</v>
      </c>
      <c r="C2914" s="8" t="s">
        <v>15</v>
      </c>
      <c r="D2914" t="s">
        <v>48</v>
      </c>
      <c r="E2914" t="s">
        <v>22</v>
      </c>
      <c r="F2914">
        <v>0</v>
      </c>
      <c r="G2914" t="s">
        <v>34</v>
      </c>
      <c r="H2914" s="3">
        <v>31</v>
      </c>
      <c r="I2914" s="3">
        <v>35</v>
      </c>
      <c r="J2914" s="36">
        <f t="shared" si="45"/>
        <v>33</v>
      </c>
    </row>
    <row r="2915" spans="1:10" x14ac:dyDescent="0.2">
      <c r="A2915" s="14">
        <v>2010</v>
      </c>
      <c r="B2915">
        <v>10</v>
      </c>
      <c r="C2915" s="8" t="s">
        <v>15</v>
      </c>
      <c r="D2915" t="s">
        <v>35</v>
      </c>
      <c r="E2915" t="s">
        <v>33</v>
      </c>
      <c r="F2915">
        <v>0</v>
      </c>
      <c r="G2915">
        <v>0</v>
      </c>
      <c r="H2915" s="3">
        <v>12.5</v>
      </c>
      <c r="I2915" s="3">
        <v>16.5</v>
      </c>
      <c r="J2915" s="36">
        <f t="shared" si="45"/>
        <v>14.5</v>
      </c>
    </row>
    <row r="2916" spans="1:10" x14ac:dyDescent="0.2">
      <c r="A2916" s="14">
        <v>2010</v>
      </c>
      <c r="B2916">
        <v>10</v>
      </c>
      <c r="C2916" s="8" t="s">
        <v>15</v>
      </c>
      <c r="D2916" t="s">
        <v>35</v>
      </c>
      <c r="E2916" t="s">
        <v>26</v>
      </c>
      <c r="F2916">
        <v>0</v>
      </c>
      <c r="G2916">
        <v>0</v>
      </c>
      <c r="H2916" s="3">
        <v>11.5</v>
      </c>
      <c r="I2916" s="3">
        <v>15</v>
      </c>
      <c r="J2916" s="36">
        <f t="shared" si="45"/>
        <v>13.25</v>
      </c>
    </row>
    <row r="2917" spans="1:10" x14ac:dyDescent="0.2">
      <c r="A2917" s="14">
        <v>2010</v>
      </c>
      <c r="B2917">
        <v>10</v>
      </c>
      <c r="C2917" s="8" t="s">
        <v>15</v>
      </c>
      <c r="D2917" t="s">
        <v>36</v>
      </c>
      <c r="E2917">
        <v>0</v>
      </c>
      <c r="F2917">
        <v>0</v>
      </c>
      <c r="G2917">
        <v>0</v>
      </c>
      <c r="H2917" s="3">
        <v>5</v>
      </c>
      <c r="I2917" s="3">
        <v>8</v>
      </c>
      <c r="J2917" s="36">
        <f t="shared" si="45"/>
        <v>6.5</v>
      </c>
    </row>
    <row r="2918" spans="1:10" x14ac:dyDescent="0.2">
      <c r="A2918" s="14">
        <v>2010</v>
      </c>
      <c r="B2918">
        <v>10</v>
      </c>
      <c r="C2918" s="8" t="s">
        <v>15</v>
      </c>
      <c r="D2918" t="s">
        <v>37</v>
      </c>
      <c r="E2918">
        <v>0</v>
      </c>
      <c r="F2918">
        <v>0</v>
      </c>
      <c r="G2918">
        <v>0</v>
      </c>
      <c r="H2918" s="3">
        <v>10</v>
      </c>
      <c r="I2918" s="3">
        <v>12</v>
      </c>
      <c r="J2918" s="36">
        <f t="shared" si="45"/>
        <v>11</v>
      </c>
    </row>
    <row r="2919" spans="1:10" x14ac:dyDescent="0.2">
      <c r="A2919" s="14">
        <v>2010</v>
      </c>
      <c r="B2919">
        <v>10</v>
      </c>
      <c r="C2919" s="8" t="s">
        <v>15</v>
      </c>
      <c r="D2919" t="s">
        <v>29</v>
      </c>
      <c r="E2919">
        <v>0</v>
      </c>
      <c r="F2919">
        <v>0</v>
      </c>
      <c r="G2919" t="s">
        <v>30</v>
      </c>
      <c r="H2919" s="3">
        <v>50</v>
      </c>
      <c r="I2919" s="3">
        <v>55</v>
      </c>
      <c r="J2919" s="36">
        <f t="shared" si="45"/>
        <v>52.5</v>
      </c>
    </row>
    <row r="2920" spans="1:10" x14ac:dyDescent="0.2">
      <c r="A2920" s="14">
        <v>2010</v>
      </c>
      <c r="B2920">
        <v>10</v>
      </c>
      <c r="C2920" s="8" t="s">
        <v>15</v>
      </c>
      <c r="D2920" t="s">
        <v>29</v>
      </c>
      <c r="E2920">
        <v>0</v>
      </c>
      <c r="F2920">
        <v>0</v>
      </c>
      <c r="G2920" t="s">
        <v>31</v>
      </c>
      <c r="H2920" s="3">
        <v>37</v>
      </c>
      <c r="I2920" s="3">
        <v>42</v>
      </c>
      <c r="J2920" s="36">
        <f t="shared" si="45"/>
        <v>39.5</v>
      </c>
    </row>
    <row r="2921" spans="1:10" x14ac:dyDescent="0.2">
      <c r="A2921" s="14">
        <v>2010</v>
      </c>
      <c r="B2921">
        <v>11</v>
      </c>
      <c r="C2921" s="8" t="s">
        <v>9</v>
      </c>
      <c r="D2921" s="8" t="s">
        <v>10</v>
      </c>
      <c r="E2921" s="8" t="s">
        <v>11</v>
      </c>
      <c r="F2921" s="8" t="s">
        <v>21</v>
      </c>
      <c r="G2921" s="8" t="s">
        <v>12</v>
      </c>
      <c r="H2921" s="3">
        <v>85</v>
      </c>
      <c r="I2921" s="3">
        <v>90</v>
      </c>
      <c r="J2921" s="36">
        <f t="shared" si="45"/>
        <v>87.5</v>
      </c>
    </row>
    <row r="2922" spans="1:10" x14ac:dyDescent="0.2">
      <c r="A2922" s="14">
        <v>2010</v>
      </c>
      <c r="B2922">
        <v>11</v>
      </c>
      <c r="C2922" s="8" t="s">
        <v>13</v>
      </c>
      <c r="D2922" t="s">
        <v>10</v>
      </c>
      <c r="E2922" t="s">
        <v>11</v>
      </c>
      <c r="F2922" t="s">
        <v>21</v>
      </c>
      <c r="G2922" t="s">
        <v>12</v>
      </c>
      <c r="H2922" s="3">
        <v>85</v>
      </c>
      <c r="I2922" s="3">
        <v>90</v>
      </c>
      <c r="J2922" s="36">
        <f t="shared" si="45"/>
        <v>87.5</v>
      </c>
    </row>
    <row r="2923" spans="1:10" x14ac:dyDescent="0.2">
      <c r="A2923" s="14">
        <v>2010</v>
      </c>
      <c r="B2923">
        <v>11</v>
      </c>
      <c r="C2923" s="8" t="s">
        <v>14</v>
      </c>
      <c r="D2923" t="s">
        <v>10</v>
      </c>
      <c r="E2923" t="s">
        <v>11</v>
      </c>
      <c r="F2923" t="s">
        <v>21</v>
      </c>
      <c r="G2923" t="s">
        <v>12</v>
      </c>
      <c r="H2923" s="3">
        <v>84.5</v>
      </c>
      <c r="I2923" s="3">
        <v>89.5</v>
      </c>
      <c r="J2923" s="36">
        <f t="shared" si="45"/>
        <v>87</v>
      </c>
    </row>
    <row r="2924" spans="1:10" x14ac:dyDescent="0.2">
      <c r="A2924" s="14">
        <v>2010</v>
      </c>
      <c r="B2924">
        <v>11</v>
      </c>
      <c r="C2924" s="8" t="s">
        <v>15</v>
      </c>
      <c r="D2924" t="s">
        <v>10</v>
      </c>
      <c r="E2924" t="s">
        <v>20</v>
      </c>
      <c r="F2924" t="s">
        <v>21</v>
      </c>
      <c r="G2924" t="s">
        <v>12</v>
      </c>
      <c r="H2924" s="3">
        <v>55</v>
      </c>
      <c r="I2924" s="3">
        <v>63</v>
      </c>
      <c r="J2924" s="36">
        <f t="shared" si="45"/>
        <v>59</v>
      </c>
    </row>
    <row r="2925" spans="1:10" x14ac:dyDescent="0.2">
      <c r="A2925" s="14">
        <v>2010</v>
      </c>
      <c r="B2925">
        <v>11</v>
      </c>
      <c r="C2925" s="8" t="s">
        <v>15</v>
      </c>
      <c r="D2925" t="s">
        <v>10</v>
      </c>
      <c r="E2925" t="s">
        <v>22</v>
      </c>
      <c r="F2925" t="s">
        <v>21</v>
      </c>
      <c r="G2925" t="s">
        <v>12</v>
      </c>
      <c r="H2925" s="3">
        <v>95</v>
      </c>
      <c r="I2925" s="3">
        <v>117</v>
      </c>
      <c r="J2925" s="36">
        <f t="shared" si="45"/>
        <v>106</v>
      </c>
    </row>
    <row r="2926" spans="1:10" x14ac:dyDescent="0.2">
      <c r="A2926" s="14">
        <v>2010</v>
      </c>
      <c r="B2926">
        <v>11</v>
      </c>
      <c r="C2926" s="8" t="s">
        <v>15</v>
      </c>
      <c r="D2926" t="s">
        <v>10</v>
      </c>
      <c r="E2926" t="s">
        <v>23</v>
      </c>
      <c r="F2926" t="s">
        <v>21</v>
      </c>
      <c r="G2926" t="s">
        <v>24</v>
      </c>
      <c r="H2926" s="3">
        <v>50</v>
      </c>
      <c r="I2926" s="3">
        <v>56</v>
      </c>
      <c r="J2926" s="36">
        <f t="shared" si="45"/>
        <v>53</v>
      </c>
    </row>
    <row r="2927" spans="1:10" x14ac:dyDescent="0.2">
      <c r="A2927" s="14">
        <v>2010</v>
      </c>
      <c r="B2927">
        <v>11</v>
      </c>
      <c r="C2927" s="8" t="s">
        <v>15</v>
      </c>
      <c r="D2927" t="s">
        <v>10</v>
      </c>
      <c r="E2927" t="s">
        <v>11</v>
      </c>
      <c r="F2927" t="s">
        <v>21</v>
      </c>
      <c r="G2927" t="s">
        <v>38</v>
      </c>
      <c r="H2927" s="3">
        <v>53.5</v>
      </c>
      <c r="I2927" s="3">
        <v>59</v>
      </c>
      <c r="J2927" s="36">
        <f t="shared" si="45"/>
        <v>56.25</v>
      </c>
    </row>
    <row r="2928" spans="1:10" x14ac:dyDescent="0.2">
      <c r="A2928" s="14">
        <v>2010</v>
      </c>
      <c r="B2928">
        <v>11</v>
      </c>
      <c r="C2928" s="8" t="s">
        <v>15</v>
      </c>
      <c r="D2928" t="s">
        <v>10</v>
      </c>
      <c r="E2928" t="s">
        <v>11</v>
      </c>
      <c r="F2928" t="s">
        <v>17</v>
      </c>
      <c r="G2928" t="s">
        <v>12</v>
      </c>
      <c r="H2928" s="3">
        <v>64.5</v>
      </c>
      <c r="I2928" s="3">
        <v>69.5</v>
      </c>
      <c r="J2928" s="36">
        <f t="shared" si="45"/>
        <v>67</v>
      </c>
    </row>
    <row r="2929" spans="1:10" x14ac:dyDescent="0.2">
      <c r="A2929" s="14">
        <v>2010</v>
      </c>
      <c r="B2929">
        <v>11</v>
      </c>
      <c r="C2929" s="8" t="s">
        <v>15</v>
      </c>
      <c r="D2929" t="s">
        <v>18</v>
      </c>
      <c r="E2929" t="s">
        <v>11</v>
      </c>
      <c r="F2929" t="s">
        <v>19</v>
      </c>
      <c r="G2929" t="s">
        <v>12</v>
      </c>
      <c r="H2929" s="3">
        <v>46</v>
      </c>
      <c r="I2929" s="3">
        <v>54</v>
      </c>
      <c r="J2929" s="36">
        <f t="shared" si="45"/>
        <v>50</v>
      </c>
    </row>
    <row r="2930" spans="1:10" x14ac:dyDescent="0.2">
      <c r="A2930" s="14">
        <v>2010</v>
      </c>
      <c r="B2930">
        <v>11</v>
      </c>
      <c r="C2930" s="8" t="s">
        <v>15</v>
      </c>
      <c r="D2930" t="s">
        <v>25</v>
      </c>
      <c r="E2930" t="s">
        <v>26</v>
      </c>
      <c r="F2930">
        <v>0</v>
      </c>
      <c r="G2930" t="s">
        <v>28</v>
      </c>
      <c r="H2930" s="3">
        <v>55</v>
      </c>
      <c r="I2930" s="3">
        <v>67</v>
      </c>
      <c r="J2930" s="36">
        <f t="shared" si="45"/>
        <v>61</v>
      </c>
    </row>
    <row r="2931" spans="1:10" x14ac:dyDescent="0.2">
      <c r="A2931" s="14">
        <v>2010</v>
      </c>
      <c r="B2931">
        <v>11</v>
      </c>
      <c r="C2931" s="8" t="s">
        <v>15</v>
      </c>
      <c r="D2931" t="s">
        <v>25</v>
      </c>
      <c r="E2931" t="s">
        <v>26</v>
      </c>
      <c r="F2931">
        <v>0</v>
      </c>
      <c r="G2931" t="s">
        <v>27</v>
      </c>
      <c r="H2931" s="3">
        <v>67</v>
      </c>
      <c r="I2931" s="3">
        <v>73</v>
      </c>
      <c r="J2931" s="36">
        <f t="shared" si="45"/>
        <v>70</v>
      </c>
    </row>
    <row r="2932" spans="1:10" x14ac:dyDescent="0.2">
      <c r="A2932" s="14">
        <v>2010</v>
      </c>
      <c r="B2932">
        <v>11</v>
      </c>
      <c r="C2932" s="8" t="s">
        <v>15</v>
      </c>
      <c r="D2932" t="s">
        <v>48</v>
      </c>
      <c r="E2932" t="s">
        <v>33</v>
      </c>
      <c r="F2932">
        <v>0</v>
      </c>
      <c r="G2932" t="s">
        <v>32</v>
      </c>
      <c r="H2932" s="3">
        <v>37</v>
      </c>
      <c r="I2932" s="3">
        <v>42</v>
      </c>
      <c r="J2932" s="36">
        <f t="shared" si="45"/>
        <v>39.5</v>
      </c>
    </row>
    <row r="2933" spans="1:10" x14ac:dyDescent="0.2">
      <c r="A2933" s="14">
        <v>2010</v>
      </c>
      <c r="B2933">
        <v>11</v>
      </c>
      <c r="C2933" s="8" t="s">
        <v>15</v>
      </c>
      <c r="D2933" t="s">
        <v>48</v>
      </c>
      <c r="E2933" t="s">
        <v>33</v>
      </c>
      <c r="F2933">
        <v>0</v>
      </c>
      <c r="G2933" t="s">
        <v>34</v>
      </c>
      <c r="H2933" s="3">
        <v>31</v>
      </c>
      <c r="I2933" s="3">
        <v>35</v>
      </c>
      <c r="J2933" s="36">
        <f t="shared" si="45"/>
        <v>33</v>
      </c>
    </row>
    <row r="2934" spans="1:10" x14ac:dyDescent="0.2">
      <c r="A2934" s="14">
        <v>2010</v>
      </c>
      <c r="B2934">
        <v>11</v>
      </c>
      <c r="C2934" s="8" t="s">
        <v>15</v>
      </c>
      <c r="D2934" t="s">
        <v>48</v>
      </c>
      <c r="E2934" t="s">
        <v>20</v>
      </c>
      <c r="F2934">
        <v>0</v>
      </c>
      <c r="G2934" t="s">
        <v>34</v>
      </c>
      <c r="H2934" s="3">
        <v>31</v>
      </c>
      <c r="I2934" s="3">
        <v>35</v>
      </c>
      <c r="J2934" s="36">
        <f t="shared" si="45"/>
        <v>33</v>
      </c>
    </row>
    <row r="2935" spans="1:10" x14ac:dyDescent="0.2">
      <c r="A2935" s="14">
        <v>2010</v>
      </c>
      <c r="B2935">
        <v>11</v>
      </c>
      <c r="C2935" s="8" t="s">
        <v>15</v>
      </c>
      <c r="D2935" t="s">
        <v>48</v>
      </c>
      <c r="E2935" t="s">
        <v>22</v>
      </c>
      <c r="F2935">
        <v>0</v>
      </c>
      <c r="G2935" t="s">
        <v>34</v>
      </c>
      <c r="H2935" s="3">
        <v>31</v>
      </c>
      <c r="I2935" s="3">
        <v>35</v>
      </c>
      <c r="J2935" s="36">
        <f t="shared" si="45"/>
        <v>33</v>
      </c>
    </row>
    <row r="2936" spans="1:10" x14ac:dyDescent="0.2">
      <c r="A2936" s="14">
        <v>2010</v>
      </c>
      <c r="B2936">
        <v>11</v>
      </c>
      <c r="C2936" s="8" t="s">
        <v>15</v>
      </c>
      <c r="D2936" t="s">
        <v>35</v>
      </c>
      <c r="E2936" t="s">
        <v>33</v>
      </c>
      <c r="F2936">
        <v>0</v>
      </c>
      <c r="G2936">
        <v>0</v>
      </c>
      <c r="H2936" s="3">
        <v>12.5</v>
      </c>
      <c r="I2936" s="3">
        <v>16.5</v>
      </c>
      <c r="J2936" s="36">
        <f t="shared" si="45"/>
        <v>14.5</v>
      </c>
    </row>
    <row r="2937" spans="1:10" x14ac:dyDescent="0.2">
      <c r="A2937" s="14">
        <v>2010</v>
      </c>
      <c r="B2937">
        <v>11</v>
      </c>
      <c r="C2937" s="8" t="s">
        <v>15</v>
      </c>
      <c r="D2937" t="s">
        <v>35</v>
      </c>
      <c r="E2937" t="s">
        <v>26</v>
      </c>
      <c r="F2937">
        <v>0</v>
      </c>
      <c r="G2937">
        <v>0</v>
      </c>
      <c r="H2937" s="3">
        <v>11.5</v>
      </c>
      <c r="I2937" s="3">
        <v>15</v>
      </c>
      <c r="J2937" s="36">
        <f t="shared" si="45"/>
        <v>13.25</v>
      </c>
    </row>
    <row r="2938" spans="1:10" x14ac:dyDescent="0.2">
      <c r="A2938" s="14">
        <v>2010</v>
      </c>
      <c r="B2938">
        <v>11</v>
      </c>
      <c r="C2938" s="8" t="s">
        <v>15</v>
      </c>
      <c r="D2938" t="s">
        <v>36</v>
      </c>
      <c r="E2938">
        <v>0</v>
      </c>
      <c r="F2938">
        <v>0</v>
      </c>
      <c r="G2938">
        <v>0</v>
      </c>
      <c r="H2938" s="3">
        <v>5</v>
      </c>
      <c r="I2938" s="3">
        <v>8</v>
      </c>
      <c r="J2938" s="36">
        <f t="shared" si="45"/>
        <v>6.5</v>
      </c>
    </row>
    <row r="2939" spans="1:10" x14ac:dyDescent="0.2">
      <c r="A2939" s="14">
        <v>2010</v>
      </c>
      <c r="B2939">
        <v>11</v>
      </c>
      <c r="C2939" s="8" t="s">
        <v>15</v>
      </c>
      <c r="D2939" t="s">
        <v>37</v>
      </c>
      <c r="E2939">
        <v>0</v>
      </c>
      <c r="F2939">
        <v>0</v>
      </c>
      <c r="G2939">
        <v>0</v>
      </c>
      <c r="H2939" s="3">
        <v>10</v>
      </c>
      <c r="I2939" s="3">
        <v>12</v>
      </c>
      <c r="J2939" s="36">
        <f t="shared" si="45"/>
        <v>11</v>
      </c>
    </row>
    <row r="2940" spans="1:10" x14ac:dyDescent="0.2">
      <c r="A2940" s="14">
        <v>2010</v>
      </c>
      <c r="B2940">
        <v>11</v>
      </c>
      <c r="C2940" s="8" t="s">
        <v>15</v>
      </c>
      <c r="D2940" t="s">
        <v>29</v>
      </c>
      <c r="E2940">
        <v>0</v>
      </c>
      <c r="F2940">
        <v>0</v>
      </c>
      <c r="G2940" t="s">
        <v>30</v>
      </c>
      <c r="H2940" s="3">
        <v>50</v>
      </c>
      <c r="I2940" s="3">
        <v>55</v>
      </c>
      <c r="J2940" s="36">
        <f t="shared" si="45"/>
        <v>52.5</v>
      </c>
    </row>
    <row r="2941" spans="1:10" x14ac:dyDescent="0.2">
      <c r="A2941" s="14">
        <v>2010</v>
      </c>
      <c r="B2941">
        <v>11</v>
      </c>
      <c r="C2941" s="8" t="s">
        <v>15</v>
      </c>
      <c r="D2941" t="s">
        <v>29</v>
      </c>
      <c r="E2941">
        <v>0</v>
      </c>
      <c r="F2941">
        <v>0</v>
      </c>
      <c r="G2941" t="s">
        <v>31</v>
      </c>
      <c r="H2941" s="3">
        <v>37</v>
      </c>
      <c r="I2941" s="3">
        <v>42</v>
      </c>
      <c r="J2941" s="36">
        <f t="shared" si="45"/>
        <v>39.5</v>
      </c>
    </row>
    <row r="2942" spans="1:10" x14ac:dyDescent="0.2">
      <c r="A2942" s="14">
        <v>2010</v>
      </c>
      <c r="B2942">
        <v>12</v>
      </c>
      <c r="C2942" s="8" t="s">
        <v>9</v>
      </c>
      <c r="D2942" s="8" t="s">
        <v>10</v>
      </c>
      <c r="E2942" s="8" t="s">
        <v>11</v>
      </c>
      <c r="F2942" s="8" t="s">
        <v>21</v>
      </c>
      <c r="G2942" s="8" t="s">
        <v>12</v>
      </c>
      <c r="H2942" s="3">
        <v>86</v>
      </c>
      <c r="I2942" s="3">
        <v>90.5</v>
      </c>
      <c r="J2942" s="36">
        <f t="shared" si="45"/>
        <v>88.25</v>
      </c>
    </row>
    <row r="2943" spans="1:10" x14ac:dyDescent="0.2">
      <c r="A2943" s="14">
        <v>2010</v>
      </c>
      <c r="B2943">
        <v>12</v>
      </c>
      <c r="C2943" s="8" t="s">
        <v>13</v>
      </c>
      <c r="D2943" t="s">
        <v>10</v>
      </c>
      <c r="E2943" t="s">
        <v>11</v>
      </c>
      <c r="F2943" t="s">
        <v>21</v>
      </c>
      <c r="G2943" t="s">
        <v>12</v>
      </c>
      <c r="H2943" s="3">
        <v>86</v>
      </c>
      <c r="I2943" s="3">
        <v>90.5</v>
      </c>
      <c r="J2943" s="36">
        <f t="shared" si="45"/>
        <v>88.25</v>
      </c>
    </row>
    <row r="2944" spans="1:10" x14ac:dyDescent="0.2">
      <c r="A2944" s="14">
        <v>2010</v>
      </c>
      <c r="B2944">
        <v>12</v>
      </c>
      <c r="C2944" s="8" t="s">
        <v>14</v>
      </c>
      <c r="D2944" t="s">
        <v>10</v>
      </c>
      <c r="E2944" t="s">
        <v>11</v>
      </c>
      <c r="F2944" t="s">
        <v>21</v>
      </c>
      <c r="G2944" t="s">
        <v>12</v>
      </c>
      <c r="H2944" s="3">
        <v>85.5</v>
      </c>
      <c r="I2944" s="3">
        <v>90</v>
      </c>
      <c r="J2944" s="36">
        <f t="shared" si="45"/>
        <v>87.75</v>
      </c>
    </row>
    <row r="2945" spans="1:10" x14ac:dyDescent="0.2">
      <c r="A2945" s="14">
        <v>2010</v>
      </c>
      <c r="B2945">
        <v>12</v>
      </c>
      <c r="C2945" s="8" t="s">
        <v>15</v>
      </c>
      <c r="D2945" t="s">
        <v>10</v>
      </c>
      <c r="E2945" t="s">
        <v>20</v>
      </c>
      <c r="F2945" t="s">
        <v>21</v>
      </c>
      <c r="G2945" t="s">
        <v>12</v>
      </c>
      <c r="H2945" s="3">
        <v>57</v>
      </c>
      <c r="I2945" s="3">
        <v>65</v>
      </c>
      <c r="J2945" s="36">
        <f t="shared" si="45"/>
        <v>61</v>
      </c>
    </row>
    <row r="2946" spans="1:10" x14ac:dyDescent="0.2">
      <c r="A2946" s="14">
        <v>2010</v>
      </c>
      <c r="B2946">
        <v>12</v>
      </c>
      <c r="C2946" s="8" t="s">
        <v>15</v>
      </c>
      <c r="D2946" t="s">
        <v>10</v>
      </c>
      <c r="E2946" t="s">
        <v>22</v>
      </c>
      <c r="F2946" t="s">
        <v>21</v>
      </c>
      <c r="G2946" t="s">
        <v>12</v>
      </c>
      <c r="H2946" s="3">
        <v>96</v>
      </c>
      <c r="I2946" s="3">
        <v>118</v>
      </c>
      <c r="J2946" s="36">
        <f t="shared" si="45"/>
        <v>107</v>
      </c>
    </row>
    <row r="2947" spans="1:10" x14ac:dyDescent="0.2">
      <c r="A2947" s="14">
        <v>2010</v>
      </c>
      <c r="B2947">
        <v>12</v>
      </c>
      <c r="C2947" s="8" t="s">
        <v>15</v>
      </c>
      <c r="D2947" t="s">
        <v>10</v>
      </c>
      <c r="E2947" t="s">
        <v>23</v>
      </c>
      <c r="F2947" t="s">
        <v>21</v>
      </c>
      <c r="G2947" t="s">
        <v>24</v>
      </c>
      <c r="H2947" s="3">
        <v>51</v>
      </c>
      <c r="I2947" s="3">
        <v>57</v>
      </c>
      <c r="J2947" s="36">
        <f t="shared" ref="J2947:J3010" si="46">IF((H2947+I2947)=0,0,(H2947+I2947)/2)</f>
        <v>54</v>
      </c>
    </row>
    <row r="2948" spans="1:10" x14ac:dyDescent="0.2">
      <c r="A2948" s="14">
        <v>2010</v>
      </c>
      <c r="B2948">
        <v>12</v>
      </c>
      <c r="C2948" s="8" t="s">
        <v>15</v>
      </c>
      <c r="D2948" t="s">
        <v>10</v>
      </c>
      <c r="E2948" t="s">
        <v>11</v>
      </c>
      <c r="F2948" t="s">
        <v>21</v>
      </c>
      <c r="G2948" t="s">
        <v>38</v>
      </c>
      <c r="H2948" s="3">
        <v>54</v>
      </c>
      <c r="I2948" s="3">
        <v>59.5</v>
      </c>
      <c r="J2948" s="36">
        <f t="shared" si="46"/>
        <v>56.75</v>
      </c>
    </row>
    <row r="2949" spans="1:10" x14ac:dyDescent="0.2">
      <c r="A2949" s="14">
        <v>2010</v>
      </c>
      <c r="B2949">
        <v>12</v>
      </c>
      <c r="C2949" s="8" t="s">
        <v>15</v>
      </c>
      <c r="D2949" t="s">
        <v>10</v>
      </c>
      <c r="E2949" t="s">
        <v>11</v>
      </c>
      <c r="F2949" t="s">
        <v>17</v>
      </c>
      <c r="G2949" t="s">
        <v>12</v>
      </c>
      <c r="H2949" s="3">
        <v>64.5</v>
      </c>
      <c r="I2949" s="3">
        <v>69.5</v>
      </c>
      <c r="J2949" s="36">
        <f t="shared" si="46"/>
        <v>67</v>
      </c>
    </row>
    <row r="2950" spans="1:10" x14ac:dyDescent="0.2">
      <c r="A2950" s="14">
        <v>2010</v>
      </c>
      <c r="B2950">
        <v>12</v>
      </c>
      <c r="C2950" s="8" t="s">
        <v>15</v>
      </c>
      <c r="D2950" t="s">
        <v>18</v>
      </c>
      <c r="E2950" t="s">
        <v>11</v>
      </c>
      <c r="F2950" t="s">
        <v>19</v>
      </c>
      <c r="G2950" t="s">
        <v>12</v>
      </c>
      <c r="H2950" s="3">
        <v>46</v>
      </c>
      <c r="I2950" s="3">
        <v>54</v>
      </c>
      <c r="J2950" s="36">
        <f t="shared" si="46"/>
        <v>50</v>
      </c>
    </row>
    <row r="2951" spans="1:10" x14ac:dyDescent="0.2">
      <c r="A2951" s="14">
        <v>2010</v>
      </c>
      <c r="B2951">
        <v>12</v>
      </c>
      <c r="C2951" s="8" t="s">
        <v>15</v>
      </c>
      <c r="D2951" t="s">
        <v>25</v>
      </c>
      <c r="E2951" t="s">
        <v>26</v>
      </c>
      <c r="F2951">
        <v>0</v>
      </c>
      <c r="G2951" t="s">
        <v>28</v>
      </c>
      <c r="H2951" s="3">
        <v>57</v>
      </c>
      <c r="I2951" s="3">
        <v>68</v>
      </c>
      <c r="J2951" s="36">
        <f t="shared" si="46"/>
        <v>62.5</v>
      </c>
    </row>
    <row r="2952" spans="1:10" x14ac:dyDescent="0.2">
      <c r="A2952" s="14">
        <v>2010</v>
      </c>
      <c r="B2952">
        <v>12</v>
      </c>
      <c r="C2952" s="8" t="s">
        <v>15</v>
      </c>
      <c r="D2952" t="s">
        <v>25</v>
      </c>
      <c r="E2952" t="s">
        <v>26</v>
      </c>
      <c r="F2952">
        <v>0</v>
      </c>
      <c r="G2952" t="s">
        <v>27</v>
      </c>
      <c r="H2952" s="3">
        <v>68</v>
      </c>
      <c r="I2952" s="3">
        <v>74</v>
      </c>
      <c r="J2952" s="36">
        <f t="shared" si="46"/>
        <v>71</v>
      </c>
    </row>
    <row r="2953" spans="1:10" x14ac:dyDescent="0.2">
      <c r="A2953" s="14">
        <v>2010</v>
      </c>
      <c r="B2953">
        <v>12</v>
      </c>
      <c r="C2953" s="8" t="s">
        <v>15</v>
      </c>
      <c r="D2953" t="s">
        <v>48</v>
      </c>
      <c r="E2953" t="s">
        <v>33</v>
      </c>
      <c r="F2953">
        <v>0</v>
      </c>
      <c r="G2953" t="s">
        <v>32</v>
      </c>
      <c r="H2953" s="3">
        <v>38</v>
      </c>
      <c r="I2953" s="3">
        <v>43</v>
      </c>
      <c r="J2953" s="36">
        <f t="shared" si="46"/>
        <v>40.5</v>
      </c>
    </row>
    <row r="2954" spans="1:10" x14ac:dyDescent="0.2">
      <c r="A2954" s="14">
        <v>2010</v>
      </c>
      <c r="B2954">
        <v>12</v>
      </c>
      <c r="C2954" s="8" t="s">
        <v>15</v>
      </c>
      <c r="D2954" t="s">
        <v>48</v>
      </c>
      <c r="E2954" t="s">
        <v>33</v>
      </c>
      <c r="F2954">
        <v>0</v>
      </c>
      <c r="G2954" t="s">
        <v>34</v>
      </c>
      <c r="H2954" s="3">
        <v>31</v>
      </c>
      <c r="I2954" s="3">
        <v>36</v>
      </c>
      <c r="J2954" s="36">
        <f t="shared" si="46"/>
        <v>33.5</v>
      </c>
    </row>
    <row r="2955" spans="1:10" x14ac:dyDescent="0.2">
      <c r="A2955" s="14">
        <v>2010</v>
      </c>
      <c r="B2955">
        <v>12</v>
      </c>
      <c r="C2955" s="8" t="s">
        <v>15</v>
      </c>
      <c r="D2955" t="s">
        <v>48</v>
      </c>
      <c r="E2955" t="s">
        <v>20</v>
      </c>
      <c r="F2955">
        <v>0</v>
      </c>
      <c r="G2955" t="s">
        <v>34</v>
      </c>
      <c r="H2955" s="3">
        <v>31</v>
      </c>
      <c r="I2955" s="3">
        <v>36</v>
      </c>
      <c r="J2955" s="36">
        <f t="shared" si="46"/>
        <v>33.5</v>
      </c>
    </row>
    <row r="2956" spans="1:10" x14ac:dyDescent="0.2">
      <c r="A2956" s="14">
        <v>2010</v>
      </c>
      <c r="B2956">
        <v>12</v>
      </c>
      <c r="C2956" s="8" t="s">
        <v>15</v>
      </c>
      <c r="D2956" t="s">
        <v>48</v>
      </c>
      <c r="E2956" t="s">
        <v>22</v>
      </c>
      <c r="F2956">
        <v>0</v>
      </c>
      <c r="G2956" t="s">
        <v>34</v>
      </c>
      <c r="H2956" s="3">
        <v>31</v>
      </c>
      <c r="I2956" s="3">
        <v>36</v>
      </c>
      <c r="J2956" s="36">
        <f t="shared" si="46"/>
        <v>33.5</v>
      </c>
    </row>
    <row r="2957" spans="1:10" x14ac:dyDescent="0.2">
      <c r="A2957" s="14">
        <v>2010</v>
      </c>
      <c r="B2957">
        <v>12</v>
      </c>
      <c r="C2957" s="8" t="s">
        <v>15</v>
      </c>
      <c r="D2957" t="s">
        <v>35</v>
      </c>
      <c r="E2957" t="s">
        <v>33</v>
      </c>
      <c r="F2957">
        <v>0</v>
      </c>
      <c r="G2957">
        <v>0</v>
      </c>
      <c r="H2957" s="3">
        <v>13</v>
      </c>
      <c r="I2957" s="3">
        <v>17</v>
      </c>
      <c r="J2957" s="36">
        <f t="shared" si="46"/>
        <v>15</v>
      </c>
    </row>
    <row r="2958" spans="1:10" x14ac:dyDescent="0.2">
      <c r="A2958" s="14">
        <v>2010</v>
      </c>
      <c r="B2958">
        <v>12</v>
      </c>
      <c r="C2958" s="8" t="s">
        <v>15</v>
      </c>
      <c r="D2958" t="s">
        <v>35</v>
      </c>
      <c r="E2958" t="s">
        <v>26</v>
      </c>
      <c r="F2958">
        <v>0</v>
      </c>
      <c r="G2958">
        <v>0</v>
      </c>
      <c r="H2958" s="3">
        <v>12</v>
      </c>
      <c r="I2958" s="3">
        <v>15.5</v>
      </c>
      <c r="J2958" s="36">
        <f t="shared" si="46"/>
        <v>13.75</v>
      </c>
    </row>
    <row r="2959" spans="1:10" x14ac:dyDescent="0.2">
      <c r="A2959" s="14">
        <v>2010</v>
      </c>
      <c r="B2959">
        <v>12</v>
      </c>
      <c r="C2959" s="8" t="s">
        <v>15</v>
      </c>
      <c r="D2959" t="s">
        <v>36</v>
      </c>
      <c r="E2959">
        <v>0</v>
      </c>
      <c r="F2959">
        <v>0</v>
      </c>
      <c r="G2959">
        <v>0</v>
      </c>
      <c r="H2959" s="3">
        <v>5</v>
      </c>
      <c r="I2959" s="3">
        <v>8</v>
      </c>
      <c r="J2959" s="36">
        <f t="shared" si="46"/>
        <v>6.5</v>
      </c>
    </row>
    <row r="2960" spans="1:10" x14ac:dyDescent="0.2">
      <c r="A2960" s="14">
        <v>2010</v>
      </c>
      <c r="B2960">
        <v>12</v>
      </c>
      <c r="C2960" s="8" t="s">
        <v>15</v>
      </c>
      <c r="D2960" t="s">
        <v>37</v>
      </c>
      <c r="E2960">
        <v>0</v>
      </c>
      <c r="F2960">
        <v>0</v>
      </c>
      <c r="G2960">
        <v>0</v>
      </c>
      <c r="H2960" s="3">
        <v>10</v>
      </c>
      <c r="I2960" s="3">
        <v>12</v>
      </c>
      <c r="J2960" s="36">
        <f t="shared" si="46"/>
        <v>11</v>
      </c>
    </row>
    <row r="2961" spans="1:10" x14ac:dyDescent="0.2">
      <c r="A2961" s="14">
        <v>2010</v>
      </c>
      <c r="B2961">
        <v>12</v>
      </c>
      <c r="C2961" s="8" t="s">
        <v>15</v>
      </c>
      <c r="D2961" t="s">
        <v>29</v>
      </c>
      <c r="E2961">
        <v>0</v>
      </c>
      <c r="F2961">
        <v>0</v>
      </c>
      <c r="G2961" t="s">
        <v>30</v>
      </c>
      <c r="H2961" s="3">
        <v>50</v>
      </c>
      <c r="I2961" s="3">
        <v>55</v>
      </c>
      <c r="J2961" s="36">
        <f t="shared" si="46"/>
        <v>52.5</v>
      </c>
    </row>
    <row r="2962" spans="1:10" x14ac:dyDescent="0.2">
      <c r="A2962" s="14">
        <v>2010</v>
      </c>
      <c r="B2962">
        <v>12</v>
      </c>
      <c r="C2962" s="8" t="s">
        <v>15</v>
      </c>
      <c r="D2962" t="s">
        <v>29</v>
      </c>
      <c r="E2962">
        <v>0</v>
      </c>
      <c r="F2962">
        <v>0</v>
      </c>
      <c r="G2962" t="s">
        <v>31</v>
      </c>
      <c r="H2962" s="3">
        <v>37</v>
      </c>
      <c r="I2962" s="3">
        <v>42</v>
      </c>
      <c r="J2962" s="36">
        <f t="shared" si="46"/>
        <v>39.5</v>
      </c>
    </row>
    <row r="2963" spans="1:10" x14ac:dyDescent="0.2">
      <c r="A2963" s="14">
        <v>2011</v>
      </c>
      <c r="B2963">
        <v>1</v>
      </c>
      <c r="C2963" s="8" t="s">
        <v>9</v>
      </c>
      <c r="D2963" s="8" t="s">
        <v>10</v>
      </c>
      <c r="E2963" s="8" t="s">
        <v>11</v>
      </c>
      <c r="F2963" s="8" t="s">
        <v>21</v>
      </c>
      <c r="G2963" s="8" t="s">
        <v>12</v>
      </c>
      <c r="H2963" s="3">
        <v>87</v>
      </c>
      <c r="I2963" s="3">
        <v>91</v>
      </c>
      <c r="J2963" s="36">
        <f t="shared" si="46"/>
        <v>89</v>
      </c>
    </row>
    <row r="2964" spans="1:10" x14ac:dyDescent="0.2">
      <c r="A2964" s="14">
        <v>2011</v>
      </c>
      <c r="B2964">
        <v>1</v>
      </c>
      <c r="C2964" s="8" t="s">
        <v>13</v>
      </c>
      <c r="D2964" t="s">
        <v>10</v>
      </c>
      <c r="E2964" t="s">
        <v>11</v>
      </c>
      <c r="F2964" t="s">
        <v>21</v>
      </c>
      <c r="G2964" t="s">
        <v>12</v>
      </c>
      <c r="H2964" s="3">
        <v>87</v>
      </c>
      <c r="I2964" s="3">
        <v>91</v>
      </c>
      <c r="J2964" s="36">
        <f t="shared" si="46"/>
        <v>89</v>
      </c>
    </row>
    <row r="2965" spans="1:10" x14ac:dyDescent="0.2">
      <c r="A2965" s="14">
        <v>2011</v>
      </c>
      <c r="B2965">
        <v>1</v>
      </c>
      <c r="C2965" s="8" t="s">
        <v>14</v>
      </c>
      <c r="D2965" t="s">
        <v>10</v>
      </c>
      <c r="E2965" t="s">
        <v>11</v>
      </c>
      <c r="F2965" t="s">
        <v>21</v>
      </c>
      <c r="G2965" t="s">
        <v>12</v>
      </c>
      <c r="H2965" s="3">
        <v>86.5</v>
      </c>
      <c r="I2965" s="3">
        <v>90.5</v>
      </c>
      <c r="J2965" s="36">
        <f t="shared" si="46"/>
        <v>88.5</v>
      </c>
    </row>
    <row r="2966" spans="1:10" x14ac:dyDescent="0.2">
      <c r="A2966" s="14">
        <v>2011</v>
      </c>
      <c r="B2966">
        <v>1</v>
      </c>
      <c r="C2966" s="8" t="s">
        <v>15</v>
      </c>
      <c r="D2966" t="s">
        <v>10</v>
      </c>
      <c r="E2966" t="s">
        <v>20</v>
      </c>
      <c r="F2966" t="s">
        <v>21</v>
      </c>
      <c r="G2966" t="s">
        <v>12</v>
      </c>
      <c r="H2966" s="3">
        <v>58</v>
      </c>
      <c r="I2966" s="3">
        <v>66</v>
      </c>
      <c r="J2966" s="36">
        <f t="shared" si="46"/>
        <v>62</v>
      </c>
    </row>
    <row r="2967" spans="1:10" x14ac:dyDescent="0.2">
      <c r="A2967" s="14">
        <v>2011</v>
      </c>
      <c r="B2967">
        <v>1</v>
      </c>
      <c r="C2967" s="8" t="s">
        <v>15</v>
      </c>
      <c r="D2967" t="s">
        <v>10</v>
      </c>
      <c r="E2967" t="s">
        <v>22</v>
      </c>
      <c r="F2967" t="s">
        <v>21</v>
      </c>
      <c r="G2967" t="s">
        <v>12</v>
      </c>
      <c r="H2967" s="3">
        <v>96</v>
      </c>
      <c r="I2967" s="3">
        <v>118</v>
      </c>
      <c r="J2967" s="36">
        <f t="shared" si="46"/>
        <v>107</v>
      </c>
    </row>
    <row r="2968" spans="1:10" x14ac:dyDescent="0.2">
      <c r="A2968" s="14">
        <v>2011</v>
      </c>
      <c r="B2968">
        <v>1</v>
      </c>
      <c r="C2968" s="8" t="s">
        <v>15</v>
      </c>
      <c r="D2968" t="s">
        <v>10</v>
      </c>
      <c r="E2968" t="s">
        <v>23</v>
      </c>
      <c r="F2968" t="s">
        <v>21</v>
      </c>
      <c r="G2968" t="s">
        <v>24</v>
      </c>
      <c r="H2968" s="3">
        <v>52</v>
      </c>
      <c r="I2968" s="3">
        <v>58</v>
      </c>
      <c r="J2968" s="36">
        <f t="shared" si="46"/>
        <v>55</v>
      </c>
    </row>
    <row r="2969" spans="1:10" x14ac:dyDescent="0.2">
      <c r="A2969" s="14">
        <v>2011</v>
      </c>
      <c r="B2969">
        <v>1</v>
      </c>
      <c r="C2969" s="8" t="s">
        <v>15</v>
      </c>
      <c r="D2969" t="s">
        <v>10</v>
      </c>
      <c r="E2969" t="s">
        <v>11</v>
      </c>
      <c r="F2969" t="s">
        <v>21</v>
      </c>
      <c r="G2969" t="s">
        <v>38</v>
      </c>
      <c r="H2969" s="3">
        <v>54</v>
      </c>
      <c r="I2969" s="3">
        <v>59.5</v>
      </c>
      <c r="J2969" s="36">
        <f t="shared" si="46"/>
        <v>56.75</v>
      </c>
    </row>
    <row r="2970" spans="1:10" x14ac:dyDescent="0.2">
      <c r="A2970" s="14">
        <v>2011</v>
      </c>
      <c r="B2970">
        <v>1</v>
      </c>
      <c r="C2970" s="8" t="s">
        <v>15</v>
      </c>
      <c r="D2970" t="s">
        <v>10</v>
      </c>
      <c r="E2970" t="s">
        <v>11</v>
      </c>
      <c r="F2970" t="s">
        <v>17</v>
      </c>
      <c r="G2970" t="s">
        <v>12</v>
      </c>
      <c r="H2970" s="3">
        <v>65</v>
      </c>
      <c r="I2970" s="3">
        <v>70</v>
      </c>
      <c r="J2970" s="36">
        <f t="shared" si="46"/>
        <v>67.5</v>
      </c>
    </row>
    <row r="2971" spans="1:10" x14ac:dyDescent="0.2">
      <c r="A2971" s="14">
        <v>2011</v>
      </c>
      <c r="B2971">
        <v>1</v>
      </c>
      <c r="C2971" s="8" t="s">
        <v>15</v>
      </c>
      <c r="D2971" t="s">
        <v>18</v>
      </c>
      <c r="E2971" t="s">
        <v>11</v>
      </c>
      <c r="F2971" t="s">
        <v>19</v>
      </c>
      <c r="G2971" t="s">
        <v>12</v>
      </c>
      <c r="H2971" s="3">
        <v>46</v>
      </c>
      <c r="I2971" s="3">
        <v>54</v>
      </c>
      <c r="J2971" s="36">
        <f t="shared" si="46"/>
        <v>50</v>
      </c>
    </row>
    <row r="2972" spans="1:10" x14ac:dyDescent="0.2">
      <c r="A2972" s="14">
        <v>2011</v>
      </c>
      <c r="B2972">
        <v>1</v>
      </c>
      <c r="C2972" s="8" t="s">
        <v>15</v>
      </c>
      <c r="D2972" t="s">
        <v>25</v>
      </c>
      <c r="E2972" t="s">
        <v>26</v>
      </c>
      <c r="F2972">
        <v>0</v>
      </c>
      <c r="G2972" t="s">
        <v>28</v>
      </c>
      <c r="H2972" s="3">
        <v>57</v>
      </c>
      <c r="I2972" s="3">
        <v>68</v>
      </c>
      <c r="J2972" s="36">
        <f t="shared" si="46"/>
        <v>62.5</v>
      </c>
    </row>
    <row r="2973" spans="1:10" x14ac:dyDescent="0.2">
      <c r="A2973" s="14">
        <v>2011</v>
      </c>
      <c r="B2973">
        <v>1</v>
      </c>
      <c r="C2973" s="8" t="s">
        <v>15</v>
      </c>
      <c r="D2973" t="s">
        <v>25</v>
      </c>
      <c r="E2973" t="s">
        <v>26</v>
      </c>
      <c r="F2973">
        <v>0</v>
      </c>
      <c r="G2973" t="s">
        <v>27</v>
      </c>
      <c r="H2973" s="3">
        <v>68</v>
      </c>
      <c r="I2973" s="3">
        <v>74</v>
      </c>
      <c r="J2973" s="36">
        <f t="shared" si="46"/>
        <v>71</v>
      </c>
    </row>
    <row r="2974" spans="1:10" x14ac:dyDescent="0.2">
      <c r="A2974" s="14">
        <v>2011</v>
      </c>
      <c r="B2974">
        <v>1</v>
      </c>
      <c r="C2974" s="8" t="s">
        <v>15</v>
      </c>
      <c r="D2974" t="s">
        <v>48</v>
      </c>
      <c r="E2974" t="s">
        <v>33</v>
      </c>
      <c r="F2974">
        <v>0</v>
      </c>
      <c r="G2974" t="s">
        <v>32</v>
      </c>
      <c r="H2974" s="3">
        <v>40</v>
      </c>
      <c r="I2974" s="3">
        <v>45</v>
      </c>
      <c r="J2974" s="36">
        <f t="shared" si="46"/>
        <v>42.5</v>
      </c>
    </row>
    <row r="2975" spans="1:10" x14ac:dyDescent="0.2">
      <c r="A2975" s="14">
        <v>2011</v>
      </c>
      <c r="B2975">
        <v>1</v>
      </c>
      <c r="C2975" s="8" t="s">
        <v>15</v>
      </c>
      <c r="D2975" t="s">
        <v>48</v>
      </c>
      <c r="E2975" t="s">
        <v>33</v>
      </c>
      <c r="F2975">
        <v>0</v>
      </c>
      <c r="G2975" t="s">
        <v>34</v>
      </c>
      <c r="H2975" s="3">
        <v>33</v>
      </c>
      <c r="I2975" s="3">
        <v>37</v>
      </c>
      <c r="J2975" s="36">
        <f t="shared" si="46"/>
        <v>35</v>
      </c>
    </row>
    <row r="2976" spans="1:10" x14ac:dyDescent="0.2">
      <c r="A2976" s="14">
        <v>2011</v>
      </c>
      <c r="B2976">
        <v>1</v>
      </c>
      <c r="C2976" s="8" t="s">
        <v>15</v>
      </c>
      <c r="D2976" t="s">
        <v>48</v>
      </c>
      <c r="E2976" t="s">
        <v>20</v>
      </c>
      <c r="F2976">
        <v>0</v>
      </c>
      <c r="G2976" t="s">
        <v>34</v>
      </c>
      <c r="H2976" s="3">
        <v>33</v>
      </c>
      <c r="I2976" s="3">
        <v>37</v>
      </c>
      <c r="J2976" s="36">
        <f t="shared" si="46"/>
        <v>35</v>
      </c>
    </row>
    <row r="2977" spans="1:10" x14ac:dyDescent="0.2">
      <c r="A2977" s="14">
        <v>2011</v>
      </c>
      <c r="B2977">
        <v>1</v>
      </c>
      <c r="C2977" s="8" t="s">
        <v>15</v>
      </c>
      <c r="D2977" t="s">
        <v>48</v>
      </c>
      <c r="E2977" t="s">
        <v>22</v>
      </c>
      <c r="F2977">
        <v>0</v>
      </c>
      <c r="G2977" t="s">
        <v>34</v>
      </c>
      <c r="H2977" s="3">
        <v>33</v>
      </c>
      <c r="I2977" s="3">
        <v>37</v>
      </c>
      <c r="J2977" s="36">
        <f t="shared" si="46"/>
        <v>35</v>
      </c>
    </row>
    <row r="2978" spans="1:10" x14ac:dyDescent="0.2">
      <c r="A2978" s="14">
        <v>2011</v>
      </c>
      <c r="B2978">
        <v>1</v>
      </c>
      <c r="C2978" s="8" t="s">
        <v>15</v>
      </c>
      <c r="D2978" t="s">
        <v>35</v>
      </c>
      <c r="E2978" t="s">
        <v>33</v>
      </c>
      <c r="F2978">
        <v>0</v>
      </c>
      <c r="G2978">
        <v>0</v>
      </c>
      <c r="H2978" s="3">
        <v>13</v>
      </c>
      <c r="I2978" s="3">
        <v>17</v>
      </c>
      <c r="J2978" s="36">
        <f t="shared" si="46"/>
        <v>15</v>
      </c>
    </row>
    <row r="2979" spans="1:10" x14ac:dyDescent="0.2">
      <c r="A2979" s="14">
        <v>2011</v>
      </c>
      <c r="B2979">
        <v>1</v>
      </c>
      <c r="C2979" s="8" t="s">
        <v>15</v>
      </c>
      <c r="D2979" t="s">
        <v>35</v>
      </c>
      <c r="E2979" t="s">
        <v>26</v>
      </c>
      <c r="F2979">
        <v>0</v>
      </c>
      <c r="G2979">
        <v>0</v>
      </c>
      <c r="H2979" s="3">
        <v>12</v>
      </c>
      <c r="I2979" s="3">
        <v>15.5</v>
      </c>
      <c r="J2979" s="36">
        <f t="shared" si="46"/>
        <v>13.75</v>
      </c>
    </row>
    <row r="2980" spans="1:10" x14ac:dyDescent="0.2">
      <c r="A2980" s="14">
        <v>2011</v>
      </c>
      <c r="B2980">
        <v>1</v>
      </c>
      <c r="C2980" s="8" t="s">
        <v>15</v>
      </c>
      <c r="D2980" t="s">
        <v>36</v>
      </c>
      <c r="E2980">
        <v>0</v>
      </c>
      <c r="F2980">
        <v>0</v>
      </c>
      <c r="G2980">
        <v>0</v>
      </c>
      <c r="H2980" s="3">
        <v>5.5</v>
      </c>
      <c r="I2980" s="3">
        <v>8.5</v>
      </c>
      <c r="J2980" s="36">
        <f t="shared" si="46"/>
        <v>7</v>
      </c>
    </row>
    <row r="2981" spans="1:10" x14ac:dyDescent="0.2">
      <c r="A2981" s="14">
        <v>2011</v>
      </c>
      <c r="B2981">
        <v>1</v>
      </c>
      <c r="C2981" s="8" t="s">
        <v>15</v>
      </c>
      <c r="D2981" t="s">
        <v>37</v>
      </c>
      <c r="E2981">
        <v>0</v>
      </c>
      <c r="F2981">
        <v>0</v>
      </c>
      <c r="G2981">
        <v>0</v>
      </c>
      <c r="H2981" s="3">
        <v>11</v>
      </c>
      <c r="I2981" s="3">
        <v>13</v>
      </c>
      <c r="J2981" s="36">
        <f t="shared" si="46"/>
        <v>12</v>
      </c>
    </row>
    <row r="2982" spans="1:10" x14ac:dyDescent="0.2">
      <c r="A2982" s="14">
        <v>2011</v>
      </c>
      <c r="B2982">
        <v>1</v>
      </c>
      <c r="C2982" s="8" t="s">
        <v>15</v>
      </c>
      <c r="D2982" t="s">
        <v>29</v>
      </c>
      <c r="E2982">
        <v>0</v>
      </c>
      <c r="F2982">
        <v>0</v>
      </c>
      <c r="G2982" t="s">
        <v>30</v>
      </c>
      <c r="H2982" s="3">
        <v>51</v>
      </c>
      <c r="I2982" s="3">
        <v>56</v>
      </c>
      <c r="J2982" s="36">
        <f t="shared" si="46"/>
        <v>53.5</v>
      </c>
    </row>
    <row r="2983" spans="1:10" x14ac:dyDescent="0.2">
      <c r="A2983" s="14">
        <v>2011</v>
      </c>
      <c r="B2983">
        <v>1</v>
      </c>
      <c r="C2983" s="8" t="s">
        <v>15</v>
      </c>
      <c r="D2983" t="s">
        <v>29</v>
      </c>
      <c r="E2983">
        <v>0</v>
      </c>
      <c r="F2983">
        <v>0</v>
      </c>
      <c r="G2983" t="s">
        <v>31</v>
      </c>
      <c r="H2983" s="3">
        <v>38</v>
      </c>
      <c r="I2983" s="3">
        <v>43</v>
      </c>
      <c r="J2983" s="36">
        <f t="shared" si="46"/>
        <v>40.5</v>
      </c>
    </row>
    <row r="2984" spans="1:10" x14ac:dyDescent="0.2">
      <c r="A2984" s="14">
        <v>2011</v>
      </c>
      <c r="B2984">
        <v>2</v>
      </c>
      <c r="C2984" s="8" t="s">
        <v>9</v>
      </c>
      <c r="D2984" s="8" t="s">
        <v>10</v>
      </c>
      <c r="E2984" s="8" t="s">
        <v>11</v>
      </c>
      <c r="F2984" s="8" t="s">
        <v>21</v>
      </c>
      <c r="G2984" s="8" t="s">
        <v>12</v>
      </c>
      <c r="H2984" s="3">
        <v>89.5</v>
      </c>
      <c r="I2984" s="3">
        <v>93</v>
      </c>
      <c r="J2984" s="36">
        <f t="shared" si="46"/>
        <v>91.25</v>
      </c>
    </row>
    <row r="2985" spans="1:10" x14ac:dyDescent="0.2">
      <c r="A2985" s="14">
        <v>2011</v>
      </c>
      <c r="B2985">
        <v>2</v>
      </c>
      <c r="C2985" s="8" t="s">
        <v>13</v>
      </c>
      <c r="D2985" t="s">
        <v>10</v>
      </c>
      <c r="E2985" t="s">
        <v>11</v>
      </c>
      <c r="F2985" t="s">
        <v>21</v>
      </c>
      <c r="G2985" t="s">
        <v>12</v>
      </c>
      <c r="H2985" s="3">
        <v>89.5</v>
      </c>
      <c r="I2985" s="3">
        <v>93</v>
      </c>
      <c r="J2985" s="36">
        <f t="shared" si="46"/>
        <v>91.25</v>
      </c>
    </row>
    <row r="2986" spans="1:10" x14ac:dyDescent="0.2">
      <c r="A2986" s="14">
        <v>2011</v>
      </c>
      <c r="B2986">
        <v>2</v>
      </c>
      <c r="C2986" s="8" t="s">
        <v>14</v>
      </c>
      <c r="D2986" t="s">
        <v>10</v>
      </c>
      <c r="E2986" t="s">
        <v>11</v>
      </c>
      <c r="F2986" t="s">
        <v>21</v>
      </c>
      <c r="G2986" t="s">
        <v>12</v>
      </c>
      <c r="H2986" s="3">
        <v>89</v>
      </c>
      <c r="I2986" s="3">
        <v>92.5</v>
      </c>
      <c r="J2986" s="36">
        <f t="shared" si="46"/>
        <v>90.75</v>
      </c>
    </row>
    <row r="2987" spans="1:10" x14ac:dyDescent="0.2">
      <c r="A2987" s="14">
        <v>2011</v>
      </c>
      <c r="B2987">
        <v>2</v>
      </c>
      <c r="C2987" s="8" t="s">
        <v>15</v>
      </c>
      <c r="D2987" t="s">
        <v>10</v>
      </c>
      <c r="E2987" t="s">
        <v>20</v>
      </c>
      <c r="F2987" t="s">
        <v>21</v>
      </c>
      <c r="G2987" t="s">
        <v>12</v>
      </c>
      <c r="H2987" s="3">
        <v>61</v>
      </c>
      <c r="I2987" s="3">
        <v>69</v>
      </c>
      <c r="J2987" s="36">
        <f t="shared" si="46"/>
        <v>65</v>
      </c>
    </row>
    <row r="2988" spans="1:10" x14ac:dyDescent="0.2">
      <c r="A2988" s="14">
        <v>2011</v>
      </c>
      <c r="B2988">
        <v>2</v>
      </c>
      <c r="C2988" s="8" t="s">
        <v>15</v>
      </c>
      <c r="D2988" t="s">
        <v>10</v>
      </c>
      <c r="E2988" t="s">
        <v>22</v>
      </c>
      <c r="F2988" t="s">
        <v>21</v>
      </c>
      <c r="G2988" t="s">
        <v>12</v>
      </c>
      <c r="H2988" s="3">
        <v>100</v>
      </c>
      <c r="I2988" s="3">
        <v>122</v>
      </c>
      <c r="J2988" s="36">
        <f t="shared" si="46"/>
        <v>111</v>
      </c>
    </row>
    <row r="2989" spans="1:10" x14ac:dyDescent="0.2">
      <c r="A2989" s="14">
        <v>2011</v>
      </c>
      <c r="B2989">
        <v>2</v>
      </c>
      <c r="C2989" s="8" t="s">
        <v>15</v>
      </c>
      <c r="D2989" t="s">
        <v>10</v>
      </c>
      <c r="E2989" t="s">
        <v>23</v>
      </c>
      <c r="F2989" t="s">
        <v>21</v>
      </c>
      <c r="G2989" t="s">
        <v>24</v>
      </c>
      <c r="H2989" s="3">
        <v>53</v>
      </c>
      <c r="I2989" s="3">
        <v>59</v>
      </c>
      <c r="J2989" s="36">
        <f t="shared" si="46"/>
        <v>56</v>
      </c>
    </row>
    <row r="2990" spans="1:10" x14ac:dyDescent="0.2">
      <c r="A2990" s="14">
        <v>2011</v>
      </c>
      <c r="B2990">
        <v>2</v>
      </c>
      <c r="C2990" s="8" t="s">
        <v>15</v>
      </c>
      <c r="D2990" t="s">
        <v>10</v>
      </c>
      <c r="E2990" t="s">
        <v>11</v>
      </c>
      <c r="F2990" t="s">
        <v>21</v>
      </c>
      <c r="G2990" t="s">
        <v>38</v>
      </c>
      <c r="H2990" s="3">
        <v>58</v>
      </c>
      <c r="I2990" s="3">
        <v>64</v>
      </c>
      <c r="J2990" s="36">
        <f t="shared" si="46"/>
        <v>61</v>
      </c>
    </row>
    <row r="2991" spans="1:10" x14ac:dyDescent="0.2">
      <c r="A2991" s="14">
        <v>2011</v>
      </c>
      <c r="B2991">
        <v>2</v>
      </c>
      <c r="C2991" s="8" t="s">
        <v>15</v>
      </c>
      <c r="D2991" t="s">
        <v>10</v>
      </c>
      <c r="E2991" t="s">
        <v>11</v>
      </c>
      <c r="F2991" t="s">
        <v>17</v>
      </c>
      <c r="G2991" t="s">
        <v>12</v>
      </c>
      <c r="H2991" s="3">
        <v>67</v>
      </c>
      <c r="I2991" s="3">
        <v>72</v>
      </c>
      <c r="J2991" s="36">
        <f t="shared" si="46"/>
        <v>69.5</v>
      </c>
    </row>
    <row r="2992" spans="1:10" x14ac:dyDescent="0.2">
      <c r="A2992" s="14">
        <v>2011</v>
      </c>
      <c r="B2992">
        <v>2</v>
      </c>
      <c r="C2992" s="8" t="s">
        <v>15</v>
      </c>
      <c r="D2992" t="s">
        <v>18</v>
      </c>
      <c r="E2992" t="s">
        <v>11</v>
      </c>
      <c r="F2992" t="s">
        <v>19</v>
      </c>
      <c r="G2992" t="s">
        <v>12</v>
      </c>
      <c r="H2992" s="3">
        <v>49</v>
      </c>
      <c r="I2992" s="3">
        <v>57</v>
      </c>
      <c r="J2992" s="36">
        <f t="shared" si="46"/>
        <v>53</v>
      </c>
    </row>
    <row r="2993" spans="1:10" x14ac:dyDescent="0.2">
      <c r="A2993" s="14">
        <v>2011</v>
      </c>
      <c r="B2993">
        <v>2</v>
      </c>
      <c r="C2993" s="8" t="s">
        <v>15</v>
      </c>
      <c r="D2993" t="s">
        <v>25</v>
      </c>
      <c r="E2993" t="s">
        <v>26</v>
      </c>
      <c r="F2993">
        <v>0</v>
      </c>
      <c r="G2993" t="s">
        <v>28</v>
      </c>
      <c r="H2993" s="3">
        <v>60</v>
      </c>
      <c r="I2993" s="3">
        <v>71</v>
      </c>
      <c r="J2993" s="36">
        <f t="shared" si="46"/>
        <v>65.5</v>
      </c>
    </row>
    <row r="2994" spans="1:10" x14ac:dyDescent="0.2">
      <c r="A2994" s="14">
        <v>2011</v>
      </c>
      <c r="B2994">
        <v>2</v>
      </c>
      <c r="C2994" s="8" t="s">
        <v>15</v>
      </c>
      <c r="D2994" t="s">
        <v>25</v>
      </c>
      <c r="E2994" t="s">
        <v>26</v>
      </c>
      <c r="F2994">
        <v>0</v>
      </c>
      <c r="G2994" t="s">
        <v>27</v>
      </c>
      <c r="H2994" s="3">
        <v>71</v>
      </c>
      <c r="I2994" s="3">
        <v>77</v>
      </c>
      <c r="J2994" s="36">
        <f t="shared" si="46"/>
        <v>74</v>
      </c>
    </row>
    <row r="2995" spans="1:10" x14ac:dyDescent="0.2">
      <c r="A2995" s="14">
        <v>2011</v>
      </c>
      <c r="B2995">
        <v>2</v>
      </c>
      <c r="C2995" s="8" t="s">
        <v>15</v>
      </c>
      <c r="D2995" t="s">
        <v>48</v>
      </c>
      <c r="E2995" t="s">
        <v>33</v>
      </c>
      <c r="F2995">
        <v>0</v>
      </c>
      <c r="G2995" t="s">
        <v>32</v>
      </c>
      <c r="H2995" s="3">
        <v>42</v>
      </c>
      <c r="I2995" s="3">
        <v>46</v>
      </c>
      <c r="J2995" s="36">
        <f t="shared" si="46"/>
        <v>44</v>
      </c>
    </row>
    <row r="2996" spans="1:10" x14ac:dyDescent="0.2">
      <c r="A2996" s="14">
        <v>2011</v>
      </c>
      <c r="B2996">
        <v>2</v>
      </c>
      <c r="C2996" s="8" t="s">
        <v>15</v>
      </c>
      <c r="D2996" t="s">
        <v>48</v>
      </c>
      <c r="E2996" t="s">
        <v>33</v>
      </c>
      <c r="F2996">
        <v>0</v>
      </c>
      <c r="G2996" t="s">
        <v>34</v>
      </c>
      <c r="H2996" s="3">
        <v>33.5</v>
      </c>
      <c r="I2996" s="3">
        <v>38</v>
      </c>
      <c r="J2996" s="36">
        <f t="shared" si="46"/>
        <v>35.75</v>
      </c>
    </row>
    <row r="2997" spans="1:10" x14ac:dyDescent="0.2">
      <c r="A2997" s="14">
        <v>2011</v>
      </c>
      <c r="B2997">
        <v>2</v>
      </c>
      <c r="C2997" s="8" t="s">
        <v>15</v>
      </c>
      <c r="D2997" t="s">
        <v>48</v>
      </c>
      <c r="E2997" t="s">
        <v>20</v>
      </c>
      <c r="F2997">
        <v>0</v>
      </c>
      <c r="G2997" t="s">
        <v>34</v>
      </c>
      <c r="H2997" s="3">
        <v>33.5</v>
      </c>
      <c r="I2997" s="3">
        <v>38</v>
      </c>
      <c r="J2997" s="36">
        <f t="shared" si="46"/>
        <v>35.75</v>
      </c>
    </row>
    <row r="2998" spans="1:10" x14ac:dyDescent="0.2">
      <c r="A2998" s="14">
        <v>2011</v>
      </c>
      <c r="B2998">
        <v>2</v>
      </c>
      <c r="C2998" s="8" t="s">
        <v>15</v>
      </c>
      <c r="D2998" t="s">
        <v>48</v>
      </c>
      <c r="E2998" t="s">
        <v>22</v>
      </c>
      <c r="F2998">
        <v>0</v>
      </c>
      <c r="G2998" t="s">
        <v>34</v>
      </c>
      <c r="H2998" s="3">
        <v>33.5</v>
      </c>
      <c r="I2998" s="3">
        <v>38</v>
      </c>
      <c r="J2998" s="36">
        <f t="shared" si="46"/>
        <v>35.75</v>
      </c>
    </row>
    <row r="2999" spans="1:10" x14ac:dyDescent="0.2">
      <c r="A2999" s="14">
        <v>2011</v>
      </c>
      <c r="B2999">
        <v>2</v>
      </c>
      <c r="C2999" s="8" t="s">
        <v>15</v>
      </c>
      <c r="D2999" t="s">
        <v>35</v>
      </c>
      <c r="E2999" t="s">
        <v>33</v>
      </c>
      <c r="F2999">
        <v>0</v>
      </c>
      <c r="G2999">
        <v>0</v>
      </c>
      <c r="H2999" s="3">
        <v>13.5</v>
      </c>
      <c r="I2999" s="3">
        <v>17.5</v>
      </c>
      <c r="J2999" s="36">
        <f t="shared" si="46"/>
        <v>15.5</v>
      </c>
    </row>
    <row r="3000" spans="1:10" x14ac:dyDescent="0.2">
      <c r="A3000" s="14">
        <v>2011</v>
      </c>
      <c r="B3000">
        <v>2</v>
      </c>
      <c r="C3000" s="8" t="s">
        <v>15</v>
      </c>
      <c r="D3000" t="s">
        <v>35</v>
      </c>
      <c r="E3000" t="s">
        <v>26</v>
      </c>
      <c r="F3000">
        <v>0</v>
      </c>
      <c r="G3000">
        <v>0</v>
      </c>
      <c r="H3000" s="3">
        <v>12</v>
      </c>
      <c r="I3000" s="3">
        <v>15.5</v>
      </c>
      <c r="J3000" s="36">
        <f t="shared" si="46"/>
        <v>13.75</v>
      </c>
    </row>
    <row r="3001" spans="1:10" x14ac:dyDescent="0.2">
      <c r="A3001" s="14">
        <v>2011</v>
      </c>
      <c r="B3001">
        <v>2</v>
      </c>
      <c r="C3001" s="8" t="s">
        <v>15</v>
      </c>
      <c r="D3001" t="s">
        <v>36</v>
      </c>
      <c r="E3001">
        <v>0</v>
      </c>
      <c r="F3001">
        <v>0</v>
      </c>
      <c r="G3001">
        <v>0</v>
      </c>
      <c r="H3001" s="3">
        <v>5.5</v>
      </c>
      <c r="I3001" s="3">
        <v>8.5</v>
      </c>
      <c r="J3001" s="36">
        <f t="shared" si="46"/>
        <v>7</v>
      </c>
    </row>
    <row r="3002" spans="1:10" x14ac:dyDescent="0.2">
      <c r="A3002" s="14">
        <v>2011</v>
      </c>
      <c r="B3002">
        <v>2</v>
      </c>
      <c r="C3002" s="8" t="s">
        <v>15</v>
      </c>
      <c r="D3002" t="s">
        <v>37</v>
      </c>
      <c r="E3002">
        <v>0</v>
      </c>
      <c r="F3002">
        <v>0</v>
      </c>
      <c r="G3002">
        <v>0</v>
      </c>
      <c r="H3002" s="3">
        <v>11.5</v>
      </c>
      <c r="I3002" s="3">
        <v>13.5</v>
      </c>
      <c r="J3002" s="36">
        <f t="shared" si="46"/>
        <v>12.5</v>
      </c>
    </row>
    <row r="3003" spans="1:10" x14ac:dyDescent="0.2">
      <c r="A3003" s="14">
        <v>2011</v>
      </c>
      <c r="B3003">
        <v>2</v>
      </c>
      <c r="C3003" s="8" t="s">
        <v>15</v>
      </c>
      <c r="D3003" t="s">
        <v>29</v>
      </c>
      <c r="E3003">
        <v>0</v>
      </c>
      <c r="F3003">
        <v>0</v>
      </c>
      <c r="G3003" t="s">
        <v>30</v>
      </c>
      <c r="H3003" s="3">
        <v>52</v>
      </c>
      <c r="I3003" s="3">
        <v>57</v>
      </c>
      <c r="J3003" s="36">
        <f t="shared" si="46"/>
        <v>54.5</v>
      </c>
    </row>
    <row r="3004" spans="1:10" x14ac:dyDescent="0.2">
      <c r="A3004" s="14">
        <v>2011</v>
      </c>
      <c r="B3004">
        <v>2</v>
      </c>
      <c r="C3004" s="8" t="s">
        <v>15</v>
      </c>
      <c r="D3004" t="s">
        <v>29</v>
      </c>
      <c r="E3004">
        <v>0</v>
      </c>
      <c r="F3004">
        <v>0</v>
      </c>
      <c r="G3004" t="s">
        <v>31</v>
      </c>
      <c r="H3004" s="3">
        <v>39</v>
      </c>
      <c r="I3004" s="3">
        <v>44</v>
      </c>
      <c r="J3004" s="36">
        <f t="shared" si="46"/>
        <v>41.5</v>
      </c>
    </row>
    <row r="3005" spans="1:10" x14ac:dyDescent="0.2">
      <c r="A3005" s="14">
        <v>2011</v>
      </c>
      <c r="B3005">
        <v>3</v>
      </c>
      <c r="C3005" s="8" t="s">
        <v>9</v>
      </c>
      <c r="D3005" s="8" t="s">
        <v>10</v>
      </c>
      <c r="E3005" s="8" t="s">
        <v>11</v>
      </c>
      <c r="F3005" s="8" t="s">
        <v>21</v>
      </c>
      <c r="G3005" s="8" t="s">
        <v>12</v>
      </c>
      <c r="H3005" s="3">
        <v>90.5</v>
      </c>
      <c r="I3005" s="3">
        <v>94</v>
      </c>
      <c r="J3005" s="36">
        <f t="shared" si="46"/>
        <v>92.25</v>
      </c>
    </row>
    <row r="3006" spans="1:10" x14ac:dyDescent="0.2">
      <c r="A3006" s="14">
        <v>2011</v>
      </c>
      <c r="B3006">
        <v>3</v>
      </c>
      <c r="C3006" s="8" t="s">
        <v>13</v>
      </c>
      <c r="D3006" t="s">
        <v>10</v>
      </c>
      <c r="E3006" t="s">
        <v>11</v>
      </c>
      <c r="F3006" t="s">
        <v>21</v>
      </c>
      <c r="G3006" t="s">
        <v>12</v>
      </c>
      <c r="H3006" s="3">
        <v>90.5</v>
      </c>
      <c r="I3006" s="3">
        <v>94</v>
      </c>
      <c r="J3006" s="36">
        <f t="shared" si="46"/>
        <v>92.25</v>
      </c>
    </row>
    <row r="3007" spans="1:10" x14ac:dyDescent="0.2">
      <c r="A3007" s="14">
        <v>2011</v>
      </c>
      <c r="B3007">
        <v>3</v>
      </c>
      <c r="C3007" s="8" t="s">
        <v>14</v>
      </c>
      <c r="D3007" t="s">
        <v>10</v>
      </c>
      <c r="E3007" t="s">
        <v>11</v>
      </c>
      <c r="F3007" t="s">
        <v>21</v>
      </c>
      <c r="G3007" t="s">
        <v>12</v>
      </c>
      <c r="H3007" s="3">
        <v>90</v>
      </c>
      <c r="I3007" s="3">
        <v>93.5</v>
      </c>
      <c r="J3007" s="36">
        <f t="shared" si="46"/>
        <v>91.75</v>
      </c>
    </row>
    <row r="3008" spans="1:10" x14ac:dyDescent="0.2">
      <c r="A3008" s="14">
        <v>2011</v>
      </c>
      <c r="B3008">
        <v>3</v>
      </c>
      <c r="C3008" s="8" t="s">
        <v>15</v>
      </c>
      <c r="D3008" t="s">
        <v>10</v>
      </c>
      <c r="E3008" t="s">
        <v>20</v>
      </c>
      <c r="F3008" t="s">
        <v>21</v>
      </c>
      <c r="G3008" t="s">
        <v>12</v>
      </c>
      <c r="H3008" s="3">
        <v>61</v>
      </c>
      <c r="I3008" s="3">
        <v>69</v>
      </c>
      <c r="J3008" s="36">
        <f t="shared" si="46"/>
        <v>65</v>
      </c>
    </row>
    <row r="3009" spans="1:10" x14ac:dyDescent="0.2">
      <c r="A3009" s="14">
        <v>2011</v>
      </c>
      <c r="B3009">
        <v>3</v>
      </c>
      <c r="C3009" s="8" t="s">
        <v>15</v>
      </c>
      <c r="D3009" t="s">
        <v>10</v>
      </c>
      <c r="E3009" t="s">
        <v>22</v>
      </c>
      <c r="F3009" t="s">
        <v>21</v>
      </c>
      <c r="G3009" t="s">
        <v>12</v>
      </c>
      <c r="H3009" s="3">
        <v>100</v>
      </c>
      <c r="I3009" s="3">
        <v>122</v>
      </c>
      <c r="J3009" s="36">
        <f t="shared" si="46"/>
        <v>111</v>
      </c>
    </row>
    <row r="3010" spans="1:10" x14ac:dyDescent="0.2">
      <c r="A3010" s="14">
        <v>2011</v>
      </c>
      <c r="B3010">
        <v>3</v>
      </c>
      <c r="C3010" s="8" t="s">
        <v>15</v>
      </c>
      <c r="D3010" t="s">
        <v>10</v>
      </c>
      <c r="E3010" t="s">
        <v>23</v>
      </c>
      <c r="F3010" t="s">
        <v>21</v>
      </c>
      <c r="G3010" t="s">
        <v>24</v>
      </c>
      <c r="H3010" s="3">
        <v>53</v>
      </c>
      <c r="I3010" s="3">
        <v>59</v>
      </c>
      <c r="J3010" s="36">
        <f t="shared" si="46"/>
        <v>56</v>
      </c>
    </row>
    <row r="3011" spans="1:10" x14ac:dyDescent="0.2">
      <c r="A3011" s="14">
        <v>2011</v>
      </c>
      <c r="B3011">
        <v>3</v>
      </c>
      <c r="C3011" s="8" t="s">
        <v>15</v>
      </c>
      <c r="D3011" t="s">
        <v>10</v>
      </c>
      <c r="E3011" t="s">
        <v>11</v>
      </c>
      <c r="F3011" t="s">
        <v>21</v>
      </c>
      <c r="G3011" t="s">
        <v>38</v>
      </c>
      <c r="H3011" s="3">
        <v>58.5</v>
      </c>
      <c r="I3011" s="3">
        <v>65</v>
      </c>
      <c r="J3011" s="36">
        <f t="shared" ref="J3011:J3074" si="47">IF((H3011+I3011)=0,0,(H3011+I3011)/2)</f>
        <v>61.75</v>
      </c>
    </row>
    <row r="3012" spans="1:10" x14ac:dyDescent="0.2">
      <c r="A3012" s="14">
        <v>2011</v>
      </c>
      <c r="B3012">
        <v>3</v>
      </c>
      <c r="C3012" s="8" t="s">
        <v>15</v>
      </c>
      <c r="D3012" t="s">
        <v>10</v>
      </c>
      <c r="E3012" t="s">
        <v>11</v>
      </c>
      <c r="F3012" t="s">
        <v>17</v>
      </c>
      <c r="G3012" t="s">
        <v>12</v>
      </c>
      <c r="H3012" s="3">
        <v>67.5</v>
      </c>
      <c r="I3012" s="3">
        <v>73</v>
      </c>
      <c r="J3012" s="36">
        <f t="shared" si="47"/>
        <v>70.25</v>
      </c>
    </row>
    <row r="3013" spans="1:10" x14ac:dyDescent="0.2">
      <c r="A3013" s="14">
        <v>2011</v>
      </c>
      <c r="B3013">
        <v>3</v>
      </c>
      <c r="C3013" s="8" t="s">
        <v>15</v>
      </c>
      <c r="D3013" t="s">
        <v>18</v>
      </c>
      <c r="E3013" t="s">
        <v>11</v>
      </c>
      <c r="F3013" t="s">
        <v>19</v>
      </c>
      <c r="G3013" t="s">
        <v>12</v>
      </c>
      <c r="H3013" s="3">
        <v>49</v>
      </c>
      <c r="I3013" s="3">
        <v>57</v>
      </c>
      <c r="J3013" s="36">
        <f t="shared" si="47"/>
        <v>53</v>
      </c>
    </row>
    <row r="3014" spans="1:10" x14ac:dyDescent="0.2">
      <c r="A3014" s="14">
        <v>2011</v>
      </c>
      <c r="B3014">
        <v>3</v>
      </c>
      <c r="C3014" s="8" t="s">
        <v>15</v>
      </c>
      <c r="D3014" t="s">
        <v>25</v>
      </c>
      <c r="E3014" t="s">
        <v>26</v>
      </c>
      <c r="F3014">
        <v>0</v>
      </c>
      <c r="G3014" t="s">
        <v>28</v>
      </c>
      <c r="H3014" s="3">
        <v>60</v>
      </c>
      <c r="I3014" s="3">
        <v>71</v>
      </c>
      <c r="J3014" s="36">
        <f t="shared" si="47"/>
        <v>65.5</v>
      </c>
    </row>
    <row r="3015" spans="1:10" x14ac:dyDescent="0.2">
      <c r="A3015" s="14">
        <v>2011</v>
      </c>
      <c r="B3015">
        <v>3</v>
      </c>
      <c r="C3015" s="8" t="s">
        <v>15</v>
      </c>
      <c r="D3015" t="s">
        <v>25</v>
      </c>
      <c r="E3015" t="s">
        <v>26</v>
      </c>
      <c r="F3015">
        <v>0</v>
      </c>
      <c r="G3015" t="s">
        <v>27</v>
      </c>
      <c r="H3015" s="3">
        <v>71</v>
      </c>
      <c r="I3015" s="3">
        <v>77</v>
      </c>
      <c r="J3015" s="36">
        <f t="shared" si="47"/>
        <v>74</v>
      </c>
    </row>
    <row r="3016" spans="1:10" x14ac:dyDescent="0.2">
      <c r="A3016" s="14">
        <v>2011</v>
      </c>
      <c r="B3016">
        <v>3</v>
      </c>
      <c r="C3016" s="8" t="s">
        <v>15</v>
      </c>
      <c r="D3016" t="s">
        <v>48</v>
      </c>
      <c r="E3016" t="s">
        <v>33</v>
      </c>
      <c r="F3016">
        <v>0</v>
      </c>
      <c r="G3016" t="s">
        <v>32</v>
      </c>
      <c r="H3016" s="3">
        <v>42</v>
      </c>
      <c r="I3016" s="3">
        <v>46</v>
      </c>
      <c r="J3016" s="36">
        <f t="shared" si="47"/>
        <v>44</v>
      </c>
    </row>
    <row r="3017" spans="1:10" x14ac:dyDescent="0.2">
      <c r="A3017" s="14">
        <v>2011</v>
      </c>
      <c r="B3017">
        <v>3</v>
      </c>
      <c r="C3017" s="8" t="s">
        <v>15</v>
      </c>
      <c r="D3017" t="s">
        <v>48</v>
      </c>
      <c r="E3017" t="s">
        <v>33</v>
      </c>
      <c r="F3017">
        <v>0</v>
      </c>
      <c r="G3017" t="s">
        <v>34</v>
      </c>
      <c r="H3017" s="3">
        <v>33.5</v>
      </c>
      <c r="I3017" s="3">
        <v>38</v>
      </c>
      <c r="J3017" s="36">
        <f t="shared" si="47"/>
        <v>35.75</v>
      </c>
    </row>
    <row r="3018" spans="1:10" x14ac:dyDescent="0.2">
      <c r="A3018" s="14">
        <v>2011</v>
      </c>
      <c r="B3018">
        <v>3</v>
      </c>
      <c r="C3018" s="8" t="s">
        <v>15</v>
      </c>
      <c r="D3018" t="s">
        <v>48</v>
      </c>
      <c r="E3018" t="s">
        <v>20</v>
      </c>
      <c r="F3018">
        <v>0</v>
      </c>
      <c r="G3018" t="s">
        <v>34</v>
      </c>
      <c r="H3018" s="3">
        <v>33.5</v>
      </c>
      <c r="I3018" s="3">
        <v>38</v>
      </c>
      <c r="J3018" s="36">
        <f t="shared" si="47"/>
        <v>35.75</v>
      </c>
    </row>
    <row r="3019" spans="1:10" x14ac:dyDescent="0.2">
      <c r="A3019" s="14">
        <v>2011</v>
      </c>
      <c r="B3019">
        <v>3</v>
      </c>
      <c r="C3019" s="8" t="s">
        <v>15</v>
      </c>
      <c r="D3019" t="s">
        <v>48</v>
      </c>
      <c r="E3019" t="s">
        <v>22</v>
      </c>
      <c r="F3019">
        <v>0</v>
      </c>
      <c r="G3019" t="s">
        <v>34</v>
      </c>
      <c r="H3019" s="3">
        <v>33.5</v>
      </c>
      <c r="I3019" s="3">
        <v>38</v>
      </c>
      <c r="J3019" s="36">
        <f t="shared" si="47"/>
        <v>35.75</v>
      </c>
    </row>
    <row r="3020" spans="1:10" x14ac:dyDescent="0.2">
      <c r="A3020" s="14">
        <v>2011</v>
      </c>
      <c r="B3020">
        <v>3</v>
      </c>
      <c r="C3020" s="8" t="s">
        <v>15</v>
      </c>
      <c r="D3020" t="s">
        <v>35</v>
      </c>
      <c r="E3020" t="s">
        <v>33</v>
      </c>
      <c r="F3020">
        <v>0</v>
      </c>
      <c r="G3020">
        <v>0</v>
      </c>
      <c r="H3020" s="3">
        <v>13.5</v>
      </c>
      <c r="I3020" s="3">
        <v>17.5</v>
      </c>
      <c r="J3020" s="36">
        <f t="shared" si="47"/>
        <v>15.5</v>
      </c>
    </row>
    <row r="3021" spans="1:10" x14ac:dyDescent="0.2">
      <c r="A3021" s="14">
        <v>2011</v>
      </c>
      <c r="B3021">
        <v>3</v>
      </c>
      <c r="C3021" s="8" t="s">
        <v>15</v>
      </c>
      <c r="D3021" t="s">
        <v>35</v>
      </c>
      <c r="E3021" t="s">
        <v>26</v>
      </c>
      <c r="F3021">
        <v>0</v>
      </c>
      <c r="G3021">
        <v>0</v>
      </c>
      <c r="H3021" s="3">
        <v>12</v>
      </c>
      <c r="I3021" s="3">
        <v>15.5</v>
      </c>
      <c r="J3021" s="36">
        <f t="shared" si="47"/>
        <v>13.75</v>
      </c>
    </row>
    <row r="3022" spans="1:10" x14ac:dyDescent="0.2">
      <c r="A3022" s="14">
        <v>2011</v>
      </c>
      <c r="B3022">
        <v>3</v>
      </c>
      <c r="C3022" s="8" t="s">
        <v>15</v>
      </c>
      <c r="D3022" t="s">
        <v>36</v>
      </c>
      <c r="E3022">
        <v>0</v>
      </c>
      <c r="F3022">
        <v>0</v>
      </c>
      <c r="G3022">
        <v>0</v>
      </c>
      <c r="H3022" s="3">
        <v>5.5</v>
      </c>
      <c r="I3022" s="3">
        <v>8.5</v>
      </c>
      <c r="J3022" s="36">
        <f t="shared" si="47"/>
        <v>7</v>
      </c>
    </row>
    <row r="3023" spans="1:10" x14ac:dyDescent="0.2">
      <c r="A3023" s="14">
        <v>2011</v>
      </c>
      <c r="B3023">
        <v>3</v>
      </c>
      <c r="C3023" s="8" t="s">
        <v>15</v>
      </c>
      <c r="D3023" t="s">
        <v>37</v>
      </c>
      <c r="E3023">
        <v>0</v>
      </c>
      <c r="F3023">
        <v>0</v>
      </c>
      <c r="G3023">
        <v>0</v>
      </c>
      <c r="H3023" s="3">
        <v>11.5</v>
      </c>
      <c r="I3023" s="3">
        <v>13.5</v>
      </c>
      <c r="J3023" s="36">
        <f t="shared" si="47"/>
        <v>12.5</v>
      </c>
    </row>
    <row r="3024" spans="1:10" x14ac:dyDescent="0.2">
      <c r="A3024" s="14">
        <v>2011</v>
      </c>
      <c r="B3024">
        <v>3</v>
      </c>
      <c r="C3024" s="8" t="s">
        <v>15</v>
      </c>
      <c r="D3024" t="s">
        <v>29</v>
      </c>
      <c r="E3024">
        <v>0</v>
      </c>
      <c r="F3024">
        <v>0</v>
      </c>
      <c r="G3024" t="s">
        <v>30</v>
      </c>
      <c r="H3024" s="3">
        <v>52</v>
      </c>
      <c r="I3024" s="3">
        <v>57</v>
      </c>
      <c r="J3024" s="36">
        <f t="shared" si="47"/>
        <v>54.5</v>
      </c>
    </row>
    <row r="3025" spans="1:10" x14ac:dyDescent="0.2">
      <c r="A3025" s="14">
        <v>2011</v>
      </c>
      <c r="B3025">
        <v>3</v>
      </c>
      <c r="C3025" s="8" t="s">
        <v>15</v>
      </c>
      <c r="D3025" t="s">
        <v>29</v>
      </c>
      <c r="E3025">
        <v>0</v>
      </c>
      <c r="F3025">
        <v>0</v>
      </c>
      <c r="G3025" t="s">
        <v>31</v>
      </c>
      <c r="H3025" s="3">
        <v>39</v>
      </c>
      <c r="I3025" s="3">
        <v>44</v>
      </c>
      <c r="J3025" s="36">
        <f t="shared" si="47"/>
        <v>41.5</v>
      </c>
    </row>
    <row r="3026" spans="1:10" x14ac:dyDescent="0.2">
      <c r="A3026" s="14">
        <v>2011</v>
      </c>
      <c r="B3026">
        <v>4</v>
      </c>
      <c r="C3026" s="8" t="s">
        <v>9</v>
      </c>
      <c r="D3026" s="8" t="s">
        <v>10</v>
      </c>
      <c r="E3026" s="8" t="s">
        <v>11</v>
      </c>
      <c r="F3026" s="8" t="s">
        <v>21</v>
      </c>
      <c r="G3026" s="8" t="s">
        <v>12</v>
      </c>
      <c r="H3026" s="3">
        <v>90.5</v>
      </c>
      <c r="I3026" s="3">
        <v>94</v>
      </c>
      <c r="J3026" s="36">
        <f t="shared" si="47"/>
        <v>92.25</v>
      </c>
    </row>
    <row r="3027" spans="1:10" x14ac:dyDescent="0.2">
      <c r="A3027" s="14">
        <v>2011</v>
      </c>
      <c r="B3027">
        <v>4</v>
      </c>
      <c r="C3027" s="8" t="s">
        <v>13</v>
      </c>
      <c r="D3027" t="s">
        <v>10</v>
      </c>
      <c r="E3027" t="s">
        <v>11</v>
      </c>
      <c r="F3027" t="s">
        <v>21</v>
      </c>
      <c r="G3027" t="s">
        <v>12</v>
      </c>
      <c r="H3027" s="3">
        <v>90.5</v>
      </c>
      <c r="I3027" s="3">
        <v>94</v>
      </c>
      <c r="J3027" s="36">
        <f t="shared" si="47"/>
        <v>92.25</v>
      </c>
    </row>
    <row r="3028" spans="1:10" x14ac:dyDescent="0.2">
      <c r="A3028" s="14">
        <v>2011</v>
      </c>
      <c r="B3028">
        <v>4</v>
      </c>
      <c r="C3028" s="8" t="s">
        <v>14</v>
      </c>
      <c r="D3028" t="s">
        <v>10</v>
      </c>
      <c r="E3028" t="s">
        <v>11</v>
      </c>
      <c r="F3028" t="s">
        <v>21</v>
      </c>
      <c r="G3028" t="s">
        <v>12</v>
      </c>
      <c r="H3028" s="3">
        <v>90</v>
      </c>
      <c r="I3028" s="3">
        <v>93.5</v>
      </c>
      <c r="J3028" s="36">
        <f t="shared" si="47"/>
        <v>91.75</v>
      </c>
    </row>
    <row r="3029" spans="1:10" x14ac:dyDescent="0.2">
      <c r="A3029" s="14">
        <v>2011</v>
      </c>
      <c r="B3029">
        <v>4</v>
      </c>
      <c r="C3029" s="8" t="s">
        <v>15</v>
      </c>
      <c r="D3029" t="s">
        <v>10</v>
      </c>
      <c r="E3029" t="s">
        <v>20</v>
      </c>
      <c r="F3029" t="s">
        <v>21</v>
      </c>
      <c r="G3029" t="s">
        <v>12</v>
      </c>
      <c r="H3029" s="3">
        <v>61</v>
      </c>
      <c r="I3029" s="3">
        <v>69</v>
      </c>
      <c r="J3029" s="36">
        <f t="shared" si="47"/>
        <v>65</v>
      </c>
    </row>
    <row r="3030" spans="1:10" x14ac:dyDescent="0.2">
      <c r="A3030" s="14">
        <v>2011</v>
      </c>
      <c r="B3030">
        <v>4</v>
      </c>
      <c r="C3030" s="8" t="s">
        <v>15</v>
      </c>
      <c r="D3030" t="s">
        <v>10</v>
      </c>
      <c r="E3030" t="s">
        <v>22</v>
      </c>
      <c r="F3030" t="s">
        <v>21</v>
      </c>
      <c r="G3030" t="s">
        <v>12</v>
      </c>
      <c r="H3030" s="3">
        <v>100</v>
      </c>
      <c r="I3030" s="3">
        <v>122</v>
      </c>
      <c r="J3030" s="36">
        <f t="shared" si="47"/>
        <v>111</v>
      </c>
    </row>
    <row r="3031" spans="1:10" x14ac:dyDescent="0.2">
      <c r="A3031" s="14">
        <v>2011</v>
      </c>
      <c r="B3031">
        <v>4</v>
      </c>
      <c r="C3031" s="8" t="s">
        <v>15</v>
      </c>
      <c r="D3031" t="s">
        <v>10</v>
      </c>
      <c r="E3031" t="s">
        <v>23</v>
      </c>
      <c r="F3031" t="s">
        <v>21</v>
      </c>
      <c r="G3031" t="s">
        <v>24</v>
      </c>
      <c r="H3031" s="3">
        <v>53</v>
      </c>
      <c r="I3031" s="3">
        <v>59</v>
      </c>
      <c r="J3031" s="36">
        <f t="shared" si="47"/>
        <v>56</v>
      </c>
    </row>
    <row r="3032" spans="1:10" x14ac:dyDescent="0.2">
      <c r="A3032" s="14">
        <v>2011</v>
      </c>
      <c r="B3032">
        <v>4</v>
      </c>
      <c r="C3032" s="8" t="s">
        <v>15</v>
      </c>
      <c r="D3032" t="s">
        <v>10</v>
      </c>
      <c r="E3032" t="s">
        <v>11</v>
      </c>
      <c r="F3032" t="s">
        <v>21</v>
      </c>
      <c r="G3032" t="s">
        <v>38</v>
      </c>
      <c r="H3032" s="3">
        <v>60</v>
      </c>
      <c r="I3032" s="3">
        <v>66.5</v>
      </c>
      <c r="J3032" s="36">
        <f t="shared" si="47"/>
        <v>63.25</v>
      </c>
    </row>
    <row r="3033" spans="1:10" x14ac:dyDescent="0.2">
      <c r="A3033" s="14">
        <v>2011</v>
      </c>
      <c r="B3033">
        <v>4</v>
      </c>
      <c r="C3033" s="8" t="s">
        <v>15</v>
      </c>
      <c r="D3033" t="s">
        <v>10</v>
      </c>
      <c r="E3033" t="s">
        <v>11</v>
      </c>
      <c r="F3033" t="s">
        <v>17</v>
      </c>
      <c r="G3033" t="s">
        <v>12</v>
      </c>
      <c r="H3033" s="3">
        <v>67.5</v>
      </c>
      <c r="I3033" s="3">
        <v>73</v>
      </c>
      <c r="J3033" s="36">
        <f t="shared" si="47"/>
        <v>70.25</v>
      </c>
    </row>
    <row r="3034" spans="1:10" x14ac:dyDescent="0.2">
      <c r="A3034" s="14">
        <v>2011</v>
      </c>
      <c r="B3034">
        <v>4</v>
      </c>
      <c r="C3034" s="8" t="s">
        <v>15</v>
      </c>
      <c r="D3034" t="s">
        <v>18</v>
      </c>
      <c r="E3034" t="s">
        <v>11</v>
      </c>
      <c r="F3034" t="s">
        <v>19</v>
      </c>
      <c r="G3034" t="s">
        <v>12</v>
      </c>
      <c r="H3034" s="3">
        <v>49</v>
      </c>
      <c r="I3034" s="3">
        <v>57</v>
      </c>
      <c r="J3034" s="36">
        <f t="shared" si="47"/>
        <v>53</v>
      </c>
    </row>
    <row r="3035" spans="1:10" x14ac:dyDescent="0.2">
      <c r="A3035" s="14">
        <v>2011</v>
      </c>
      <c r="B3035">
        <v>4</v>
      </c>
      <c r="C3035" s="8" t="s">
        <v>15</v>
      </c>
      <c r="D3035" t="s">
        <v>25</v>
      </c>
      <c r="E3035" t="s">
        <v>26</v>
      </c>
      <c r="F3035">
        <v>0</v>
      </c>
      <c r="G3035" t="s">
        <v>28</v>
      </c>
      <c r="H3035" s="3">
        <v>60</v>
      </c>
      <c r="I3035" s="3">
        <v>71</v>
      </c>
      <c r="J3035" s="36">
        <f t="shared" si="47"/>
        <v>65.5</v>
      </c>
    </row>
    <row r="3036" spans="1:10" x14ac:dyDescent="0.2">
      <c r="A3036" s="14">
        <v>2011</v>
      </c>
      <c r="B3036">
        <v>4</v>
      </c>
      <c r="C3036" s="8" t="s">
        <v>15</v>
      </c>
      <c r="D3036" t="s">
        <v>25</v>
      </c>
      <c r="E3036" t="s">
        <v>26</v>
      </c>
      <c r="F3036">
        <v>0</v>
      </c>
      <c r="G3036" t="s">
        <v>27</v>
      </c>
      <c r="H3036" s="3">
        <v>71</v>
      </c>
      <c r="I3036" s="3">
        <v>77</v>
      </c>
      <c r="J3036" s="36">
        <f t="shared" si="47"/>
        <v>74</v>
      </c>
    </row>
    <row r="3037" spans="1:10" x14ac:dyDescent="0.2">
      <c r="A3037" s="14">
        <v>2011</v>
      </c>
      <c r="B3037">
        <v>4</v>
      </c>
      <c r="C3037" s="8" t="s">
        <v>15</v>
      </c>
      <c r="D3037" t="s">
        <v>48</v>
      </c>
      <c r="E3037" t="s">
        <v>33</v>
      </c>
      <c r="F3037">
        <v>0</v>
      </c>
      <c r="G3037" t="s">
        <v>32</v>
      </c>
      <c r="H3037" s="3">
        <v>42</v>
      </c>
      <c r="I3037" s="3">
        <v>46</v>
      </c>
      <c r="J3037" s="36">
        <f t="shared" si="47"/>
        <v>44</v>
      </c>
    </row>
    <row r="3038" spans="1:10" x14ac:dyDescent="0.2">
      <c r="A3038" s="14">
        <v>2011</v>
      </c>
      <c r="B3038">
        <v>4</v>
      </c>
      <c r="C3038" s="8" t="s">
        <v>15</v>
      </c>
      <c r="D3038" t="s">
        <v>48</v>
      </c>
      <c r="E3038" t="s">
        <v>33</v>
      </c>
      <c r="F3038">
        <v>0</v>
      </c>
      <c r="G3038" t="s">
        <v>34</v>
      </c>
      <c r="H3038" s="3">
        <v>33.5</v>
      </c>
      <c r="I3038" s="3">
        <v>38</v>
      </c>
      <c r="J3038" s="36">
        <f t="shared" si="47"/>
        <v>35.75</v>
      </c>
    </row>
    <row r="3039" spans="1:10" x14ac:dyDescent="0.2">
      <c r="A3039" s="14">
        <v>2011</v>
      </c>
      <c r="B3039">
        <v>4</v>
      </c>
      <c r="C3039" s="8" t="s">
        <v>15</v>
      </c>
      <c r="D3039" t="s">
        <v>48</v>
      </c>
      <c r="E3039" t="s">
        <v>20</v>
      </c>
      <c r="F3039">
        <v>0</v>
      </c>
      <c r="G3039" t="s">
        <v>34</v>
      </c>
      <c r="H3039" s="3">
        <v>33.5</v>
      </c>
      <c r="I3039" s="3">
        <v>38</v>
      </c>
      <c r="J3039" s="36">
        <f t="shared" si="47"/>
        <v>35.75</v>
      </c>
    </row>
    <row r="3040" spans="1:10" x14ac:dyDescent="0.2">
      <c r="A3040" s="14">
        <v>2011</v>
      </c>
      <c r="B3040">
        <v>4</v>
      </c>
      <c r="C3040" s="8" t="s">
        <v>15</v>
      </c>
      <c r="D3040" t="s">
        <v>48</v>
      </c>
      <c r="E3040" t="s">
        <v>22</v>
      </c>
      <c r="F3040">
        <v>0</v>
      </c>
      <c r="G3040" t="s">
        <v>34</v>
      </c>
      <c r="H3040" s="3">
        <v>33.5</v>
      </c>
      <c r="I3040" s="3">
        <v>38</v>
      </c>
      <c r="J3040" s="36">
        <f t="shared" si="47"/>
        <v>35.75</v>
      </c>
    </row>
    <row r="3041" spans="1:10" x14ac:dyDescent="0.2">
      <c r="A3041" s="14">
        <v>2011</v>
      </c>
      <c r="B3041">
        <v>4</v>
      </c>
      <c r="C3041" s="8" t="s">
        <v>15</v>
      </c>
      <c r="D3041" t="s">
        <v>35</v>
      </c>
      <c r="E3041" t="s">
        <v>33</v>
      </c>
      <c r="F3041">
        <v>0</v>
      </c>
      <c r="G3041">
        <v>0</v>
      </c>
      <c r="H3041" s="3">
        <v>14</v>
      </c>
      <c r="I3041" s="3">
        <v>18</v>
      </c>
      <c r="J3041" s="36">
        <f t="shared" si="47"/>
        <v>16</v>
      </c>
    </row>
    <row r="3042" spans="1:10" x14ac:dyDescent="0.2">
      <c r="A3042" s="14">
        <v>2011</v>
      </c>
      <c r="B3042">
        <v>4</v>
      </c>
      <c r="C3042" s="8" t="s">
        <v>15</v>
      </c>
      <c r="D3042" t="s">
        <v>35</v>
      </c>
      <c r="E3042" t="s">
        <v>26</v>
      </c>
      <c r="F3042">
        <v>0</v>
      </c>
      <c r="G3042">
        <v>0</v>
      </c>
      <c r="H3042" s="3">
        <v>12.5</v>
      </c>
      <c r="I3042" s="3">
        <v>16</v>
      </c>
      <c r="J3042" s="36">
        <f t="shared" si="47"/>
        <v>14.25</v>
      </c>
    </row>
    <row r="3043" spans="1:10" x14ac:dyDescent="0.2">
      <c r="A3043" s="14">
        <v>2011</v>
      </c>
      <c r="B3043">
        <v>4</v>
      </c>
      <c r="C3043" s="8" t="s">
        <v>15</v>
      </c>
      <c r="D3043" t="s">
        <v>36</v>
      </c>
      <c r="E3043">
        <v>0</v>
      </c>
      <c r="F3043">
        <v>0</v>
      </c>
      <c r="G3043">
        <v>0</v>
      </c>
      <c r="H3043" s="3">
        <v>5.5</v>
      </c>
      <c r="I3043" s="3">
        <v>8.5</v>
      </c>
      <c r="J3043" s="36">
        <f t="shared" si="47"/>
        <v>7</v>
      </c>
    </row>
    <row r="3044" spans="1:10" x14ac:dyDescent="0.2">
      <c r="A3044" s="14">
        <v>2011</v>
      </c>
      <c r="B3044">
        <v>4</v>
      </c>
      <c r="C3044" s="8" t="s">
        <v>15</v>
      </c>
      <c r="D3044" t="s">
        <v>37</v>
      </c>
      <c r="E3044">
        <v>0</v>
      </c>
      <c r="F3044">
        <v>0</v>
      </c>
      <c r="G3044">
        <v>0</v>
      </c>
      <c r="H3044" s="3">
        <v>12</v>
      </c>
      <c r="I3044" s="3">
        <v>14</v>
      </c>
      <c r="J3044" s="36">
        <f t="shared" si="47"/>
        <v>13</v>
      </c>
    </row>
    <row r="3045" spans="1:10" x14ac:dyDescent="0.2">
      <c r="A3045" s="14">
        <v>2011</v>
      </c>
      <c r="B3045">
        <v>4</v>
      </c>
      <c r="C3045" s="8" t="s">
        <v>15</v>
      </c>
      <c r="D3045" t="s">
        <v>29</v>
      </c>
      <c r="E3045">
        <v>0</v>
      </c>
      <c r="F3045">
        <v>0</v>
      </c>
      <c r="G3045" t="s">
        <v>30</v>
      </c>
      <c r="H3045" s="3">
        <v>52</v>
      </c>
      <c r="I3045" s="3">
        <v>57</v>
      </c>
      <c r="J3045" s="36">
        <f t="shared" si="47"/>
        <v>54.5</v>
      </c>
    </row>
    <row r="3046" spans="1:10" x14ac:dyDescent="0.2">
      <c r="A3046" s="14">
        <v>2011</v>
      </c>
      <c r="B3046">
        <v>4</v>
      </c>
      <c r="C3046" s="8" t="s">
        <v>15</v>
      </c>
      <c r="D3046" t="s">
        <v>29</v>
      </c>
      <c r="E3046">
        <v>0</v>
      </c>
      <c r="F3046">
        <v>0</v>
      </c>
      <c r="G3046" t="s">
        <v>31</v>
      </c>
      <c r="H3046" s="3">
        <v>39</v>
      </c>
      <c r="I3046" s="3">
        <v>44</v>
      </c>
      <c r="J3046" s="36">
        <f t="shared" si="47"/>
        <v>41.5</v>
      </c>
    </row>
    <row r="3047" spans="1:10" x14ac:dyDescent="0.2">
      <c r="A3047" s="14">
        <v>2011</v>
      </c>
      <c r="B3047">
        <v>5</v>
      </c>
      <c r="C3047" s="8" t="s">
        <v>9</v>
      </c>
      <c r="D3047" s="8" t="s">
        <v>10</v>
      </c>
      <c r="E3047" s="8" t="s">
        <v>11</v>
      </c>
      <c r="F3047" s="8" t="s">
        <v>21</v>
      </c>
      <c r="G3047" s="8" t="s">
        <v>12</v>
      </c>
      <c r="H3047" s="3">
        <v>90.5</v>
      </c>
      <c r="I3047" s="3">
        <v>94.5</v>
      </c>
      <c r="J3047" s="36">
        <f t="shared" si="47"/>
        <v>92.5</v>
      </c>
    </row>
    <row r="3048" spans="1:10" x14ac:dyDescent="0.2">
      <c r="A3048" s="14">
        <v>2011</v>
      </c>
      <c r="B3048">
        <v>5</v>
      </c>
      <c r="C3048" s="8" t="s">
        <v>13</v>
      </c>
      <c r="D3048" t="s">
        <v>10</v>
      </c>
      <c r="E3048" t="s">
        <v>11</v>
      </c>
      <c r="F3048" t="s">
        <v>21</v>
      </c>
      <c r="G3048" t="s">
        <v>12</v>
      </c>
      <c r="H3048" s="3">
        <v>90.5</v>
      </c>
      <c r="I3048" s="3">
        <v>94.5</v>
      </c>
      <c r="J3048" s="36">
        <f t="shared" si="47"/>
        <v>92.5</v>
      </c>
    </row>
    <row r="3049" spans="1:10" x14ac:dyDescent="0.2">
      <c r="A3049" s="14">
        <v>2011</v>
      </c>
      <c r="B3049">
        <v>5</v>
      </c>
      <c r="C3049" s="8" t="s">
        <v>14</v>
      </c>
      <c r="D3049" t="s">
        <v>10</v>
      </c>
      <c r="E3049" t="s">
        <v>11</v>
      </c>
      <c r="F3049" t="s">
        <v>21</v>
      </c>
      <c r="G3049" t="s">
        <v>12</v>
      </c>
      <c r="H3049" s="3">
        <v>90</v>
      </c>
      <c r="I3049" s="3">
        <v>94</v>
      </c>
      <c r="J3049" s="36">
        <f t="shared" si="47"/>
        <v>92</v>
      </c>
    </row>
    <row r="3050" spans="1:10" x14ac:dyDescent="0.2">
      <c r="A3050" s="14">
        <v>2011</v>
      </c>
      <c r="B3050">
        <v>5</v>
      </c>
      <c r="C3050" s="8" t="s">
        <v>15</v>
      </c>
      <c r="D3050" t="s">
        <v>10</v>
      </c>
      <c r="E3050" t="s">
        <v>20</v>
      </c>
      <c r="F3050" t="s">
        <v>21</v>
      </c>
      <c r="G3050" t="s">
        <v>12</v>
      </c>
      <c r="H3050" s="3">
        <v>62</v>
      </c>
      <c r="I3050" s="3">
        <v>70</v>
      </c>
      <c r="J3050" s="36">
        <f t="shared" si="47"/>
        <v>66</v>
      </c>
    </row>
    <row r="3051" spans="1:10" x14ac:dyDescent="0.2">
      <c r="A3051" s="14">
        <v>2011</v>
      </c>
      <c r="B3051">
        <v>5</v>
      </c>
      <c r="C3051" s="8" t="s">
        <v>15</v>
      </c>
      <c r="D3051" t="s">
        <v>10</v>
      </c>
      <c r="E3051" t="s">
        <v>22</v>
      </c>
      <c r="F3051" t="s">
        <v>21</v>
      </c>
      <c r="G3051" t="s">
        <v>12</v>
      </c>
      <c r="H3051" s="3">
        <v>100</v>
      </c>
      <c r="I3051" s="3">
        <v>123</v>
      </c>
      <c r="J3051" s="36">
        <f t="shared" si="47"/>
        <v>111.5</v>
      </c>
    </row>
    <row r="3052" spans="1:10" x14ac:dyDescent="0.2">
      <c r="A3052" s="14">
        <v>2011</v>
      </c>
      <c r="B3052">
        <v>5</v>
      </c>
      <c r="C3052" s="8" t="s">
        <v>15</v>
      </c>
      <c r="D3052" t="s">
        <v>10</v>
      </c>
      <c r="E3052" t="s">
        <v>23</v>
      </c>
      <c r="F3052" t="s">
        <v>21</v>
      </c>
      <c r="G3052" t="s">
        <v>24</v>
      </c>
      <c r="H3052" s="3">
        <v>53</v>
      </c>
      <c r="I3052" s="3">
        <v>59</v>
      </c>
      <c r="J3052" s="36">
        <f t="shared" si="47"/>
        <v>56</v>
      </c>
    </row>
    <row r="3053" spans="1:10" x14ac:dyDescent="0.2">
      <c r="A3053" s="14">
        <v>2011</v>
      </c>
      <c r="B3053">
        <v>5</v>
      </c>
      <c r="C3053" s="8" t="s">
        <v>15</v>
      </c>
      <c r="D3053" t="s">
        <v>10</v>
      </c>
      <c r="E3053" t="s">
        <v>11</v>
      </c>
      <c r="F3053" t="s">
        <v>21</v>
      </c>
      <c r="G3053" t="s">
        <v>38</v>
      </c>
      <c r="H3053" s="3">
        <v>60</v>
      </c>
      <c r="I3053" s="3">
        <v>66.5</v>
      </c>
      <c r="J3053" s="36">
        <f t="shared" si="47"/>
        <v>63.25</v>
      </c>
    </row>
    <row r="3054" spans="1:10" x14ac:dyDescent="0.2">
      <c r="A3054" s="14">
        <v>2011</v>
      </c>
      <c r="B3054">
        <v>5</v>
      </c>
      <c r="C3054" s="8" t="s">
        <v>15</v>
      </c>
      <c r="D3054" t="s">
        <v>10</v>
      </c>
      <c r="E3054" t="s">
        <v>11</v>
      </c>
      <c r="F3054" t="s">
        <v>17</v>
      </c>
      <c r="G3054" t="s">
        <v>12</v>
      </c>
      <c r="H3054" s="3">
        <v>67.5</v>
      </c>
      <c r="I3054" s="3">
        <v>73.5</v>
      </c>
      <c r="J3054" s="36">
        <f t="shared" si="47"/>
        <v>70.5</v>
      </c>
    </row>
    <row r="3055" spans="1:10" x14ac:dyDescent="0.2">
      <c r="A3055" s="14">
        <v>2011</v>
      </c>
      <c r="B3055">
        <v>5</v>
      </c>
      <c r="C3055" s="8" t="s">
        <v>15</v>
      </c>
      <c r="D3055" t="s">
        <v>18</v>
      </c>
      <c r="E3055" t="s">
        <v>11</v>
      </c>
      <c r="F3055" t="s">
        <v>19</v>
      </c>
      <c r="G3055" t="s">
        <v>12</v>
      </c>
      <c r="H3055" s="3">
        <v>49</v>
      </c>
      <c r="I3055" s="3">
        <v>57</v>
      </c>
      <c r="J3055" s="36">
        <f t="shared" si="47"/>
        <v>53</v>
      </c>
    </row>
    <row r="3056" spans="1:10" x14ac:dyDescent="0.2">
      <c r="A3056" s="14">
        <v>2011</v>
      </c>
      <c r="B3056">
        <v>5</v>
      </c>
      <c r="C3056" s="8" t="s">
        <v>15</v>
      </c>
      <c r="D3056" t="s">
        <v>25</v>
      </c>
      <c r="E3056" t="s">
        <v>26</v>
      </c>
      <c r="F3056">
        <v>0</v>
      </c>
      <c r="G3056" t="s">
        <v>28</v>
      </c>
      <c r="H3056" s="3">
        <v>60</v>
      </c>
      <c r="I3056" s="3">
        <v>71</v>
      </c>
      <c r="J3056" s="36">
        <f t="shared" si="47"/>
        <v>65.5</v>
      </c>
    </row>
    <row r="3057" spans="1:10" x14ac:dyDescent="0.2">
      <c r="A3057" s="14">
        <v>2011</v>
      </c>
      <c r="B3057">
        <v>5</v>
      </c>
      <c r="C3057" s="8" t="s">
        <v>15</v>
      </c>
      <c r="D3057" t="s">
        <v>25</v>
      </c>
      <c r="E3057" t="s">
        <v>26</v>
      </c>
      <c r="F3057">
        <v>0</v>
      </c>
      <c r="G3057" t="s">
        <v>27</v>
      </c>
      <c r="H3057" s="3">
        <v>71</v>
      </c>
      <c r="I3057" s="3">
        <v>77</v>
      </c>
      <c r="J3057" s="36">
        <f t="shared" si="47"/>
        <v>74</v>
      </c>
    </row>
    <row r="3058" spans="1:10" x14ac:dyDescent="0.2">
      <c r="A3058" s="14">
        <v>2011</v>
      </c>
      <c r="B3058">
        <v>5</v>
      </c>
      <c r="C3058" s="8" t="s">
        <v>15</v>
      </c>
      <c r="D3058" t="s">
        <v>48</v>
      </c>
      <c r="E3058" t="s">
        <v>33</v>
      </c>
      <c r="F3058">
        <v>0</v>
      </c>
      <c r="G3058" t="s">
        <v>32</v>
      </c>
      <c r="H3058" s="3">
        <v>43</v>
      </c>
      <c r="I3058" s="3">
        <v>47.5</v>
      </c>
      <c r="J3058" s="36">
        <f t="shared" si="47"/>
        <v>45.25</v>
      </c>
    </row>
    <row r="3059" spans="1:10" x14ac:dyDescent="0.2">
      <c r="A3059" s="14">
        <v>2011</v>
      </c>
      <c r="B3059">
        <v>5</v>
      </c>
      <c r="C3059" s="8" t="s">
        <v>15</v>
      </c>
      <c r="D3059" t="s">
        <v>48</v>
      </c>
      <c r="E3059" t="s">
        <v>33</v>
      </c>
      <c r="F3059">
        <v>0</v>
      </c>
      <c r="G3059" t="s">
        <v>34</v>
      </c>
      <c r="H3059" s="3">
        <v>34</v>
      </c>
      <c r="I3059" s="3">
        <v>39.5</v>
      </c>
      <c r="J3059" s="36">
        <f t="shared" si="47"/>
        <v>36.75</v>
      </c>
    </row>
    <row r="3060" spans="1:10" x14ac:dyDescent="0.2">
      <c r="A3060" s="14">
        <v>2011</v>
      </c>
      <c r="B3060">
        <v>5</v>
      </c>
      <c r="C3060" s="8" t="s">
        <v>15</v>
      </c>
      <c r="D3060" t="s">
        <v>48</v>
      </c>
      <c r="E3060" t="s">
        <v>20</v>
      </c>
      <c r="F3060">
        <v>0</v>
      </c>
      <c r="G3060" t="s">
        <v>34</v>
      </c>
      <c r="H3060" s="3">
        <v>34</v>
      </c>
      <c r="I3060" s="3">
        <v>39.5</v>
      </c>
      <c r="J3060" s="36">
        <f t="shared" si="47"/>
        <v>36.75</v>
      </c>
    </row>
    <row r="3061" spans="1:10" x14ac:dyDescent="0.2">
      <c r="A3061" s="14">
        <v>2011</v>
      </c>
      <c r="B3061">
        <v>5</v>
      </c>
      <c r="C3061" s="8" t="s">
        <v>15</v>
      </c>
      <c r="D3061" t="s">
        <v>48</v>
      </c>
      <c r="E3061" t="s">
        <v>22</v>
      </c>
      <c r="F3061">
        <v>0</v>
      </c>
      <c r="G3061" t="s">
        <v>34</v>
      </c>
      <c r="H3061" s="3">
        <v>34</v>
      </c>
      <c r="I3061" s="3">
        <v>39.5</v>
      </c>
      <c r="J3061" s="36">
        <f t="shared" si="47"/>
        <v>36.75</v>
      </c>
    </row>
    <row r="3062" spans="1:10" x14ac:dyDescent="0.2">
      <c r="A3062" s="14">
        <v>2011</v>
      </c>
      <c r="B3062">
        <v>5</v>
      </c>
      <c r="C3062" s="8" t="s">
        <v>15</v>
      </c>
      <c r="D3062" t="s">
        <v>35</v>
      </c>
      <c r="E3062" t="s">
        <v>33</v>
      </c>
      <c r="F3062">
        <v>0</v>
      </c>
      <c r="G3062">
        <v>0</v>
      </c>
      <c r="H3062" s="3">
        <v>14</v>
      </c>
      <c r="I3062" s="3">
        <v>18</v>
      </c>
      <c r="J3062" s="36">
        <f t="shared" si="47"/>
        <v>16</v>
      </c>
    </row>
    <row r="3063" spans="1:10" x14ac:dyDescent="0.2">
      <c r="A3063" s="14">
        <v>2011</v>
      </c>
      <c r="B3063">
        <v>5</v>
      </c>
      <c r="C3063" s="8" t="s">
        <v>15</v>
      </c>
      <c r="D3063" t="s">
        <v>35</v>
      </c>
      <c r="E3063" t="s">
        <v>26</v>
      </c>
      <c r="F3063">
        <v>0</v>
      </c>
      <c r="G3063">
        <v>0</v>
      </c>
      <c r="H3063" s="3">
        <v>12.5</v>
      </c>
      <c r="I3063" s="3">
        <v>16</v>
      </c>
      <c r="J3063" s="36">
        <f t="shared" si="47"/>
        <v>14.25</v>
      </c>
    </row>
    <row r="3064" spans="1:10" x14ac:dyDescent="0.2">
      <c r="A3064" s="14">
        <v>2011</v>
      </c>
      <c r="B3064">
        <v>5</v>
      </c>
      <c r="C3064" s="8" t="s">
        <v>15</v>
      </c>
      <c r="D3064" t="s">
        <v>36</v>
      </c>
      <c r="E3064">
        <v>0</v>
      </c>
      <c r="F3064">
        <v>0</v>
      </c>
      <c r="G3064">
        <v>0</v>
      </c>
      <c r="H3064" s="3">
        <v>5.5</v>
      </c>
      <c r="I3064" s="3">
        <v>8.5</v>
      </c>
      <c r="J3064" s="36">
        <f t="shared" si="47"/>
        <v>7</v>
      </c>
    </row>
    <row r="3065" spans="1:10" x14ac:dyDescent="0.2">
      <c r="A3065" s="14">
        <v>2011</v>
      </c>
      <c r="B3065">
        <v>5</v>
      </c>
      <c r="C3065" s="8" t="s">
        <v>15</v>
      </c>
      <c r="D3065" t="s">
        <v>37</v>
      </c>
      <c r="E3065">
        <v>0</v>
      </c>
      <c r="F3065">
        <v>0</v>
      </c>
      <c r="G3065">
        <v>0</v>
      </c>
      <c r="H3065" s="3">
        <v>12</v>
      </c>
      <c r="I3065" s="3">
        <v>14</v>
      </c>
      <c r="J3065" s="36">
        <f t="shared" si="47"/>
        <v>13</v>
      </c>
    </row>
    <row r="3066" spans="1:10" x14ac:dyDescent="0.2">
      <c r="A3066" s="14">
        <v>2011</v>
      </c>
      <c r="B3066">
        <v>5</v>
      </c>
      <c r="C3066" s="8" t="s">
        <v>15</v>
      </c>
      <c r="D3066" t="s">
        <v>29</v>
      </c>
      <c r="E3066">
        <v>0</v>
      </c>
      <c r="F3066">
        <v>0</v>
      </c>
      <c r="G3066" t="s">
        <v>30</v>
      </c>
      <c r="H3066" s="3">
        <v>52</v>
      </c>
      <c r="I3066" s="3">
        <v>57</v>
      </c>
      <c r="J3066" s="36">
        <f t="shared" si="47"/>
        <v>54.5</v>
      </c>
    </row>
    <row r="3067" spans="1:10" x14ac:dyDescent="0.2">
      <c r="A3067" s="14">
        <v>2011</v>
      </c>
      <c r="B3067">
        <v>5</v>
      </c>
      <c r="C3067" s="8" t="s">
        <v>15</v>
      </c>
      <c r="D3067" t="s">
        <v>29</v>
      </c>
      <c r="E3067">
        <v>0</v>
      </c>
      <c r="F3067">
        <v>0</v>
      </c>
      <c r="G3067" t="s">
        <v>31</v>
      </c>
      <c r="H3067" s="3">
        <v>39</v>
      </c>
      <c r="I3067" s="3">
        <v>44</v>
      </c>
      <c r="J3067" s="36">
        <f t="shared" si="47"/>
        <v>41.5</v>
      </c>
    </row>
    <row r="3068" spans="1:10" x14ac:dyDescent="0.2">
      <c r="A3068" s="14">
        <v>2011</v>
      </c>
      <c r="B3068">
        <v>6</v>
      </c>
      <c r="C3068" s="8" t="s">
        <v>9</v>
      </c>
      <c r="D3068" s="8" t="s">
        <v>10</v>
      </c>
      <c r="E3068" s="8" t="s">
        <v>11</v>
      </c>
      <c r="F3068" s="8" t="s">
        <v>21</v>
      </c>
      <c r="G3068" s="8" t="s">
        <v>12</v>
      </c>
      <c r="H3068" s="3">
        <v>91.5</v>
      </c>
      <c r="I3068" s="3">
        <v>95.5</v>
      </c>
      <c r="J3068" s="36">
        <f t="shared" si="47"/>
        <v>93.5</v>
      </c>
    </row>
    <row r="3069" spans="1:10" x14ac:dyDescent="0.2">
      <c r="A3069" s="14">
        <v>2011</v>
      </c>
      <c r="B3069">
        <v>6</v>
      </c>
      <c r="C3069" s="8" t="s">
        <v>13</v>
      </c>
      <c r="D3069" t="s">
        <v>10</v>
      </c>
      <c r="E3069" t="s">
        <v>11</v>
      </c>
      <c r="F3069" t="s">
        <v>21</v>
      </c>
      <c r="G3069" t="s">
        <v>12</v>
      </c>
      <c r="H3069" s="3">
        <v>91.5</v>
      </c>
      <c r="I3069" s="3">
        <v>95.5</v>
      </c>
      <c r="J3069" s="36">
        <f t="shared" si="47"/>
        <v>93.5</v>
      </c>
    </row>
    <row r="3070" spans="1:10" x14ac:dyDescent="0.2">
      <c r="A3070" s="14">
        <v>2011</v>
      </c>
      <c r="B3070">
        <v>6</v>
      </c>
      <c r="C3070" s="8" t="s">
        <v>14</v>
      </c>
      <c r="D3070" t="s">
        <v>10</v>
      </c>
      <c r="E3070" t="s">
        <v>11</v>
      </c>
      <c r="F3070" t="s">
        <v>21</v>
      </c>
      <c r="G3070" t="s">
        <v>12</v>
      </c>
      <c r="H3070" s="3">
        <v>91</v>
      </c>
      <c r="I3070" s="3">
        <v>95</v>
      </c>
      <c r="J3070" s="36">
        <f t="shared" si="47"/>
        <v>93</v>
      </c>
    </row>
    <row r="3071" spans="1:10" x14ac:dyDescent="0.2">
      <c r="A3071" s="14">
        <v>2011</v>
      </c>
      <c r="B3071">
        <v>6</v>
      </c>
      <c r="C3071" s="8" t="s">
        <v>15</v>
      </c>
      <c r="D3071" t="s">
        <v>10</v>
      </c>
      <c r="E3071" t="s">
        <v>20</v>
      </c>
      <c r="F3071" t="s">
        <v>21</v>
      </c>
      <c r="G3071" t="s">
        <v>12</v>
      </c>
      <c r="H3071" s="3">
        <v>63</v>
      </c>
      <c r="I3071" s="3">
        <v>71</v>
      </c>
      <c r="J3071" s="36">
        <f t="shared" si="47"/>
        <v>67</v>
      </c>
    </row>
    <row r="3072" spans="1:10" x14ac:dyDescent="0.2">
      <c r="A3072" s="14">
        <v>2011</v>
      </c>
      <c r="B3072">
        <v>6</v>
      </c>
      <c r="C3072" s="8" t="s">
        <v>15</v>
      </c>
      <c r="D3072" t="s">
        <v>10</v>
      </c>
      <c r="E3072" t="s">
        <v>22</v>
      </c>
      <c r="F3072" t="s">
        <v>21</v>
      </c>
      <c r="G3072" t="s">
        <v>12</v>
      </c>
      <c r="H3072" s="3">
        <v>100</v>
      </c>
      <c r="I3072" s="3">
        <v>124</v>
      </c>
      <c r="J3072" s="36">
        <f t="shared" si="47"/>
        <v>112</v>
      </c>
    </row>
    <row r="3073" spans="1:10" x14ac:dyDescent="0.2">
      <c r="A3073" s="14">
        <v>2011</v>
      </c>
      <c r="B3073">
        <v>6</v>
      </c>
      <c r="C3073" s="8" t="s">
        <v>15</v>
      </c>
      <c r="D3073" t="s">
        <v>10</v>
      </c>
      <c r="E3073" t="s">
        <v>23</v>
      </c>
      <c r="F3073" t="s">
        <v>21</v>
      </c>
      <c r="G3073" t="s">
        <v>24</v>
      </c>
      <c r="H3073" s="3">
        <v>53</v>
      </c>
      <c r="I3073" s="3">
        <v>59</v>
      </c>
      <c r="J3073" s="36">
        <f t="shared" si="47"/>
        <v>56</v>
      </c>
    </row>
    <row r="3074" spans="1:10" x14ac:dyDescent="0.2">
      <c r="A3074" s="14">
        <v>2011</v>
      </c>
      <c r="B3074">
        <v>6</v>
      </c>
      <c r="C3074" s="8" t="s">
        <v>15</v>
      </c>
      <c r="D3074" t="s">
        <v>10</v>
      </c>
      <c r="E3074" t="s">
        <v>11</v>
      </c>
      <c r="F3074" t="s">
        <v>21</v>
      </c>
      <c r="G3074" t="s">
        <v>38</v>
      </c>
      <c r="H3074" s="3">
        <v>61.5</v>
      </c>
      <c r="I3074" s="3">
        <v>68</v>
      </c>
      <c r="J3074" s="36">
        <f t="shared" si="47"/>
        <v>64.75</v>
      </c>
    </row>
    <row r="3075" spans="1:10" x14ac:dyDescent="0.2">
      <c r="A3075" s="14">
        <v>2011</v>
      </c>
      <c r="B3075">
        <v>6</v>
      </c>
      <c r="C3075" s="8" t="s">
        <v>15</v>
      </c>
      <c r="D3075" t="s">
        <v>10</v>
      </c>
      <c r="E3075" t="s">
        <v>11</v>
      </c>
      <c r="F3075" t="s">
        <v>17</v>
      </c>
      <c r="G3075" t="s">
        <v>12</v>
      </c>
      <c r="H3075" s="3">
        <v>69</v>
      </c>
      <c r="I3075" s="3">
        <v>75</v>
      </c>
      <c r="J3075" s="36">
        <f t="shared" ref="J3075:J3138" si="48">IF((H3075+I3075)=0,0,(H3075+I3075)/2)</f>
        <v>72</v>
      </c>
    </row>
    <row r="3076" spans="1:10" x14ac:dyDescent="0.2">
      <c r="A3076" s="14">
        <v>2011</v>
      </c>
      <c r="B3076">
        <v>6</v>
      </c>
      <c r="C3076" s="8" t="s">
        <v>15</v>
      </c>
      <c r="D3076" t="s">
        <v>18</v>
      </c>
      <c r="E3076" t="s">
        <v>11</v>
      </c>
      <c r="F3076" t="s">
        <v>19</v>
      </c>
      <c r="G3076" t="s">
        <v>12</v>
      </c>
      <c r="H3076" s="3">
        <v>50</v>
      </c>
      <c r="I3076" s="3">
        <v>58</v>
      </c>
      <c r="J3076" s="36">
        <f t="shared" si="48"/>
        <v>54</v>
      </c>
    </row>
    <row r="3077" spans="1:10" x14ac:dyDescent="0.2">
      <c r="A3077" s="14">
        <v>2011</v>
      </c>
      <c r="B3077">
        <v>6</v>
      </c>
      <c r="C3077" s="8" t="s">
        <v>15</v>
      </c>
      <c r="D3077" t="s">
        <v>25</v>
      </c>
      <c r="E3077" t="s">
        <v>26</v>
      </c>
      <c r="F3077">
        <v>0</v>
      </c>
      <c r="G3077" t="s">
        <v>28</v>
      </c>
      <c r="H3077" s="3">
        <v>61</v>
      </c>
      <c r="I3077" s="3">
        <v>72</v>
      </c>
      <c r="J3077" s="36">
        <f t="shared" si="48"/>
        <v>66.5</v>
      </c>
    </row>
    <row r="3078" spans="1:10" x14ac:dyDescent="0.2">
      <c r="A3078" s="14">
        <v>2011</v>
      </c>
      <c r="B3078">
        <v>6</v>
      </c>
      <c r="C3078" s="8" t="s">
        <v>15</v>
      </c>
      <c r="D3078" t="s">
        <v>25</v>
      </c>
      <c r="E3078" t="s">
        <v>26</v>
      </c>
      <c r="F3078">
        <v>0</v>
      </c>
      <c r="G3078" t="s">
        <v>27</v>
      </c>
      <c r="H3078" s="3">
        <v>72</v>
      </c>
      <c r="I3078" s="3">
        <v>78</v>
      </c>
      <c r="J3078" s="36">
        <f t="shared" si="48"/>
        <v>75</v>
      </c>
    </row>
    <row r="3079" spans="1:10" x14ac:dyDescent="0.2">
      <c r="A3079" s="14">
        <v>2011</v>
      </c>
      <c r="B3079">
        <v>6</v>
      </c>
      <c r="C3079" s="8" t="s">
        <v>15</v>
      </c>
      <c r="D3079" t="s">
        <v>48</v>
      </c>
      <c r="E3079" t="s">
        <v>33</v>
      </c>
      <c r="F3079">
        <v>0</v>
      </c>
      <c r="G3079" t="s">
        <v>32</v>
      </c>
      <c r="H3079" s="3">
        <v>44</v>
      </c>
      <c r="I3079" s="3">
        <v>48.5</v>
      </c>
      <c r="J3079" s="36">
        <f t="shared" si="48"/>
        <v>46.25</v>
      </c>
    </row>
    <row r="3080" spans="1:10" x14ac:dyDescent="0.2">
      <c r="A3080" s="14">
        <v>2011</v>
      </c>
      <c r="B3080">
        <v>6</v>
      </c>
      <c r="C3080" s="8" t="s">
        <v>15</v>
      </c>
      <c r="D3080" t="s">
        <v>48</v>
      </c>
      <c r="E3080" t="s">
        <v>33</v>
      </c>
      <c r="F3080">
        <v>0</v>
      </c>
      <c r="G3080" t="s">
        <v>34</v>
      </c>
      <c r="H3080" s="3">
        <v>35</v>
      </c>
      <c r="I3080" s="3">
        <v>40</v>
      </c>
      <c r="J3080" s="36">
        <f t="shared" si="48"/>
        <v>37.5</v>
      </c>
    </row>
    <row r="3081" spans="1:10" x14ac:dyDescent="0.2">
      <c r="A3081" s="14">
        <v>2011</v>
      </c>
      <c r="B3081">
        <v>6</v>
      </c>
      <c r="C3081" s="8" t="s">
        <v>15</v>
      </c>
      <c r="D3081" t="s">
        <v>48</v>
      </c>
      <c r="E3081" t="s">
        <v>20</v>
      </c>
      <c r="F3081">
        <v>0</v>
      </c>
      <c r="G3081" t="s">
        <v>34</v>
      </c>
      <c r="H3081" s="3">
        <v>35</v>
      </c>
      <c r="I3081" s="3">
        <v>40</v>
      </c>
      <c r="J3081" s="36">
        <f t="shared" si="48"/>
        <v>37.5</v>
      </c>
    </row>
    <row r="3082" spans="1:10" x14ac:dyDescent="0.2">
      <c r="A3082" s="14">
        <v>2011</v>
      </c>
      <c r="B3082">
        <v>6</v>
      </c>
      <c r="C3082" s="8" t="s">
        <v>15</v>
      </c>
      <c r="D3082" t="s">
        <v>48</v>
      </c>
      <c r="E3082" t="s">
        <v>22</v>
      </c>
      <c r="F3082">
        <v>0</v>
      </c>
      <c r="G3082" t="s">
        <v>34</v>
      </c>
      <c r="H3082" s="3">
        <v>35</v>
      </c>
      <c r="I3082" s="3">
        <v>40</v>
      </c>
      <c r="J3082" s="36">
        <f t="shared" si="48"/>
        <v>37.5</v>
      </c>
    </row>
    <row r="3083" spans="1:10" x14ac:dyDescent="0.2">
      <c r="A3083" s="14">
        <v>2011</v>
      </c>
      <c r="B3083">
        <v>6</v>
      </c>
      <c r="C3083" s="8" t="s">
        <v>15</v>
      </c>
      <c r="D3083" t="s">
        <v>35</v>
      </c>
      <c r="E3083" t="s">
        <v>33</v>
      </c>
      <c r="F3083">
        <v>0</v>
      </c>
      <c r="G3083">
        <v>0</v>
      </c>
      <c r="H3083" s="3">
        <v>14</v>
      </c>
      <c r="I3083" s="3">
        <v>18</v>
      </c>
      <c r="J3083" s="36">
        <f t="shared" si="48"/>
        <v>16</v>
      </c>
    </row>
    <row r="3084" spans="1:10" x14ac:dyDescent="0.2">
      <c r="A3084" s="14">
        <v>2011</v>
      </c>
      <c r="B3084">
        <v>6</v>
      </c>
      <c r="C3084" s="8" t="s">
        <v>15</v>
      </c>
      <c r="D3084" t="s">
        <v>35</v>
      </c>
      <c r="E3084" t="s">
        <v>26</v>
      </c>
      <c r="F3084">
        <v>0</v>
      </c>
      <c r="G3084">
        <v>0</v>
      </c>
      <c r="H3084" s="3">
        <v>12.5</v>
      </c>
      <c r="I3084" s="3">
        <v>16</v>
      </c>
      <c r="J3084" s="36">
        <f t="shared" si="48"/>
        <v>14.25</v>
      </c>
    </row>
    <row r="3085" spans="1:10" x14ac:dyDescent="0.2">
      <c r="A3085" s="14">
        <v>2011</v>
      </c>
      <c r="B3085">
        <v>6</v>
      </c>
      <c r="C3085" s="8" t="s">
        <v>15</v>
      </c>
      <c r="D3085" t="s">
        <v>36</v>
      </c>
      <c r="E3085">
        <v>0</v>
      </c>
      <c r="F3085">
        <v>0</v>
      </c>
      <c r="G3085">
        <v>0</v>
      </c>
      <c r="H3085" s="3">
        <v>5.5</v>
      </c>
      <c r="I3085" s="3">
        <v>8.5</v>
      </c>
      <c r="J3085" s="36">
        <f t="shared" si="48"/>
        <v>7</v>
      </c>
    </row>
    <row r="3086" spans="1:10" x14ac:dyDescent="0.2">
      <c r="A3086" s="14">
        <v>2011</v>
      </c>
      <c r="B3086">
        <v>6</v>
      </c>
      <c r="C3086" s="8" t="s">
        <v>15</v>
      </c>
      <c r="D3086" t="s">
        <v>37</v>
      </c>
      <c r="E3086">
        <v>0</v>
      </c>
      <c r="F3086">
        <v>0</v>
      </c>
      <c r="G3086">
        <v>0</v>
      </c>
      <c r="H3086" s="3">
        <v>12</v>
      </c>
      <c r="I3086" s="3">
        <v>14</v>
      </c>
      <c r="J3086" s="36">
        <f t="shared" si="48"/>
        <v>13</v>
      </c>
    </row>
    <row r="3087" spans="1:10" x14ac:dyDescent="0.2">
      <c r="A3087" s="14">
        <v>2011</v>
      </c>
      <c r="B3087">
        <v>6</v>
      </c>
      <c r="C3087" s="8" t="s">
        <v>15</v>
      </c>
      <c r="D3087" t="s">
        <v>29</v>
      </c>
      <c r="E3087">
        <v>0</v>
      </c>
      <c r="F3087">
        <v>0</v>
      </c>
      <c r="G3087" t="s">
        <v>30</v>
      </c>
      <c r="H3087" s="3">
        <v>52</v>
      </c>
      <c r="I3087" s="3">
        <v>57</v>
      </c>
      <c r="J3087" s="36">
        <f t="shared" si="48"/>
        <v>54.5</v>
      </c>
    </row>
    <row r="3088" spans="1:10" x14ac:dyDescent="0.2">
      <c r="A3088" s="14">
        <v>2011</v>
      </c>
      <c r="B3088">
        <v>6</v>
      </c>
      <c r="C3088" s="8" t="s">
        <v>15</v>
      </c>
      <c r="D3088" t="s">
        <v>29</v>
      </c>
      <c r="E3088">
        <v>0</v>
      </c>
      <c r="F3088">
        <v>0</v>
      </c>
      <c r="G3088" t="s">
        <v>31</v>
      </c>
      <c r="H3088" s="3">
        <v>39</v>
      </c>
      <c r="I3088" s="3">
        <v>44</v>
      </c>
      <c r="J3088" s="36">
        <f t="shared" si="48"/>
        <v>41.5</v>
      </c>
    </row>
    <row r="3089" spans="1:10" x14ac:dyDescent="0.2">
      <c r="A3089" s="14">
        <v>2011</v>
      </c>
      <c r="B3089">
        <v>7</v>
      </c>
      <c r="C3089" s="8" t="s">
        <v>9</v>
      </c>
      <c r="D3089" s="8" t="s">
        <v>10</v>
      </c>
      <c r="E3089" s="8" t="s">
        <v>11</v>
      </c>
      <c r="F3089" s="8" t="s">
        <v>21</v>
      </c>
      <c r="G3089" s="8" t="s">
        <v>12</v>
      </c>
      <c r="H3089" s="3">
        <v>91.5</v>
      </c>
      <c r="I3089" s="3">
        <v>97</v>
      </c>
      <c r="J3089" s="36">
        <f t="shared" si="48"/>
        <v>94.25</v>
      </c>
    </row>
    <row r="3090" spans="1:10" x14ac:dyDescent="0.2">
      <c r="A3090" s="14">
        <v>2011</v>
      </c>
      <c r="B3090">
        <v>7</v>
      </c>
      <c r="C3090" s="8" t="s">
        <v>13</v>
      </c>
      <c r="D3090" t="s">
        <v>10</v>
      </c>
      <c r="E3090" t="s">
        <v>11</v>
      </c>
      <c r="F3090" t="s">
        <v>21</v>
      </c>
      <c r="G3090" t="s">
        <v>12</v>
      </c>
      <c r="H3090" s="3">
        <v>91.5</v>
      </c>
      <c r="I3090" s="3">
        <v>97</v>
      </c>
      <c r="J3090" s="36">
        <f t="shared" si="48"/>
        <v>94.25</v>
      </c>
    </row>
    <row r="3091" spans="1:10" x14ac:dyDescent="0.2">
      <c r="A3091" s="14">
        <v>2011</v>
      </c>
      <c r="B3091">
        <v>7</v>
      </c>
      <c r="C3091" s="8" t="s">
        <v>14</v>
      </c>
      <c r="D3091" t="s">
        <v>10</v>
      </c>
      <c r="E3091" t="s">
        <v>11</v>
      </c>
      <c r="F3091" t="s">
        <v>21</v>
      </c>
      <c r="G3091" t="s">
        <v>12</v>
      </c>
      <c r="H3091" s="3">
        <v>91</v>
      </c>
      <c r="I3091" s="3">
        <v>96.5</v>
      </c>
      <c r="J3091" s="36">
        <f t="shared" si="48"/>
        <v>93.75</v>
      </c>
    </row>
    <row r="3092" spans="1:10" x14ac:dyDescent="0.2">
      <c r="A3092" s="14">
        <v>2011</v>
      </c>
      <c r="B3092">
        <v>7</v>
      </c>
      <c r="C3092" s="8" t="s">
        <v>15</v>
      </c>
      <c r="D3092" t="s">
        <v>10</v>
      </c>
      <c r="E3092" t="s">
        <v>20</v>
      </c>
      <c r="F3092" t="s">
        <v>21</v>
      </c>
      <c r="G3092" t="s">
        <v>12</v>
      </c>
      <c r="H3092" s="3">
        <v>63</v>
      </c>
      <c r="I3092" s="3">
        <v>71</v>
      </c>
      <c r="J3092" s="36">
        <f t="shared" si="48"/>
        <v>67</v>
      </c>
    </row>
    <row r="3093" spans="1:10" x14ac:dyDescent="0.2">
      <c r="A3093" s="14">
        <v>2011</v>
      </c>
      <c r="B3093">
        <v>7</v>
      </c>
      <c r="C3093" s="8" t="s">
        <v>15</v>
      </c>
      <c r="D3093" t="s">
        <v>10</v>
      </c>
      <c r="E3093" t="s">
        <v>22</v>
      </c>
      <c r="F3093" t="s">
        <v>21</v>
      </c>
      <c r="G3093" t="s">
        <v>12</v>
      </c>
      <c r="H3093" s="3">
        <v>100</v>
      </c>
      <c r="I3093" s="3">
        <v>124</v>
      </c>
      <c r="J3093" s="36">
        <f t="shared" si="48"/>
        <v>112</v>
      </c>
    </row>
    <row r="3094" spans="1:10" x14ac:dyDescent="0.2">
      <c r="A3094" s="14">
        <v>2011</v>
      </c>
      <c r="B3094">
        <v>7</v>
      </c>
      <c r="C3094" s="8" t="s">
        <v>15</v>
      </c>
      <c r="D3094" t="s">
        <v>10</v>
      </c>
      <c r="E3094" t="s">
        <v>23</v>
      </c>
      <c r="F3094" t="s">
        <v>21</v>
      </c>
      <c r="G3094" t="s">
        <v>24</v>
      </c>
      <c r="H3094" s="3">
        <v>53</v>
      </c>
      <c r="I3094" s="3">
        <v>59</v>
      </c>
      <c r="J3094" s="36">
        <f t="shared" si="48"/>
        <v>56</v>
      </c>
    </row>
    <row r="3095" spans="1:10" x14ac:dyDescent="0.2">
      <c r="A3095" s="14">
        <v>2011</v>
      </c>
      <c r="B3095">
        <v>7</v>
      </c>
      <c r="C3095" s="8" t="s">
        <v>15</v>
      </c>
      <c r="D3095" t="s">
        <v>10</v>
      </c>
      <c r="E3095" t="s">
        <v>11</v>
      </c>
      <c r="F3095" t="s">
        <v>21</v>
      </c>
      <c r="G3095" t="s">
        <v>38</v>
      </c>
      <c r="H3095" s="3">
        <v>61.5</v>
      </c>
      <c r="I3095" s="3">
        <v>68.5</v>
      </c>
      <c r="J3095" s="36">
        <f t="shared" si="48"/>
        <v>65</v>
      </c>
    </row>
    <row r="3096" spans="1:10" x14ac:dyDescent="0.2">
      <c r="A3096" s="14">
        <v>2011</v>
      </c>
      <c r="B3096">
        <v>7</v>
      </c>
      <c r="C3096" s="8" t="s">
        <v>15</v>
      </c>
      <c r="D3096" t="s">
        <v>10</v>
      </c>
      <c r="E3096" t="s">
        <v>11</v>
      </c>
      <c r="F3096" t="s">
        <v>17</v>
      </c>
      <c r="G3096" t="s">
        <v>12</v>
      </c>
      <c r="H3096" s="3">
        <v>69</v>
      </c>
      <c r="I3096" s="3">
        <v>75</v>
      </c>
      <c r="J3096" s="36">
        <f t="shared" si="48"/>
        <v>72</v>
      </c>
    </row>
    <row r="3097" spans="1:10" x14ac:dyDescent="0.2">
      <c r="A3097" s="14">
        <v>2011</v>
      </c>
      <c r="B3097">
        <v>7</v>
      </c>
      <c r="C3097" s="8" t="s">
        <v>15</v>
      </c>
      <c r="D3097" t="s">
        <v>18</v>
      </c>
      <c r="E3097" t="s">
        <v>11</v>
      </c>
      <c r="F3097" t="s">
        <v>19</v>
      </c>
      <c r="G3097" t="s">
        <v>12</v>
      </c>
      <c r="H3097" s="3">
        <v>50</v>
      </c>
      <c r="I3097" s="3">
        <v>58</v>
      </c>
      <c r="J3097" s="36">
        <f t="shared" si="48"/>
        <v>54</v>
      </c>
    </row>
    <row r="3098" spans="1:10" x14ac:dyDescent="0.2">
      <c r="A3098" s="14">
        <v>2011</v>
      </c>
      <c r="B3098">
        <v>7</v>
      </c>
      <c r="C3098" s="8" t="s">
        <v>15</v>
      </c>
      <c r="D3098" t="s">
        <v>25</v>
      </c>
      <c r="E3098" t="s">
        <v>26</v>
      </c>
      <c r="F3098">
        <v>0</v>
      </c>
      <c r="G3098" t="s">
        <v>28</v>
      </c>
      <c r="H3098" s="3">
        <v>61</v>
      </c>
      <c r="I3098" s="3">
        <v>72</v>
      </c>
      <c r="J3098" s="36">
        <f t="shared" si="48"/>
        <v>66.5</v>
      </c>
    </row>
    <row r="3099" spans="1:10" x14ac:dyDescent="0.2">
      <c r="A3099" s="14">
        <v>2011</v>
      </c>
      <c r="B3099">
        <v>7</v>
      </c>
      <c r="C3099" s="8" t="s">
        <v>15</v>
      </c>
      <c r="D3099" t="s">
        <v>25</v>
      </c>
      <c r="E3099" t="s">
        <v>26</v>
      </c>
      <c r="F3099">
        <v>0</v>
      </c>
      <c r="G3099" t="s">
        <v>27</v>
      </c>
      <c r="H3099" s="3">
        <v>72</v>
      </c>
      <c r="I3099" s="3">
        <v>78</v>
      </c>
      <c r="J3099" s="36">
        <f t="shared" si="48"/>
        <v>75</v>
      </c>
    </row>
    <row r="3100" spans="1:10" x14ac:dyDescent="0.2">
      <c r="A3100" s="14">
        <v>2011</v>
      </c>
      <c r="B3100">
        <v>7</v>
      </c>
      <c r="C3100" s="8" t="s">
        <v>15</v>
      </c>
      <c r="D3100" t="s">
        <v>48</v>
      </c>
      <c r="E3100" t="s">
        <v>33</v>
      </c>
      <c r="F3100">
        <v>0</v>
      </c>
      <c r="G3100" t="s">
        <v>32</v>
      </c>
      <c r="H3100" s="3">
        <v>44</v>
      </c>
      <c r="I3100" s="3">
        <v>48.5</v>
      </c>
      <c r="J3100" s="36">
        <f t="shared" si="48"/>
        <v>46.25</v>
      </c>
    </row>
    <row r="3101" spans="1:10" x14ac:dyDescent="0.2">
      <c r="A3101" s="14">
        <v>2011</v>
      </c>
      <c r="B3101">
        <v>7</v>
      </c>
      <c r="C3101" s="8" t="s">
        <v>15</v>
      </c>
      <c r="D3101" t="s">
        <v>48</v>
      </c>
      <c r="E3101" t="s">
        <v>33</v>
      </c>
      <c r="F3101">
        <v>0</v>
      </c>
      <c r="G3101" t="s">
        <v>34</v>
      </c>
      <c r="H3101" s="3">
        <v>36</v>
      </c>
      <c r="I3101" s="3">
        <v>41</v>
      </c>
      <c r="J3101" s="36">
        <f t="shared" si="48"/>
        <v>38.5</v>
      </c>
    </row>
    <row r="3102" spans="1:10" x14ac:dyDescent="0.2">
      <c r="A3102" s="14">
        <v>2011</v>
      </c>
      <c r="B3102">
        <v>7</v>
      </c>
      <c r="C3102" s="8" t="s">
        <v>15</v>
      </c>
      <c r="D3102" t="s">
        <v>48</v>
      </c>
      <c r="E3102" t="s">
        <v>20</v>
      </c>
      <c r="F3102">
        <v>0</v>
      </c>
      <c r="G3102" t="s">
        <v>34</v>
      </c>
      <c r="H3102" s="3">
        <v>36</v>
      </c>
      <c r="I3102" s="3">
        <v>41</v>
      </c>
      <c r="J3102" s="36">
        <f t="shared" si="48"/>
        <v>38.5</v>
      </c>
    </row>
    <row r="3103" spans="1:10" x14ac:dyDescent="0.2">
      <c r="A3103" s="14">
        <v>2011</v>
      </c>
      <c r="B3103">
        <v>7</v>
      </c>
      <c r="C3103" s="8" t="s">
        <v>15</v>
      </c>
      <c r="D3103" t="s">
        <v>48</v>
      </c>
      <c r="E3103" t="s">
        <v>22</v>
      </c>
      <c r="F3103">
        <v>0</v>
      </c>
      <c r="G3103" t="s">
        <v>34</v>
      </c>
      <c r="H3103" s="3">
        <v>36</v>
      </c>
      <c r="I3103" s="3">
        <v>41</v>
      </c>
      <c r="J3103" s="36">
        <f t="shared" si="48"/>
        <v>38.5</v>
      </c>
    </row>
    <row r="3104" spans="1:10" x14ac:dyDescent="0.2">
      <c r="A3104" s="14">
        <v>2011</v>
      </c>
      <c r="B3104">
        <v>7</v>
      </c>
      <c r="C3104" s="8" t="s">
        <v>15</v>
      </c>
      <c r="D3104" t="s">
        <v>35</v>
      </c>
      <c r="E3104" t="s">
        <v>33</v>
      </c>
      <c r="F3104">
        <v>0</v>
      </c>
      <c r="G3104">
        <v>0</v>
      </c>
      <c r="H3104" s="3">
        <v>14</v>
      </c>
      <c r="I3104" s="3">
        <v>18</v>
      </c>
      <c r="J3104" s="36">
        <f t="shared" si="48"/>
        <v>16</v>
      </c>
    </row>
    <row r="3105" spans="1:10" x14ac:dyDescent="0.2">
      <c r="A3105" s="14">
        <v>2011</v>
      </c>
      <c r="B3105">
        <v>7</v>
      </c>
      <c r="C3105" s="8" t="s">
        <v>15</v>
      </c>
      <c r="D3105" t="s">
        <v>35</v>
      </c>
      <c r="E3105" t="s">
        <v>26</v>
      </c>
      <c r="F3105">
        <v>0</v>
      </c>
      <c r="G3105">
        <v>0</v>
      </c>
      <c r="H3105" s="3">
        <v>13</v>
      </c>
      <c r="I3105" s="3">
        <v>16.5</v>
      </c>
      <c r="J3105" s="36">
        <f t="shared" si="48"/>
        <v>14.75</v>
      </c>
    </row>
    <row r="3106" spans="1:10" x14ac:dyDescent="0.2">
      <c r="A3106" s="14">
        <v>2011</v>
      </c>
      <c r="B3106">
        <v>7</v>
      </c>
      <c r="C3106" s="8" t="s">
        <v>15</v>
      </c>
      <c r="D3106" t="s">
        <v>36</v>
      </c>
      <c r="E3106">
        <v>0</v>
      </c>
      <c r="F3106">
        <v>0</v>
      </c>
      <c r="G3106">
        <v>0</v>
      </c>
      <c r="H3106" s="3">
        <v>5.5</v>
      </c>
      <c r="I3106" s="3">
        <v>8.5</v>
      </c>
      <c r="J3106" s="36">
        <f t="shared" si="48"/>
        <v>7</v>
      </c>
    </row>
    <row r="3107" spans="1:10" x14ac:dyDescent="0.2">
      <c r="A3107" s="14">
        <v>2011</v>
      </c>
      <c r="B3107">
        <v>7</v>
      </c>
      <c r="C3107" s="8" t="s">
        <v>15</v>
      </c>
      <c r="D3107" t="s">
        <v>37</v>
      </c>
      <c r="E3107">
        <v>0</v>
      </c>
      <c r="F3107">
        <v>0</v>
      </c>
      <c r="G3107">
        <v>0</v>
      </c>
      <c r="H3107" s="3">
        <v>12</v>
      </c>
      <c r="I3107" s="3">
        <v>14</v>
      </c>
      <c r="J3107" s="36">
        <f t="shared" si="48"/>
        <v>13</v>
      </c>
    </row>
    <row r="3108" spans="1:10" x14ac:dyDescent="0.2">
      <c r="A3108" s="14">
        <v>2011</v>
      </c>
      <c r="B3108">
        <v>7</v>
      </c>
      <c r="C3108" s="8" t="s">
        <v>15</v>
      </c>
      <c r="D3108" t="s">
        <v>29</v>
      </c>
      <c r="E3108">
        <v>0</v>
      </c>
      <c r="F3108">
        <v>0</v>
      </c>
      <c r="G3108" t="s">
        <v>30</v>
      </c>
      <c r="H3108" s="3">
        <v>52</v>
      </c>
      <c r="I3108" s="3">
        <v>57</v>
      </c>
      <c r="J3108" s="36">
        <f t="shared" si="48"/>
        <v>54.5</v>
      </c>
    </row>
    <row r="3109" spans="1:10" x14ac:dyDescent="0.2">
      <c r="A3109" s="14">
        <v>2011</v>
      </c>
      <c r="B3109">
        <v>7</v>
      </c>
      <c r="C3109" s="8" t="s">
        <v>15</v>
      </c>
      <c r="D3109" t="s">
        <v>29</v>
      </c>
      <c r="E3109">
        <v>0</v>
      </c>
      <c r="F3109">
        <v>0</v>
      </c>
      <c r="G3109" t="s">
        <v>31</v>
      </c>
      <c r="H3109" s="3">
        <v>39</v>
      </c>
      <c r="I3109" s="3">
        <v>44</v>
      </c>
      <c r="J3109" s="36">
        <f t="shared" si="48"/>
        <v>41.5</v>
      </c>
    </row>
    <row r="3110" spans="1:10" x14ac:dyDescent="0.2">
      <c r="A3110" s="14">
        <v>2011</v>
      </c>
      <c r="B3110">
        <v>8</v>
      </c>
      <c r="C3110" s="8" t="s">
        <v>9</v>
      </c>
      <c r="D3110" s="8" t="s">
        <v>10</v>
      </c>
      <c r="E3110" s="8" t="s">
        <v>11</v>
      </c>
      <c r="F3110" s="8" t="s">
        <v>21</v>
      </c>
      <c r="G3110" s="8" t="s">
        <v>12</v>
      </c>
      <c r="H3110" s="3">
        <v>91.5</v>
      </c>
      <c r="I3110" s="3">
        <v>97.5</v>
      </c>
      <c r="J3110" s="36">
        <f t="shared" si="48"/>
        <v>94.5</v>
      </c>
    </row>
    <row r="3111" spans="1:10" x14ac:dyDescent="0.2">
      <c r="A3111" s="14">
        <v>2011</v>
      </c>
      <c r="B3111">
        <v>8</v>
      </c>
      <c r="C3111" s="8" t="s">
        <v>13</v>
      </c>
      <c r="D3111" t="s">
        <v>10</v>
      </c>
      <c r="E3111" t="s">
        <v>11</v>
      </c>
      <c r="F3111" t="s">
        <v>21</v>
      </c>
      <c r="G3111" t="s">
        <v>12</v>
      </c>
      <c r="H3111" s="3">
        <v>91.5</v>
      </c>
      <c r="I3111" s="3">
        <v>97.5</v>
      </c>
      <c r="J3111" s="36">
        <f t="shared" si="48"/>
        <v>94.5</v>
      </c>
    </row>
    <row r="3112" spans="1:10" x14ac:dyDescent="0.2">
      <c r="A3112" s="14">
        <v>2011</v>
      </c>
      <c r="B3112">
        <v>8</v>
      </c>
      <c r="C3112" s="8" t="s">
        <v>14</v>
      </c>
      <c r="D3112" t="s">
        <v>10</v>
      </c>
      <c r="E3112" t="s">
        <v>11</v>
      </c>
      <c r="F3112" t="s">
        <v>21</v>
      </c>
      <c r="G3112" t="s">
        <v>12</v>
      </c>
      <c r="H3112" s="3">
        <v>91</v>
      </c>
      <c r="I3112" s="3">
        <v>97</v>
      </c>
      <c r="J3112" s="36">
        <f t="shared" si="48"/>
        <v>94</v>
      </c>
    </row>
    <row r="3113" spans="1:10" x14ac:dyDescent="0.2">
      <c r="A3113" s="14">
        <v>2011</v>
      </c>
      <c r="B3113">
        <v>8</v>
      </c>
      <c r="C3113" s="8" t="s">
        <v>15</v>
      </c>
      <c r="D3113" t="s">
        <v>10</v>
      </c>
      <c r="E3113" t="s">
        <v>20</v>
      </c>
      <c r="F3113" t="s">
        <v>21</v>
      </c>
      <c r="G3113" t="s">
        <v>12</v>
      </c>
      <c r="H3113" s="3">
        <v>63</v>
      </c>
      <c r="I3113" s="3">
        <v>71</v>
      </c>
      <c r="J3113" s="36">
        <f t="shared" si="48"/>
        <v>67</v>
      </c>
    </row>
    <row r="3114" spans="1:10" x14ac:dyDescent="0.2">
      <c r="A3114" s="14">
        <v>2011</v>
      </c>
      <c r="B3114">
        <v>8</v>
      </c>
      <c r="C3114" s="8" t="s">
        <v>15</v>
      </c>
      <c r="D3114" t="s">
        <v>10</v>
      </c>
      <c r="E3114" t="s">
        <v>22</v>
      </c>
      <c r="F3114" t="s">
        <v>21</v>
      </c>
      <c r="G3114" t="s">
        <v>12</v>
      </c>
      <c r="H3114" s="3">
        <v>100</v>
      </c>
      <c r="I3114" s="3">
        <v>124</v>
      </c>
      <c r="J3114" s="36">
        <f t="shared" si="48"/>
        <v>112</v>
      </c>
    </row>
    <row r="3115" spans="1:10" x14ac:dyDescent="0.2">
      <c r="A3115" s="14">
        <v>2011</v>
      </c>
      <c r="B3115">
        <v>8</v>
      </c>
      <c r="C3115" s="8" t="s">
        <v>15</v>
      </c>
      <c r="D3115" t="s">
        <v>10</v>
      </c>
      <c r="E3115" t="s">
        <v>23</v>
      </c>
      <c r="F3115" t="s">
        <v>21</v>
      </c>
      <c r="G3115" t="s">
        <v>24</v>
      </c>
      <c r="H3115" s="3">
        <v>53</v>
      </c>
      <c r="I3115" s="3">
        <v>59</v>
      </c>
      <c r="J3115" s="36">
        <f t="shared" si="48"/>
        <v>56</v>
      </c>
    </row>
    <row r="3116" spans="1:10" x14ac:dyDescent="0.2">
      <c r="A3116" s="14">
        <v>2011</v>
      </c>
      <c r="B3116">
        <v>8</v>
      </c>
      <c r="C3116" s="8" t="s">
        <v>15</v>
      </c>
      <c r="D3116" t="s">
        <v>10</v>
      </c>
      <c r="E3116" t="s">
        <v>11</v>
      </c>
      <c r="F3116" t="s">
        <v>21</v>
      </c>
      <c r="G3116" t="s">
        <v>38</v>
      </c>
      <c r="H3116" s="3">
        <v>61.5</v>
      </c>
      <c r="I3116" s="3">
        <v>68.5</v>
      </c>
      <c r="J3116" s="36">
        <f t="shared" si="48"/>
        <v>65</v>
      </c>
    </row>
    <row r="3117" spans="1:10" x14ac:dyDescent="0.2">
      <c r="A3117" s="14">
        <v>2011</v>
      </c>
      <c r="B3117">
        <v>8</v>
      </c>
      <c r="C3117" s="8" t="s">
        <v>15</v>
      </c>
      <c r="D3117" t="s">
        <v>10</v>
      </c>
      <c r="E3117" t="s">
        <v>11</v>
      </c>
      <c r="F3117" t="s">
        <v>17</v>
      </c>
      <c r="G3117" t="s">
        <v>12</v>
      </c>
      <c r="H3117" s="3">
        <v>69</v>
      </c>
      <c r="I3117" s="3">
        <v>75</v>
      </c>
      <c r="J3117" s="36">
        <f t="shared" si="48"/>
        <v>72</v>
      </c>
    </row>
    <row r="3118" spans="1:10" x14ac:dyDescent="0.2">
      <c r="A3118" s="14">
        <v>2011</v>
      </c>
      <c r="B3118">
        <v>8</v>
      </c>
      <c r="C3118" s="8" t="s">
        <v>15</v>
      </c>
      <c r="D3118" t="s">
        <v>18</v>
      </c>
      <c r="E3118" t="s">
        <v>11</v>
      </c>
      <c r="F3118" t="s">
        <v>19</v>
      </c>
      <c r="G3118" t="s">
        <v>12</v>
      </c>
      <c r="H3118" s="3">
        <v>50</v>
      </c>
      <c r="I3118" s="3">
        <v>58</v>
      </c>
      <c r="J3118" s="36">
        <f t="shared" si="48"/>
        <v>54</v>
      </c>
    </row>
    <row r="3119" spans="1:10" x14ac:dyDescent="0.2">
      <c r="A3119" s="14">
        <v>2011</v>
      </c>
      <c r="B3119">
        <v>8</v>
      </c>
      <c r="C3119" s="8" t="s">
        <v>15</v>
      </c>
      <c r="D3119" t="s">
        <v>25</v>
      </c>
      <c r="E3119" t="s">
        <v>26</v>
      </c>
      <c r="F3119">
        <v>0</v>
      </c>
      <c r="G3119" t="s">
        <v>28</v>
      </c>
      <c r="H3119" s="3">
        <v>61</v>
      </c>
      <c r="I3119" s="3">
        <v>72</v>
      </c>
      <c r="J3119" s="36">
        <f t="shared" si="48"/>
        <v>66.5</v>
      </c>
    </row>
    <row r="3120" spans="1:10" x14ac:dyDescent="0.2">
      <c r="A3120" s="14">
        <v>2011</v>
      </c>
      <c r="B3120">
        <v>8</v>
      </c>
      <c r="C3120" s="8" t="s">
        <v>15</v>
      </c>
      <c r="D3120" t="s">
        <v>25</v>
      </c>
      <c r="E3120" t="s">
        <v>26</v>
      </c>
      <c r="F3120">
        <v>0</v>
      </c>
      <c r="G3120" t="s">
        <v>27</v>
      </c>
      <c r="H3120" s="3">
        <v>72</v>
      </c>
      <c r="I3120" s="3">
        <v>78</v>
      </c>
      <c r="J3120" s="36">
        <f t="shared" si="48"/>
        <v>75</v>
      </c>
    </row>
    <row r="3121" spans="1:10" x14ac:dyDescent="0.2">
      <c r="A3121" s="14">
        <v>2011</v>
      </c>
      <c r="B3121">
        <v>8</v>
      </c>
      <c r="C3121" s="8" t="s">
        <v>15</v>
      </c>
      <c r="D3121" t="s">
        <v>48</v>
      </c>
      <c r="E3121" t="s">
        <v>33</v>
      </c>
      <c r="F3121">
        <v>0</v>
      </c>
      <c r="G3121" t="s">
        <v>32</v>
      </c>
      <c r="H3121" s="3">
        <v>44</v>
      </c>
      <c r="I3121" s="3">
        <v>48.5</v>
      </c>
      <c r="J3121" s="36">
        <f t="shared" si="48"/>
        <v>46.25</v>
      </c>
    </row>
    <row r="3122" spans="1:10" x14ac:dyDescent="0.2">
      <c r="A3122" s="14">
        <v>2011</v>
      </c>
      <c r="B3122">
        <v>8</v>
      </c>
      <c r="C3122" s="8" t="s">
        <v>15</v>
      </c>
      <c r="D3122" t="s">
        <v>48</v>
      </c>
      <c r="E3122" t="s">
        <v>33</v>
      </c>
      <c r="F3122">
        <v>0</v>
      </c>
      <c r="G3122" t="s">
        <v>34</v>
      </c>
      <c r="H3122" s="3">
        <v>36</v>
      </c>
      <c r="I3122" s="3">
        <v>41</v>
      </c>
      <c r="J3122" s="36">
        <f t="shared" si="48"/>
        <v>38.5</v>
      </c>
    </row>
    <row r="3123" spans="1:10" x14ac:dyDescent="0.2">
      <c r="A3123" s="14">
        <v>2011</v>
      </c>
      <c r="B3123">
        <v>8</v>
      </c>
      <c r="C3123" s="8" t="s">
        <v>15</v>
      </c>
      <c r="D3123" t="s">
        <v>48</v>
      </c>
      <c r="E3123" t="s">
        <v>20</v>
      </c>
      <c r="F3123">
        <v>0</v>
      </c>
      <c r="G3123" t="s">
        <v>34</v>
      </c>
      <c r="H3123" s="3">
        <v>36</v>
      </c>
      <c r="I3123" s="3">
        <v>41</v>
      </c>
      <c r="J3123" s="36">
        <f t="shared" si="48"/>
        <v>38.5</v>
      </c>
    </row>
    <row r="3124" spans="1:10" x14ac:dyDescent="0.2">
      <c r="A3124" s="14">
        <v>2011</v>
      </c>
      <c r="B3124">
        <v>8</v>
      </c>
      <c r="C3124" s="8" t="s">
        <v>15</v>
      </c>
      <c r="D3124" t="s">
        <v>48</v>
      </c>
      <c r="E3124" t="s">
        <v>22</v>
      </c>
      <c r="F3124">
        <v>0</v>
      </c>
      <c r="G3124" t="s">
        <v>34</v>
      </c>
      <c r="H3124" s="3">
        <v>36</v>
      </c>
      <c r="I3124" s="3">
        <v>41</v>
      </c>
      <c r="J3124" s="36">
        <f t="shared" si="48"/>
        <v>38.5</v>
      </c>
    </row>
    <row r="3125" spans="1:10" x14ac:dyDescent="0.2">
      <c r="A3125" s="14">
        <v>2011</v>
      </c>
      <c r="B3125">
        <v>8</v>
      </c>
      <c r="C3125" s="8" t="s">
        <v>15</v>
      </c>
      <c r="D3125" t="s">
        <v>35</v>
      </c>
      <c r="E3125" t="s">
        <v>33</v>
      </c>
      <c r="F3125">
        <v>0</v>
      </c>
      <c r="G3125">
        <v>0</v>
      </c>
      <c r="H3125" s="3">
        <v>14</v>
      </c>
      <c r="I3125" s="3">
        <v>18</v>
      </c>
      <c r="J3125" s="36">
        <f t="shared" si="48"/>
        <v>16</v>
      </c>
    </row>
    <row r="3126" spans="1:10" x14ac:dyDescent="0.2">
      <c r="A3126" s="14">
        <v>2011</v>
      </c>
      <c r="B3126">
        <v>8</v>
      </c>
      <c r="C3126" s="8" t="s">
        <v>15</v>
      </c>
      <c r="D3126" t="s">
        <v>35</v>
      </c>
      <c r="E3126" t="s">
        <v>26</v>
      </c>
      <c r="F3126">
        <v>0</v>
      </c>
      <c r="G3126">
        <v>0</v>
      </c>
      <c r="H3126" s="3">
        <v>13</v>
      </c>
      <c r="I3126" s="3">
        <v>16.5</v>
      </c>
      <c r="J3126" s="36">
        <f t="shared" si="48"/>
        <v>14.75</v>
      </c>
    </row>
    <row r="3127" spans="1:10" x14ac:dyDescent="0.2">
      <c r="A3127" s="14">
        <v>2011</v>
      </c>
      <c r="B3127">
        <v>8</v>
      </c>
      <c r="C3127" s="8" t="s">
        <v>15</v>
      </c>
      <c r="D3127" t="s">
        <v>36</v>
      </c>
      <c r="E3127">
        <v>0</v>
      </c>
      <c r="F3127">
        <v>0</v>
      </c>
      <c r="G3127">
        <v>0</v>
      </c>
      <c r="H3127" s="3">
        <v>5.5</v>
      </c>
      <c r="I3127" s="3">
        <v>8.5</v>
      </c>
      <c r="J3127" s="36">
        <f t="shared" si="48"/>
        <v>7</v>
      </c>
    </row>
    <row r="3128" spans="1:10" x14ac:dyDescent="0.2">
      <c r="A3128" s="14">
        <v>2011</v>
      </c>
      <c r="B3128">
        <v>8</v>
      </c>
      <c r="C3128" s="8" t="s">
        <v>15</v>
      </c>
      <c r="D3128" t="s">
        <v>37</v>
      </c>
      <c r="E3128">
        <v>0</v>
      </c>
      <c r="F3128">
        <v>0</v>
      </c>
      <c r="G3128">
        <v>0</v>
      </c>
      <c r="H3128" s="3">
        <v>12</v>
      </c>
      <c r="I3128" s="3">
        <v>14</v>
      </c>
      <c r="J3128" s="36">
        <f t="shared" si="48"/>
        <v>13</v>
      </c>
    </row>
    <row r="3129" spans="1:10" x14ac:dyDescent="0.2">
      <c r="A3129" s="14">
        <v>2011</v>
      </c>
      <c r="B3129">
        <v>8</v>
      </c>
      <c r="C3129" s="8" t="s">
        <v>15</v>
      </c>
      <c r="D3129" t="s">
        <v>29</v>
      </c>
      <c r="E3129">
        <v>0</v>
      </c>
      <c r="F3129">
        <v>0</v>
      </c>
      <c r="G3129" t="s">
        <v>30</v>
      </c>
      <c r="H3129" s="3">
        <v>52</v>
      </c>
      <c r="I3129" s="3">
        <v>57</v>
      </c>
      <c r="J3129" s="36">
        <f t="shared" si="48"/>
        <v>54.5</v>
      </c>
    </row>
    <row r="3130" spans="1:10" x14ac:dyDescent="0.2">
      <c r="A3130" s="14">
        <v>2011</v>
      </c>
      <c r="B3130">
        <v>8</v>
      </c>
      <c r="C3130" s="8" t="s">
        <v>15</v>
      </c>
      <c r="D3130" t="s">
        <v>29</v>
      </c>
      <c r="E3130">
        <v>0</v>
      </c>
      <c r="F3130">
        <v>0</v>
      </c>
      <c r="G3130" t="s">
        <v>31</v>
      </c>
      <c r="H3130" s="3">
        <v>39</v>
      </c>
      <c r="I3130" s="3">
        <v>44</v>
      </c>
      <c r="J3130" s="36">
        <f t="shared" si="48"/>
        <v>41.5</v>
      </c>
    </row>
    <row r="3131" spans="1:10" x14ac:dyDescent="0.2">
      <c r="A3131" s="14">
        <v>2011</v>
      </c>
      <c r="B3131">
        <v>9</v>
      </c>
      <c r="C3131" s="8" t="s">
        <v>9</v>
      </c>
      <c r="D3131" s="8" t="s">
        <v>10</v>
      </c>
      <c r="E3131" s="8" t="s">
        <v>11</v>
      </c>
      <c r="F3131" s="8" t="s">
        <v>21</v>
      </c>
      <c r="G3131" s="8" t="s">
        <v>12</v>
      </c>
      <c r="H3131" s="3">
        <v>92.5</v>
      </c>
      <c r="I3131" s="3">
        <v>98.5</v>
      </c>
      <c r="J3131" s="36">
        <f t="shared" si="48"/>
        <v>95.5</v>
      </c>
    </row>
    <row r="3132" spans="1:10" x14ac:dyDescent="0.2">
      <c r="A3132" s="14">
        <v>2011</v>
      </c>
      <c r="B3132">
        <v>9</v>
      </c>
      <c r="C3132" s="8" t="s">
        <v>13</v>
      </c>
      <c r="D3132" t="s">
        <v>10</v>
      </c>
      <c r="E3132" t="s">
        <v>11</v>
      </c>
      <c r="F3132" t="s">
        <v>21</v>
      </c>
      <c r="G3132" t="s">
        <v>12</v>
      </c>
      <c r="H3132" s="3">
        <v>92.5</v>
      </c>
      <c r="I3132" s="3">
        <v>98.5</v>
      </c>
      <c r="J3132" s="36">
        <f t="shared" si="48"/>
        <v>95.5</v>
      </c>
    </row>
    <row r="3133" spans="1:10" x14ac:dyDescent="0.2">
      <c r="A3133" s="14">
        <v>2011</v>
      </c>
      <c r="B3133">
        <v>9</v>
      </c>
      <c r="C3133" s="8" t="s">
        <v>14</v>
      </c>
      <c r="D3133" t="s">
        <v>10</v>
      </c>
      <c r="E3133" t="s">
        <v>11</v>
      </c>
      <c r="F3133" t="s">
        <v>21</v>
      </c>
      <c r="G3133" t="s">
        <v>12</v>
      </c>
      <c r="H3133" s="3">
        <v>92</v>
      </c>
      <c r="I3133" s="3">
        <v>98</v>
      </c>
      <c r="J3133" s="36">
        <f t="shared" si="48"/>
        <v>95</v>
      </c>
    </row>
    <row r="3134" spans="1:10" x14ac:dyDescent="0.2">
      <c r="A3134" s="14">
        <v>2011</v>
      </c>
      <c r="B3134">
        <v>9</v>
      </c>
      <c r="C3134" s="8" t="s">
        <v>15</v>
      </c>
      <c r="D3134" t="s">
        <v>10</v>
      </c>
      <c r="E3134" t="s">
        <v>20</v>
      </c>
      <c r="F3134" t="s">
        <v>21</v>
      </c>
      <c r="G3134" t="s">
        <v>12</v>
      </c>
      <c r="H3134" s="3">
        <v>64</v>
      </c>
      <c r="I3134" s="3">
        <v>72</v>
      </c>
      <c r="J3134" s="36">
        <f t="shared" si="48"/>
        <v>68</v>
      </c>
    </row>
    <row r="3135" spans="1:10" x14ac:dyDescent="0.2">
      <c r="A3135" s="14">
        <v>2011</v>
      </c>
      <c r="B3135">
        <v>9</v>
      </c>
      <c r="C3135" s="8" t="s">
        <v>15</v>
      </c>
      <c r="D3135" t="s">
        <v>10</v>
      </c>
      <c r="E3135" t="s">
        <v>22</v>
      </c>
      <c r="F3135" t="s">
        <v>21</v>
      </c>
      <c r="G3135" t="s">
        <v>12</v>
      </c>
      <c r="H3135" s="3">
        <v>101</v>
      </c>
      <c r="I3135" s="3">
        <v>125</v>
      </c>
      <c r="J3135" s="36">
        <f t="shared" si="48"/>
        <v>113</v>
      </c>
    </row>
    <row r="3136" spans="1:10" x14ac:dyDescent="0.2">
      <c r="A3136" s="14">
        <v>2011</v>
      </c>
      <c r="B3136">
        <v>9</v>
      </c>
      <c r="C3136" s="8" t="s">
        <v>15</v>
      </c>
      <c r="D3136" t="s">
        <v>10</v>
      </c>
      <c r="E3136" t="s">
        <v>23</v>
      </c>
      <c r="F3136" t="s">
        <v>21</v>
      </c>
      <c r="G3136" t="s">
        <v>24</v>
      </c>
      <c r="H3136" s="3">
        <v>53</v>
      </c>
      <c r="I3136" s="3">
        <v>59</v>
      </c>
      <c r="J3136" s="36">
        <f t="shared" si="48"/>
        <v>56</v>
      </c>
    </row>
    <row r="3137" spans="1:10" x14ac:dyDescent="0.2">
      <c r="A3137" s="14">
        <v>2011</v>
      </c>
      <c r="B3137">
        <v>9</v>
      </c>
      <c r="C3137" s="8" t="s">
        <v>15</v>
      </c>
      <c r="D3137" t="s">
        <v>10</v>
      </c>
      <c r="E3137" t="s">
        <v>11</v>
      </c>
      <c r="F3137" t="s">
        <v>21</v>
      </c>
      <c r="G3137" t="s">
        <v>38</v>
      </c>
      <c r="H3137" s="3">
        <v>61.5</v>
      </c>
      <c r="I3137" s="3">
        <v>68.5</v>
      </c>
      <c r="J3137" s="36">
        <f t="shared" si="48"/>
        <v>65</v>
      </c>
    </row>
    <row r="3138" spans="1:10" x14ac:dyDescent="0.2">
      <c r="A3138" s="14">
        <v>2011</v>
      </c>
      <c r="B3138">
        <v>9</v>
      </c>
      <c r="C3138" s="8" t="s">
        <v>15</v>
      </c>
      <c r="D3138" t="s">
        <v>10</v>
      </c>
      <c r="E3138" t="s">
        <v>11</v>
      </c>
      <c r="F3138" t="s">
        <v>17</v>
      </c>
      <c r="G3138" t="s">
        <v>12</v>
      </c>
      <c r="H3138" s="3">
        <v>69</v>
      </c>
      <c r="I3138" s="3">
        <v>75</v>
      </c>
      <c r="J3138" s="36">
        <f t="shared" si="48"/>
        <v>72</v>
      </c>
    </row>
    <row r="3139" spans="1:10" x14ac:dyDescent="0.2">
      <c r="A3139" s="14">
        <v>2011</v>
      </c>
      <c r="B3139">
        <v>9</v>
      </c>
      <c r="C3139" s="8" t="s">
        <v>15</v>
      </c>
      <c r="D3139" t="s">
        <v>18</v>
      </c>
      <c r="E3139" t="s">
        <v>11</v>
      </c>
      <c r="F3139" t="s">
        <v>19</v>
      </c>
      <c r="G3139" t="s">
        <v>12</v>
      </c>
      <c r="H3139" s="3">
        <v>50</v>
      </c>
      <c r="I3139" s="3">
        <v>58</v>
      </c>
      <c r="J3139" s="36">
        <f t="shared" ref="J3139:J3202" si="49">IF((H3139+I3139)=0,0,(H3139+I3139)/2)</f>
        <v>54</v>
      </c>
    </row>
    <row r="3140" spans="1:10" x14ac:dyDescent="0.2">
      <c r="A3140" s="14">
        <v>2011</v>
      </c>
      <c r="B3140">
        <v>9</v>
      </c>
      <c r="C3140" s="8" t="s">
        <v>15</v>
      </c>
      <c r="D3140" t="s">
        <v>25</v>
      </c>
      <c r="E3140" t="s">
        <v>26</v>
      </c>
      <c r="F3140">
        <v>0</v>
      </c>
      <c r="G3140" t="s">
        <v>28</v>
      </c>
      <c r="H3140" s="3">
        <v>61</v>
      </c>
      <c r="I3140" s="3">
        <v>72</v>
      </c>
      <c r="J3140" s="36">
        <f t="shared" si="49"/>
        <v>66.5</v>
      </c>
    </row>
    <row r="3141" spans="1:10" x14ac:dyDescent="0.2">
      <c r="A3141" s="14">
        <v>2011</v>
      </c>
      <c r="B3141">
        <v>9</v>
      </c>
      <c r="C3141" s="8" t="s">
        <v>15</v>
      </c>
      <c r="D3141" t="s">
        <v>25</v>
      </c>
      <c r="E3141" t="s">
        <v>26</v>
      </c>
      <c r="F3141">
        <v>0</v>
      </c>
      <c r="G3141" t="s">
        <v>27</v>
      </c>
      <c r="H3141" s="3">
        <v>72</v>
      </c>
      <c r="I3141" s="3">
        <v>78</v>
      </c>
      <c r="J3141" s="36">
        <f t="shared" si="49"/>
        <v>75</v>
      </c>
    </row>
    <row r="3142" spans="1:10" x14ac:dyDescent="0.2">
      <c r="A3142" s="14">
        <v>2011</v>
      </c>
      <c r="B3142">
        <v>9</v>
      </c>
      <c r="C3142" s="8" t="s">
        <v>15</v>
      </c>
      <c r="D3142" t="s">
        <v>48</v>
      </c>
      <c r="E3142" t="s">
        <v>33</v>
      </c>
      <c r="F3142">
        <v>0</v>
      </c>
      <c r="G3142" t="s">
        <v>32</v>
      </c>
      <c r="H3142" s="3">
        <v>44.5</v>
      </c>
      <c r="I3142" s="3">
        <v>49</v>
      </c>
      <c r="J3142" s="36">
        <f t="shared" si="49"/>
        <v>46.75</v>
      </c>
    </row>
    <row r="3143" spans="1:10" x14ac:dyDescent="0.2">
      <c r="A3143" s="14">
        <v>2011</v>
      </c>
      <c r="B3143">
        <v>9</v>
      </c>
      <c r="C3143" s="8" t="s">
        <v>15</v>
      </c>
      <c r="D3143" t="s">
        <v>48</v>
      </c>
      <c r="E3143" t="s">
        <v>33</v>
      </c>
      <c r="F3143">
        <v>0</v>
      </c>
      <c r="G3143" t="s">
        <v>34</v>
      </c>
      <c r="H3143" s="3">
        <v>36</v>
      </c>
      <c r="I3143" s="3">
        <v>41</v>
      </c>
      <c r="J3143" s="36">
        <f t="shared" si="49"/>
        <v>38.5</v>
      </c>
    </row>
    <row r="3144" spans="1:10" x14ac:dyDescent="0.2">
      <c r="A3144" s="14">
        <v>2011</v>
      </c>
      <c r="B3144">
        <v>9</v>
      </c>
      <c r="C3144" s="8" t="s">
        <v>15</v>
      </c>
      <c r="D3144" t="s">
        <v>48</v>
      </c>
      <c r="E3144" t="s">
        <v>20</v>
      </c>
      <c r="F3144">
        <v>0</v>
      </c>
      <c r="G3144" t="s">
        <v>34</v>
      </c>
      <c r="H3144" s="3">
        <v>36</v>
      </c>
      <c r="I3144" s="3">
        <v>41</v>
      </c>
      <c r="J3144" s="36">
        <f t="shared" si="49"/>
        <v>38.5</v>
      </c>
    </row>
    <row r="3145" spans="1:10" x14ac:dyDescent="0.2">
      <c r="A3145" s="14">
        <v>2011</v>
      </c>
      <c r="B3145">
        <v>9</v>
      </c>
      <c r="C3145" s="8" t="s">
        <v>15</v>
      </c>
      <c r="D3145" t="s">
        <v>48</v>
      </c>
      <c r="E3145" t="s">
        <v>22</v>
      </c>
      <c r="F3145">
        <v>0</v>
      </c>
      <c r="G3145" t="s">
        <v>34</v>
      </c>
      <c r="H3145" s="3">
        <v>36</v>
      </c>
      <c r="I3145" s="3">
        <v>41</v>
      </c>
      <c r="J3145" s="36">
        <f t="shared" si="49"/>
        <v>38.5</v>
      </c>
    </row>
    <row r="3146" spans="1:10" x14ac:dyDescent="0.2">
      <c r="A3146" s="14">
        <v>2011</v>
      </c>
      <c r="B3146">
        <v>9</v>
      </c>
      <c r="C3146" s="8" t="s">
        <v>15</v>
      </c>
      <c r="D3146" t="s">
        <v>35</v>
      </c>
      <c r="E3146" t="s">
        <v>33</v>
      </c>
      <c r="F3146">
        <v>0</v>
      </c>
      <c r="G3146">
        <v>0</v>
      </c>
      <c r="H3146" s="3">
        <v>14</v>
      </c>
      <c r="I3146" s="3">
        <v>18</v>
      </c>
      <c r="J3146" s="36">
        <f t="shared" si="49"/>
        <v>16</v>
      </c>
    </row>
    <row r="3147" spans="1:10" x14ac:dyDescent="0.2">
      <c r="A3147" s="14">
        <v>2011</v>
      </c>
      <c r="B3147">
        <v>9</v>
      </c>
      <c r="C3147" s="8" t="s">
        <v>15</v>
      </c>
      <c r="D3147" t="s">
        <v>35</v>
      </c>
      <c r="E3147" t="s">
        <v>26</v>
      </c>
      <c r="F3147">
        <v>0</v>
      </c>
      <c r="G3147">
        <v>0</v>
      </c>
      <c r="H3147" s="3">
        <v>13</v>
      </c>
      <c r="I3147" s="3">
        <v>16.5</v>
      </c>
      <c r="J3147" s="36">
        <f t="shared" si="49"/>
        <v>14.75</v>
      </c>
    </row>
    <row r="3148" spans="1:10" x14ac:dyDescent="0.2">
      <c r="A3148" s="14">
        <v>2011</v>
      </c>
      <c r="B3148">
        <v>9</v>
      </c>
      <c r="C3148" s="8" t="s">
        <v>15</v>
      </c>
      <c r="D3148" t="s">
        <v>36</v>
      </c>
      <c r="E3148">
        <v>0</v>
      </c>
      <c r="F3148">
        <v>0</v>
      </c>
      <c r="G3148">
        <v>0</v>
      </c>
      <c r="H3148" s="3">
        <v>5.5</v>
      </c>
      <c r="I3148" s="3">
        <v>8.5</v>
      </c>
      <c r="J3148" s="36">
        <f t="shared" si="49"/>
        <v>7</v>
      </c>
    </row>
    <row r="3149" spans="1:10" x14ac:dyDescent="0.2">
      <c r="A3149" s="14">
        <v>2011</v>
      </c>
      <c r="B3149">
        <v>9</v>
      </c>
      <c r="C3149" s="8" t="s">
        <v>15</v>
      </c>
      <c r="D3149" t="s">
        <v>37</v>
      </c>
      <c r="E3149">
        <v>0</v>
      </c>
      <c r="F3149">
        <v>0</v>
      </c>
      <c r="G3149">
        <v>0</v>
      </c>
      <c r="H3149" s="3">
        <v>12</v>
      </c>
      <c r="I3149" s="3">
        <v>14</v>
      </c>
      <c r="J3149" s="36">
        <f t="shared" si="49"/>
        <v>13</v>
      </c>
    </row>
    <row r="3150" spans="1:10" x14ac:dyDescent="0.2">
      <c r="A3150" s="14">
        <v>2011</v>
      </c>
      <c r="B3150">
        <v>9</v>
      </c>
      <c r="C3150" s="8" t="s">
        <v>15</v>
      </c>
      <c r="D3150" t="s">
        <v>29</v>
      </c>
      <c r="E3150">
        <v>0</v>
      </c>
      <c r="F3150">
        <v>0</v>
      </c>
      <c r="G3150" t="s">
        <v>30</v>
      </c>
      <c r="H3150" s="3">
        <v>52</v>
      </c>
      <c r="I3150" s="3">
        <v>57</v>
      </c>
      <c r="J3150" s="36">
        <f t="shared" si="49"/>
        <v>54.5</v>
      </c>
    </row>
    <row r="3151" spans="1:10" x14ac:dyDescent="0.2">
      <c r="A3151" s="14">
        <v>2011</v>
      </c>
      <c r="B3151">
        <v>9</v>
      </c>
      <c r="C3151" s="8" t="s">
        <v>15</v>
      </c>
      <c r="D3151" t="s">
        <v>29</v>
      </c>
      <c r="E3151">
        <v>0</v>
      </c>
      <c r="F3151">
        <v>0</v>
      </c>
      <c r="G3151" t="s">
        <v>31</v>
      </c>
      <c r="H3151" s="3">
        <v>39</v>
      </c>
      <c r="I3151" s="3">
        <v>44</v>
      </c>
      <c r="J3151" s="36">
        <f t="shared" si="49"/>
        <v>41.5</v>
      </c>
    </row>
    <row r="3152" spans="1:10" x14ac:dyDescent="0.2">
      <c r="A3152" s="14">
        <v>2011</v>
      </c>
      <c r="B3152">
        <v>10</v>
      </c>
      <c r="C3152" s="8" t="s">
        <v>9</v>
      </c>
      <c r="D3152" s="8" t="s">
        <v>10</v>
      </c>
      <c r="E3152" s="8" t="s">
        <v>11</v>
      </c>
      <c r="F3152" s="8" t="s">
        <v>21</v>
      </c>
      <c r="G3152" s="8" t="s">
        <v>12</v>
      </c>
      <c r="H3152" s="3">
        <v>94</v>
      </c>
      <c r="I3152" s="3">
        <v>99.5</v>
      </c>
      <c r="J3152" s="36">
        <f t="shared" si="49"/>
        <v>96.75</v>
      </c>
    </row>
    <row r="3153" spans="1:10" x14ac:dyDescent="0.2">
      <c r="A3153" s="14">
        <v>2011</v>
      </c>
      <c r="B3153">
        <v>10</v>
      </c>
      <c r="C3153" s="8" t="s">
        <v>13</v>
      </c>
      <c r="D3153" t="s">
        <v>10</v>
      </c>
      <c r="E3153" t="s">
        <v>11</v>
      </c>
      <c r="F3153" t="s">
        <v>21</v>
      </c>
      <c r="G3153" t="s">
        <v>12</v>
      </c>
      <c r="H3153" s="3">
        <v>94</v>
      </c>
      <c r="I3153" s="3">
        <v>99.5</v>
      </c>
      <c r="J3153" s="36">
        <f t="shared" si="49"/>
        <v>96.75</v>
      </c>
    </row>
    <row r="3154" spans="1:10" x14ac:dyDescent="0.2">
      <c r="A3154" s="14">
        <v>2011</v>
      </c>
      <c r="B3154">
        <v>10</v>
      </c>
      <c r="C3154" s="8" t="s">
        <v>14</v>
      </c>
      <c r="D3154" t="s">
        <v>10</v>
      </c>
      <c r="E3154" t="s">
        <v>11</v>
      </c>
      <c r="F3154" t="s">
        <v>21</v>
      </c>
      <c r="G3154" t="s">
        <v>12</v>
      </c>
      <c r="H3154" s="3">
        <v>93.5</v>
      </c>
      <c r="I3154" s="3">
        <v>99</v>
      </c>
      <c r="J3154" s="36">
        <f t="shared" si="49"/>
        <v>96.25</v>
      </c>
    </row>
    <row r="3155" spans="1:10" x14ac:dyDescent="0.2">
      <c r="A3155" s="14">
        <v>2011</v>
      </c>
      <c r="B3155">
        <v>10</v>
      </c>
      <c r="C3155" s="8" t="s">
        <v>15</v>
      </c>
      <c r="D3155" t="s">
        <v>10</v>
      </c>
      <c r="E3155" t="s">
        <v>20</v>
      </c>
      <c r="F3155" t="s">
        <v>21</v>
      </c>
      <c r="G3155" t="s">
        <v>12</v>
      </c>
      <c r="H3155" s="3">
        <v>64</v>
      </c>
      <c r="I3155" s="3">
        <v>72</v>
      </c>
      <c r="J3155" s="36">
        <f t="shared" si="49"/>
        <v>68</v>
      </c>
    </row>
    <row r="3156" spans="1:10" x14ac:dyDescent="0.2">
      <c r="A3156" s="14">
        <v>2011</v>
      </c>
      <c r="B3156">
        <v>10</v>
      </c>
      <c r="C3156" s="8" t="s">
        <v>15</v>
      </c>
      <c r="D3156" t="s">
        <v>10</v>
      </c>
      <c r="E3156" t="s">
        <v>22</v>
      </c>
      <c r="F3156" t="s">
        <v>21</v>
      </c>
      <c r="G3156" t="s">
        <v>12</v>
      </c>
      <c r="H3156" s="3">
        <v>101</v>
      </c>
      <c r="I3156" s="3">
        <v>125</v>
      </c>
      <c r="J3156" s="36">
        <f t="shared" si="49"/>
        <v>113</v>
      </c>
    </row>
    <row r="3157" spans="1:10" x14ac:dyDescent="0.2">
      <c r="A3157" s="14">
        <v>2011</v>
      </c>
      <c r="B3157">
        <v>10</v>
      </c>
      <c r="C3157" s="8" t="s">
        <v>15</v>
      </c>
      <c r="D3157" t="s">
        <v>10</v>
      </c>
      <c r="E3157" t="s">
        <v>23</v>
      </c>
      <c r="F3157" t="s">
        <v>21</v>
      </c>
      <c r="G3157" t="s">
        <v>24</v>
      </c>
      <c r="H3157" s="3">
        <v>53</v>
      </c>
      <c r="I3157" s="3">
        <v>59</v>
      </c>
      <c r="J3157" s="36">
        <f t="shared" si="49"/>
        <v>56</v>
      </c>
    </row>
    <row r="3158" spans="1:10" x14ac:dyDescent="0.2">
      <c r="A3158" s="14">
        <v>2011</v>
      </c>
      <c r="B3158">
        <v>10</v>
      </c>
      <c r="C3158" s="8" t="s">
        <v>15</v>
      </c>
      <c r="D3158" t="s">
        <v>10</v>
      </c>
      <c r="E3158" t="s">
        <v>11</v>
      </c>
      <c r="F3158" t="s">
        <v>21</v>
      </c>
      <c r="G3158" t="s">
        <v>38</v>
      </c>
      <c r="H3158" s="3">
        <v>62.5</v>
      </c>
      <c r="I3158" s="3">
        <v>69.5</v>
      </c>
      <c r="J3158" s="36">
        <f t="shared" si="49"/>
        <v>66</v>
      </c>
    </row>
    <row r="3159" spans="1:10" x14ac:dyDescent="0.2">
      <c r="A3159" s="14">
        <v>2011</v>
      </c>
      <c r="B3159">
        <v>10</v>
      </c>
      <c r="C3159" s="8" t="s">
        <v>15</v>
      </c>
      <c r="D3159" t="s">
        <v>10</v>
      </c>
      <c r="E3159" t="s">
        <v>11</v>
      </c>
      <c r="F3159" t="s">
        <v>17</v>
      </c>
      <c r="G3159" t="s">
        <v>12</v>
      </c>
      <c r="H3159" s="3">
        <v>70</v>
      </c>
      <c r="I3159" s="3">
        <v>76</v>
      </c>
      <c r="J3159" s="36">
        <f t="shared" si="49"/>
        <v>73</v>
      </c>
    </row>
    <row r="3160" spans="1:10" x14ac:dyDescent="0.2">
      <c r="A3160" s="14">
        <v>2011</v>
      </c>
      <c r="B3160">
        <v>10</v>
      </c>
      <c r="C3160" s="8" t="s">
        <v>15</v>
      </c>
      <c r="D3160" t="s">
        <v>18</v>
      </c>
      <c r="E3160" t="s">
        <v>11</v>
      </c>
      <c r="F3160" t="s">
        <v>19</v>
      </c>
      <c r="G3160" t="s">
        <v>12</v>
      </c>
      <c r="H3160" s="3">
        <v>50</v>
      </c>
      <c r="I3160" s="3">
        <v>58</v>
      </c>
      <c r="J3160" s="36">
        <f t="shared" si="49"/>
        <v>54</v>
      </c>
    </row>
    <row r="3161" spans="1:10" x14ac:dyDescent="0.2">
      <c r="A3161" s="14">
        <v>2011</v>
      </c>
      <c r="B3161">
        <v>10</v>
      </c>
      <c r="C3161" s="8" t="s">
        <v>15</v>
      </c>
      <c r="D3161" t="s">
        <v>25</v>
      </c>
      <c r="E3161" t="s">
        <v>26</v>
      </c>
      <c r="F3161">
        <v>0</v>
      </c>
      <c r="G3161" t="s">
        <v>28</v>
      </c>
      <c r="H3161" s="3">
        <v>61</v>
      </c>
      <c r="I3161" s="3">
        <v>72</v>
      </c>
      <c r="J3161" s="36">
        <f t="shared" si="49"/>
        <v>66.5</v>
      </c>
    </row>
    <row r="3162" spans="1:10" x14ac:dyDescent="0.2">
      <c r="A3162" s="14">
        <v>2011</v>
      </c>
      <c r="B3162">
        <v>10</v>
      </c>
      <c r="C3162" s="8" t="s">
        <v>15</v>
      </c>
      <c r="D3162" t="s">
        <v>25</v>
      </c>
      <c r="E3162" t="s">
        <v>26</v>
      </c>
      <c r="F3162">
        <v>0</v>
      </c>
      <c r="G3162" t="s">
        <v>27</v>
      </c>
      <c r="H3162" s="3">
        <v>72</v>
      </c>
      <c r="I3162" s="3">
        <v>78</v>
      </c>
      <c r="J3162" s="36">
        <f t="shared" si="49"/>
        <v>75</v>
      </c>
    </row>
    <row r="3163" spans="1:10" x14ac:dyDescent="0.2">
      <c r="A3163" s="14">
        <v>2011</v>
      </c>
      <c r="B3163">
        <v>10</v>
      </c>
      <c r="C3163" s="8" t="s">
        <v>15</v>
      </c>
      <c r="D3163" t="s">
        <v>48</v>
      </c>
      <c r="E3163" t="s">
        <v>33</v>
      </c>
      <c r="F3163">
        <v>0</v>
      </c>
      <c r="G3163" t="s">
        <v>32</v>
      </c>
      <c r="H3163" s="3">
        <v>44.5</v>
      </c>
      <c r="I3163" s="3">
        <v>49</v>
      </c>
      <c r="J3163" s="36">
        <f t="shared" si="49"/>
        <v>46.75</v>
      </c>
    </row>
    <row r="3164" spans="1:10" x14ac:dyDescent="0.2">
      <c r="A3164" s="14">
        <v>2011</v>
      </c>
      <c r="B3164">
        <v>10</v>
      </c>
      <c r="C3164" s="8" t="s">
        <v>15</v>
      </c>
      <c r="D3164" t="s">
        <v>48</v>
      </c>
      <c r="E3164" t="s">
        <v>33</v>
      </c>
      <c r="F3164">
        <v>0</v>
      </c>
      <c r="G3164" t="s">
        <v>34</v>
      </c>
      <c r="H3164" s="3">
        <v>36</v>
      </c>
      <c r="I3164" s="3">
        <v>41</v>
      </c>
      <c r="J3164" s="36">
        <f t="shared" si="49"/>
        <v>38.5</v>
      </c>
    </row>
    <row r="3165" spans="1:10" x14ac:dyDescent="0.2">
      <c r="A3165" s="14">
        <v>2011</v>
      </c>
      <c r="B3165">
        <v>10</v>
      </c>
      <c r="C3165" s="8" t="s">
        <v>15</v>
      </c>
      <c r="D3165" t="s">
        <v>48</v>
      </c>
      <c r="E3165" t="s">
        <v>20</v>
      </c>
      <c r="F3165">
        <v>0</v>
      </c>
      <c r="G3165" t="s">
        <v>34</v>
      </c>
      <c r="H3165" s="3">
        <v>36</v>
      </c>
      <c r="I3165" s="3">
        <v>41</v>
      </c>
      <c r="J3165" s="36">
        <f t="shared" si="49"/>
        <v>38.5</v>
      </c>
    </row>
    <row r="3166" spans="1:10" x14ac:dyDescent="0.2">
      <c r="A3166" s="14">
        <v>2011</v>
      </c>
      <c r="B3166">
        <v>10</v>
      </c>
      <c r="C3166" s="8" t="s">
        <v>15</v>
      </c>
      <c r="D3166" t="s">
        <v>48</v>
      </c>
      <c r="E3166" t="s">
        <v>22</v>
      </c>
      <c r="F3166">
        <v>0</v>
      </c>
      <c r="G3166" t="s">
        <v>34</v>
      </c>
      <c r="H3166" s="3">
        <v>36</v>
      </c>
      <c r="I3166" s="3">
        <v>41</v>
      </c>
      <c r="J3166" s="36">
        <f t="shared" si="49"/>
        <v>38.5</v>
      </c>
    </row>
    <row r="3167" spans="1:10" x14ac:dyDescent="0.2">
      <c r="A3167" s="14">
        <v>2011</v>
      </c>
      <c r="B3167">
        <v>10</v>
      </c>
      <c r="C3167" s="8" t="s">
        <v>15</v>
      </c>
      <c r="D3167" t="s">
        <v>35</v>
      </c>
      <c r="E3167" t="s">
        <v>33</v>
      </c>
      <c r="F3167">
        <v>0</v>
      </c>
      <c r="G3167">
        <v>0</v>
      </c>
      <c r="H3167" s="3">
        <v>14</v>
      </c>
      <c r="I3167" s="3">
        <v>18</v>
      </c>
      <c r="J3167" s="36">
        <f t="shared" si="49"/>
        <v>16</v>
      </c>
    </row>
    <row r="3168" spans="1:10" x14ac:dyDescent="0.2">
      <c r="A3168" s="14">
        <v>2011</v>
      </c>
      <c r="B3168">
        <v>10</v>
      </c>
      <c r="C3168" s="8" t="s">
        <v>15</v>
      </c>
      <c r="D3168" t="s">
        <v>35</v>
      </c>
      <c r="E3168" t="s">
        <v>26</v>
      </c>
      <c r="F3168">
        <v>0</v>
      </c>
      <c r="G3168">
        <v>0</v>
      </c>
      <c r="H3168" s="3">
        <v>13</v>
      </c>
      <c r="I3168" s="3">
        <v>16.5</v>
      </c>
      <c r="J3168" s="36">
        <f t="shared" si="49"/>
        <v>14.75</v>
      </c>
    </row>
    <row r="3169" spans="1:10" x14ac:dyDescent="0.2">
      <c r="A3169" s="14">
        <v>2011</v>
      </c>
      <c r="B3169">
        <v>10</v>
      </c>
      <c r="C3169" s="8" t="s">
        <v>15</v>
      </c>
      <c r="D3169" t="s">
        <v>36</v>
      </c>
      <c r="E3169">
        <v>0</v>
      </c>
      <c r="F3169">
        <v>0</v>
      </c>
      <c r="G3169">
        <v>0</v>
      </c>
      <c r="H3169" s="3">
        <v>5.5</v>
      </c>
      <c r="I3169" s="3">
        <v>8.5</v>
      </c>
      <c r="J3169" s="36">
        <f t="shared" si="49"/>
        <v>7</v>
      </c>
    </row>
    <row r="3170" spans="1:10" x14ac:dyDescent="0.2">
      <c r="A3170" s="14">
        <v>2011</v>
      </c>
      <c r="B3170">
        <v>10</v>
      </c>
      <c r="C3170" s="8" t="s">
        <v>15</v>
      </c>
      <c r="D3170" t="s">
        <v>37</v>
      </c>
      <c r="E3170">
        <v>0</v>
      </c>
      <c r="F3170">
        <v>0</v>
      </c>
      <c r="G3170">
        <v>0</v>
      </c>
      <c r="H3170" s="3">
        <v>12</v>
      </c>
      <c r="I3170" s="3">
        <v>14</v>
      </c>
      <c r="J3170" s="36">
        <f t="shared" si="49"/>
        <v>13</v>
      </c>
    </row>
    <row r="3171" spans="1:10" x14ac:dyDescent="0.2">
      <c r="A3171" s="14">
        <v>2011</v>
      </c>
      <c r="B3171">
        <v>10</v>
      </c>
      <c r="C3171" s="8" t="s">
        <v>15</v>
      </c>
      <c r="D3171" t="s">
        <v>29</v>
      </c>
      <c r="E3171">
        <v>0</v>
      </c>
      <c r="F3171">
        <v>0</v>
      </c>
      <c r="G3171" t="s">
        <v>30</v>
      </c>
      <c r="H3171" s="3">
        <v>52</v>
      </c>
      <c r="I3171" s="3">
        <v>57</v>
      </c>
      <c r="J3171" s="36">
        <f t="shared" si="49"/>
        <v>54.5</v>
      </c>
    </row>
    <row r="3172" spans="1:10" x14ac:dyDescent="0.2">
      <c r="A3172" s="14">
        <v>2011</v>
      </c>
      <c r="B3172">
        <v>10</v>
      </c>
      <c r="C3172" s="8" t="s">
        <v>15</v>
      </c>
      <c r="D3172" t="s">
        <v>29</v>
      </c>
      <c r="E3172">
        <v>0</v>
      </c>
      <c r="F3172">
        <v>0</v>
      </c>
      <c r="G3172" t="s">
        <v>31</v>
      </c>
      <c r="H3172" s="3">
        <v>39</v>
      </c>
      <c r="I3172" s="3">
        <v>44</v>
      </c>
      <c r="J3172" s="36">
        <f t="shared" si="49"/>
        <v>41.5</v>
      </c>
    </row>
    <row r="3173" spans="1:10" x14ac:dyDescent="0.2">
      <c r="A3173" s="14">
        <v>2011</v>
      </c>
      <c r="B3173">
        <v>11</v>
      </c>
      <c r="C3173" s="8" t="s">
        <v>9</v>
      </c>
      <c r="D3173" s="8" t="s">
        <v>10</v>
      </c>
      <c r="E3173" s="8" t="s">
        <v>11</v>
      </c>
      <c r="F3173" s="8" t="s">
        <v>21</v>
      </c>
      <c r="G3173" s="8" t="s">
        <v>12</v>
      </c>
      <c r="H3173" s="3">
        <v>94</v>
      </c>
      <c r="I3173" s="3">
        <v>99.5</v>
      </c>
      <c r="J3173" s="36">
        <f t="shared" si="49"/>
        <v>96.75</v>
      </c>
    </row>
    <row r="3174" spans="1:10" x14ac:dyDescent="0.2">
      <c r="A3174" s="14">
        <v>2011</v>
      </c>
      <c r="B3174">
        <v>11</v>
      </c>
      <c r="C3174" s="8" t="s">
        <v>13</v>
      </c>
      <c r="D3174" t="s">
        <v>10</v>
      </c>
      <c r="E3174" t="s">
        <v>11</v>
      </c>
      <c r="F3174" t="s">
        <v>21</v>
      </c>
      <c r="G3174" t="s">
        <v>12</v>
      </c>
      <c r="H3174" s="3">
        <v>94</v>
      </c>
      <c r="I3174" s="3">
        <v>99.5</v>
      </c>
      <c r="J3174" s="36">
        <f t="shared" si="49"/>
        <v>96.75</v>
      </c>
    </row>
    <row r="3175" spans="1:10" x14ac:dyDescent="0.2">
      <c r="A3175" s="14">
        <v>2011</v>
      </c>
      <c r="B3175">
        <v>11</v>
      </c>
      <c r="C3175" s="8" t="s">
        <v>14</v>
      </c>
      <c r="D3175" t="s">
        <v>10</v>
      </c>
      <c r="E3175" t="s">
        <v>11</v>
      </c>
      <c r="F3175" t="s">
        <v>21</v>
      </c>
      <c r="G3175" t="s">
        <v>12</v>
      </c>
      <c r="H3175" s="3">
        <v>93.5</v>
      </c>
      <c r="I3175" s="3">
        <v>99</v>
      </c>
      <c r="J3175" s="36">
        <f t="shared" si="49"/>
        <v>96.25</v>
      </c>
    </row>
    <row r="3176" spans="1:10" x14ac:dyDescent="0.2">
      <c r="A3176" s="14">
        <v>2011</v>
      </c>
      <c r="B3176">
        <v>11</v>
      </c>
      <c r="C3176" s="8" t="s">
        <v>15</v>
      </c>
      <c r="D3176" t="s">
        <v>10</v>
      </c>
      <c r="E3176" t="s">
        <v>20</v>
      </c>
      <c r="F3176" t="s">
        <v>21</v>
      </c>
      <c r="G3176" t="s">
        <v>12</v>
      </c>
      <c r="H3176" s="3">
        <v>65.5</v>
      </c>
      <c r="I3176" s="3">
        <v>73</v>
      </c>
      <c r="J3176" s="36">
        <f t="shared" si="49"/>
        <v>69.25</v>
      </c>
    </row>
    <row r="3177" spans="1:10" x14ac:dyDescent="0.2">
      <c r="A3177" s="14">
        <v>2011</v>
      </c>
      <c r="B3177">
        <v>11</v>
      </c>
      <c r="C3177" s="8" t="s">
        <v>15</v>
      </c>
      <c r="D3177" t="s">
        <v>10</v>
      </c>
      <c r="E3177" t="s">
        <v>22</v>
      </c>
      <c r="F3177" t="s">
        <v>21</v>
      </c>
      <c r="G3177" t="s">
        <v>12</v>
      </c>
      <c r="H3177" s="3">
        <v>101</v>
      </c>
      <c r="I3177" s="3">
        <v>125</v>
      </c>
      <c r="J3177" s="36">
        <f t="shared" si="49"/>
        <v>113</v>
      </c>
    </row>
    <row r="3178" spans="1:10" x14ac:dyDescent="0.2">
      <c r="A3178" s="14">
        <v>2011</v>
      </c>
      <c r="B3178">
        <v>11</v>
      </c>
      <c r="C3178" s="8" t="s">
        <v>15</v>
      </c>
      <c r="D3178" t="s">
        <v>10</v>
      </c>
      <c r="E3178" t="s">
        <v>23</v>
      </c>
      <c r="F3178" t="s">
        <v>21</v>
      </c>
      <c r="G3178" t="s">
        <v>24</v>
      </c>
      <c r="H3178" s="3">
        <v>53</v>
      </c>
      <c r="I3178" s="3">
        <v>59</v>
      </c>
      <c r="J3178" s="36">
        <f t="shared" si="49"/>
        <v>56</v>
      </c>
    </row>
    <row r="3179" spans="1:10" x14ac:dyDescent="0.2">
      <c r="A3179" s="14">
        <v>2011</v>
      </c>
      <c r="B3179">
        <v>11</v>
      </c>
      <c r="C3179" s="8" t="s">
        <v>15</v>
      </c>
      <c r="D3179" t="s">
        <v>10</v>
      </c>
      <c r="E3179" t="s">
        <v>11</v>
      </c>
      <c r="F3179" t="s">
        <v>21</v>
      </c>
      <c r="G3179" t="s">
        <v>38</v>
      </c>
      <c r="H3179" s="3">
        <v>62.5</v>
      </c>
      <c r="I3179" s="3">
        <v>69.5</v>
      </c>
      <c r="J3179" s="36">
        <f t="shared" si="49"/>
        <v>66</v>
      </c>
    </row>
    <row r="3180" spans="1:10" x14ac:dyDescent="0.2">
      <c r="A3180" s="14">
        <v>2011</v>
      </c>
      <c r="B3180">
        <v>11</v>
      </c>
      <c r="C3180" s="8" t="s">
        <v>15</v>
      </c>
      <c r="D3180" t="s">
        <v>10</v>
      </c>
      <c r="E3180" t="s">
        <v>11</v>
      </c>
      <c r="F3180" t="s">
        <v>17</v>
      </c>
      <c r="G3180" t="s">
        <v>12</v>
      </c>
      <c r="H3180" s="3">
        <v>70</v>
      </c>
      <c r="I3180" s="3">
        <v>76</v>
      </c>
      <c r="J3180" s="36">
        <f t="shared" si="49"/>
        <v>73</v>
      </c>
    </row>
    <row r="3181" spans="1:10" x14ac:dyDescent="0.2">
      <c r="A3181" s="14">
        <v>2011</v>
      </c>
      <c r="B3181">
        <v>11</v>
      </c>
      <c r="C3181" s="8" t="s">
        <v>15</v>
      </c>
      <c r="D3181" t="s">
        <v>18</v>
      </c>
      <c r="E3181" t="s">
        <v>11</v>
      </c>
      <c r="F3181" t="s">
        <v>19</v>
      </c>
      <c r="G3181" t="s">
        <v>12</v>
      </c>
      <c r="H3181" s="3">
        <v>50</v>
      </c>
      <c r="I3181" s="3">
        <v>58</v>
      </c>
      <c r="J3181" s="36">
        <f t="shared" si="49"/>
        <v>54</v>
      </c>
    </row>
    <row r="3182" spans="1:10" x14ac:dyDescent="0.2">
      <c r="A3182" s="14">
        <v>2011</v>
      </c>
      <c r="B3182">
        <v>11</v>
      </c>
      <c r="C3182" s="8" t="s">
        <v>15</v>
      </c>
      <c r="D3182" t="s">
        <v>25</v>
      </c>
      <c r="E3182" t="s">
        <v>26</v>
      </c>
      <c r="F3182">
        <v>0</v>
      </c>
      <c r="G3182" t="s">
        <v>28</v>
      </c>
      <c r="H3182" s="3">
        <v>62</v>
      </c>
      <c r="I3182" s="3">
        <v>73</v>
      </c>
      <c r="J3182" s="36">
        <f t="shared" si="49"/>
        <v>67.5</v>
      </c>
    </row>
    <row r="3183" spans="1:10" x14ac:dyDescent="0.2">
      <c r="A3183" s="14">
        <v>2011</v>
      </c>
      <c r="B3183">
        <v>11</v>
      </c>
      <c r="C3183" s="8" t="s">
        <v>15</v>
      </c>
      <c r="D3183" t="s">
        <v>25</v>
      </c>
      <c r="E3183" t="s">
        <v>26</v>
      </c>
      <c r="F3183">
        <v>0</v>
      </c>
      <c r="G3183" t="s">
        <v>27</v>
      </c>
      <c r="H3183" s="3">
        <v>73</v>
      </c>
      <c r="I3183" s="3">
        <v>79</v>
      </c>
      <c r="J3183" s="36">
        <f t="shared" si="49"/>
        <v>76</v>
      </c>
    </row>
    <row r="3184" spans="1:10" x14ac:dyDescent="0.2">
      <c r="A3184" s="14">
        <v>2011</v>
      </c>
      <c r="B3184">
        <v>11</v>
      </c>
      <c r="C3184" s="8" t="s">
        <v>15</v>
      </c>
      <c r="D3184" t="s">
        <v>48</v>
      </c>
      <c r="E3184" t="s">
        <v>33</v>
      </c>
      <c r="F3184">
        <v>0</v>
      </c>
      <c r="G3184" t="s">
        <v>32</v>
      </c>
      <c r="H3184" s="3">
        <v>44.5</v>
      </c>
      <c r="I3184" s="3">
        <v>49</v>
      </c>
      <c r="J3184" s="36">
        <f t="shared" si="49"/>
        <v>46.75</v>
      </c>
    </row>
    <row r="3185" spans="1:10" x14ac:dyDescent="0.2">
      <c r="A3185" s="14">
        <v>2011</v>
      </c>
      <c r="B3185">
        <v>11</v>
      </c>
      <c r="C3185" s="8" t="s">
        <v>15</v>
      </c>
      <c r="D3185" t="s">
        <v>48</v>
      </c>
      <c r="E3185" t="s">
        <v>33</v>
      </c>
      <c r="F3185">
        <v>0</v>
      </c>
      <c r="G3185" t="s">
        <v>34</v>
      </c>
      <c r="H3185" s="3">
        <v>36</v>
      </c>
      <c r="I3185" s="3">
        <v>41</v>
      </c>
      <c r="J3185" s="36">
        <f t="shared" si="49"/>
        <v>38.5</v>
      </c>
    </row>
    <row r="3186" spans="1:10" x14ac:dyDescent="0.2">
      <c r="A3186" s="14">
        <v>2011</v>
      </c>
      <c r="B3186">
        <v>11</v>
      </c>
      <c r="C3186" s="8" t="s">
        <v>15</v>
      </c>
      <c r="D3186" t="s">
        <v>48</v>
      </c>
      <c r="E3186" t="s">
        <v>20</v>
      </c>
      <c r="F3186">
        <v>0</v>
      </c>
      <c r="G3186" t="s">
        <v>34</v>
      </c>
      <c r="H3186" s="3">
        <v>36</v>
      </c>
      <c r="I3186" s="3">
        <v>41</v>
      </c>
      <c r="J3186" s="36">
        <f t="shared" si="49"/>
        <v>38.5</v>
      </c>
    </row>
    <row r="3187" spans="1:10" x14ac:dyDescent="0.2">
      <c r="A3187" s="14">
        <v>2011</v>
      </c>
      <c r="B3187">
        <v>11</v>
      </c>
      <c r="C3187" s="8" t="s">
        <v>15</v>
      </c>
      <c r="D3187" t="s">
        <v>48</v>
      </c>
      <c r="E3187" t="s">
        <v>22</v>
      </c>
      <c r="F3187">
        <v>0</v>
      </c>
      <c r="G3187" t="s">
        <v>34</v>
      </c>
      <c r="H3187" s="3">
        <v>36</v>
      </c>
      <c r="I3187" s="3">
        <v>41</v>
      </c>
      <c r="J3187" s="36">
        <f t="shared" si="49"/>
        <v>38.5</v>
      </c>
    </row>
    <row r="3188" spans="1:10" x14ac:dyDescent="0.2">
      <c r="A3188" s="14">
        <v>2011</v>
      </c>
      <c r="B3188">
        <v>11</v>
      </c>
      <c r="C3188" s="8" t="s">
        <v>15</v>
      </c>
      <c r="D3188" t="s">
        <v>35</v>
      </c>
      <c r="E3188" t="s">
        <v>33</v>
      </c>
      <c r="F3188">
        <v>0</v>
      </c>
      <c r="G3188">
        <v>0</v>
      </c>
      <c r="H3188" s="3">
        <v>14</v>
      </c>
      <c r="I3188" s="3">
        <v>18</v>
      </c>
      <c r="J3188" s="36">
        <f t="shared" si="49"/>
        <v>16</v>
      </c>
    </row>
    <row r="3189" spans="1:10" x14ac:dyDescent="0.2">
      <c r="A3189" s="14">
        <v>2011</v>
      </c>
      <c r="B3189">
        <v>11</v>
      </c>
      <c r="C3189" s="8" t="s">
        <v>15</v>
      </c>
      <c r="D3189" t="s">
        <v>35</v>
      </c>
      <c r="E3189" t="s">
        <v>26</v>
      </c>
      <c r="F3189">
        <v>0</v>
      </c>
      <c r="G3189">
        <v>0</v>
      </c>
      <c r="H3189" s="3">
        <v>13</v>
      </c>
      <c r="I3189" s="3">
        <v>16.5</v>
      </c>
      <c r="J3189" s="36">
        <f t="shared" si="49"/>
        <v>14.75</v>
      </c>
    </row>
    <row r="3190" spans="1:10" x14ac:dyDescent="0.2">
      <c r="A3190" s="14">
        <v>2011</v>
      </c>
      <c r="B3190">
        <v>11</v>
      </c>
      <c r="C3190" s="8" t="s">
        <v>15</v>
      </c>
      <c r="D3190" t="s">
        <v>36</v>
      </c>
      <c r="E3190">
        <v>0</v>
      </c>
      <c r="F3190">
        <v>0</v>
      </c>
      <c r="G3190">
        <v>0</v>
      </c>
      <c r="H3190" s="3">
        <v>5.5</v>
      </c>
      <c r="I3190" s="3">
        <v>8.5</v>
      </c>
      <c r="J3190" s="36">
        <f t="shared" si="49"/>
        <v>7</v>
      </c>
    </row>
    <row r="3191" spans="1:10" x14ac:dyDescent="0.2">
      <c r="A3191" s="14">
        <v>2011</v>
      </c>
      <c r="B3191">
        <v>11</v>
      </c>
      <c r="C3191" s="8" t="s">
        <v>15</v>
      </c>
      <c r="D3191" t="s">
        <v>37</v>
      </c>
      <c r="E3191">
        <v>0</v>
      </c>
      <c r="F3191">
        <v>0</v>
      </c>
      <c r="G3191">
        <v>0</v>
      </c>
      <c r="H3191" s="3">
        <v>12</v>
      </c>
      <c r="I3191" s="3">
        <v>14</v>
      </c>
      <c r="J3191" s="36">
        <f t="shared" si="49"/>
        <v>13</v>
      </c>
    </row>
    <row r="3192" spans="1:10" x14ac:dyDescent="0.2">
      <c r="A3192" s="14">
        <v>2011</v>
      </c>
      <c r="B3192">
        <v>11</v>
      </c>
      <c r="C3192" s="8" t="s">
        <v>15</v>
      </c>
      <c r="D3192" t="s">
        <v>29</v>
      </c>
      <c r="E3192">
        <v>0</v>
      </c>
      <c r="F3192">
        <v>0</v>
      </c>
      <c r="G3192" t="s">
        <v>30</v>
      </c>
      <c r="H3192" s="3">
        <v>52</v>
      </c>
      <c r="I3192" s="3">
        <v>57</v>
      </c>
      <c r="J3192" s="36">
        <f t="shared" si="49"/>
        <v>54.5</v>
      </c>
    </row>
    <row r="3193" spans="1:10" x14ac:dyDescent="0.2">
      <c r="A3193" s="14">
        <v>2011</v>
      </c>
      <c r="B3193">
        <v>11</v>
      </c>
      <c r="C3193" s="8" t="s">
        <v>15</v>
      </c>
      <c r="D3193" t="s">
        <v>29</v>
      </c>
      <c r="E3193">
        <v>0</v>
      </c>
      <c r="F3193">
        <v>0</v>
      </c>
      <c r="G3193" t="s">
        <v>31</v>
      </c>
      <c r="H3193" s="3">
        <v>39</v>
      </c>
      <c r="I3193" s="3">
        <v>44</v>
      </c>
      <c r="J3193" s="36">
        <f t="shared" si="49"/>
        <v>41.5</v>
      </c>
    </row>
    <row r="3194" spans="1:10" x14ac:dyDescent="0.2">
      <c r="A3194" s="14">
        <v>2011</v>
      </c>
      <c r="B3194">
        <v>12</v>
      </c>
      <c r="C3194" s="8" t="s">
        <v>9</v>
      </c>
      <c r="D3194" s="8" t="s">
        <v>10</v>
      </c>
      <c r="E3194" s="8" t="s">
        <v>11</v>
      </c>
      <c r="F3194" s="8" t="s">
        <v>21</v>
      </c>
      <c r="G3194" s="8" t="s">
        <v>12</v>
      </c>
      <c r="H3194" s="3">
        <v>91</v>
      </c>
      <c r="I3194" s="3">
        <v>95</v>
      </c>
      <c r="J3194" s="36">
        <f t="shared" si="49"/>
        <v>93</v>
      </c>
    </row>
    <row r="3195" spans="1:10" x14ac:dyDescent="0.2">
      <c r="A3195" s="14">
        <v>2011</v>
      </c>
      <c r="B3195">
        <v>12</v>
      </c>
      <c r="C3195" s="8" t="s">
        <v>13</v>
      </c>
      <c r="D3195" t="s">
        <v>10</v>
      </c>
      <c r="E3195" t="s">
        <v>11</v>
      </c>
      <c r="F3195" t="s">
        <v>21</v>
      </c>
      <c r="G3195" t="s">
        <v>12</v>
      </c>
      <c r="H3195" s="3">
        <v>91</v>
      </c>
      <c r="I3195" s="3">
        <v>95</v>
      </c>
      <c r="J3195" s="36">
        <f t="shared" si="49"/>
        <v>93</v>
      </c>
    </row>
    <row r="3196" spans="1:10" x14ac:dyDescent="0.2">
      <c r="A3196" s="14">
        <v>2011</v>
      </c>
      <c r="B3196">
        <v>12</v>
      </c>
      <c r="C3196" s="8" t="s">
        <v>14</v>
      </c>
      <c r="D3196" t="s">
        <v>10</v>
      </c>
      <c r="E3196" t="s">
        <v>11</v>
      </c>
      <c r="F3196" t="s">
        <v>21</v>
      </c>
      <c r="G3196" t="s">
        <v>12</v>
      </c>
      <c r="H3196" s="3">
        <v>90.5</v>
      </c>
      <c r="I3196" s="3">
        <v>94.5</v>
      </c>
      <c r="J3196" s="36">
        <f t="shared" si="49"/>
        <v>92.5</v>
      </c>
    </row>
    <row r="3197" spans="1:10" x14ac:dyDescent="0.2">
      <c r="A3197" s="14">
        <v>2011</v>
      </c>
      <c r="B3197">
        <v>12</v>
      </c>
      <c r="C3197" s="8" t="s">
        <v>15</v>
      </c>
      <c r="D3197" t="s">
        <v>10</v>
      </c>
      <c r="E3197" t="s">
        <v>20</v>
      </c>
      <c r="F3197" t="s">
        <v>21</v>
      </c>
      <c r="G3197" t="s">
        <v>12</v>
      </c>
      <c r="H3197" s="3">
        <v>65</v>
      </c>
      <c r="I3197" s="3">
        <v>72.5</v>
      </c>
      <c r="J3197" s="36">
        <f t="shared" si="49"/>
        <v>68.75</v>
      </c>
    </row>
    <row r="3198" spans="1:10" x14ac:dyDescent="0.2">
      <c r="A3198" s="14">
        <v>2011</v>
      </c>
      <c r="B3198">
        <v>12</v>
      </c>
      <c r="C3198" s="8" t="s">
        <v>15</v>
      </c>
      <c r="D3198" t="s">
        <v>10</v>
      </c>
      <c r="E3198" t="s">
        <v>22</v>
      </c>
      <c r="F3198" t="s">
        <v>21</v>
      </c>
      <c r="G3198" t="s">
        <v>12</v>
      </c>
      <c r="H3198" s="3">
        <v>101</v>
      </c>
      <c r="I3198" s="3">
        <v>125</v>
      </c>
      <c r="J3198" s="36">
        <f t="shared" si="49"/>
        <v>113</v>
      </c>
    </row>
    <row r="3199" spans="1:10" x14ac:dyDescent="0.2">
      <c r="A3199" s="14">
        <v>2011</v>
      </c>
      <c r="B3199">
        <v>12</v>
      </c>
      <c r="C3199" s="8" t="s">
        <v>15</v>
      </c>
      <c r="D3199" t="s">
        <v>10</v>
      </c>
      <c r="E3199" t="s">
        <v>23</v>
      </c>
      <c r="F3199" t="s">
        <v>21</v>
      </c>
      <c r="G3199" t="s">
        <v>24</v>
      </c>
      <c r="H3199" s="3">
        <v>53</v>
      </c>
      <c r="I3199" s="3">
        <v>59</v>
      </c>
      <c r="J3199" s="36">
        <f t="shared" si="49"/>
        <v>56</v>
      </c>
    </row>
    <row r="3200" spans="1:10" x14ac:dyDescent="0.2">
      <c r="A3200" s="14">
        <v>2011</v>
      </c>
      <c r="B3200">
        <v>12</v>
      </c>
      <c r="C3200" s="8" t="s">
        <v>15</v>
      </c>
      <c r="D3200" t="s">
        <v>10</v>
      </c>
      <c r="E3200" t="s">
        <v>11</v>
      </c>
      <c r="F3200" t="s">
        <v>21</v>
      </c>
      <c r="G3200" t="s">
        <v>38</v>
      </c>
      <c r="H3200" s="3">
        <v>60</v>
      </c>
      <c r="I3200" s="3">
        <v>66</v>
      </c>
      <c r="J3200" s="36">
        <f t="shared" si="49"/>
        <v>63</v>
      </c>
    </row>
    <row r="3201" spans="1:10" x14ac:dyDescent="0.2">
      <c r="A3201" s="14">
        <v>2011</v>
      </c>
      <c r="B3201">
        <v>12</v>
      </c>
      <c r="C3201" s="8" t="s">
        <v>15</v>
      </c>
      <c r="D3201" t="s">
        <v>10</v>
      </c>
      <c r="E3201" t="s">
        <v>11</v>
      </c>
      <c r="F3201" t="s">
        <v>17</v>
      </c>
      <c r="G3201" t="s">
        <v>12</v>
      </c>
      <c r="H3201" s="3">
        <v>70</v>
      </c>
      <c r="I3201" s="3">
        <v>74</v>
      </c>
      <c r="J3201" s="36">
        <f t="shared" si="49"/>
        <v>72</v>
      </c>
    </row>
    <row r="3202" spans="1:10" x14ac:dyDescent="0.2">
      <c r="A3202" s="14">
        <v>2011</v>
      </c>
      <c r="B3202">
        <v>12</v>
      </c>
      <c r="C3202" s="8" t="s">
        <v>15</v>
      </c>
      <c r="D3202" t="s">
        <v>18</v>
      </c>
      <c r="E3202" t="s">
        <v>11</v>
      </c>
      <c r="F3202" t="s">
        <v>19</v>
      </c>
      <c r="G3202" t="s">
        <v>12</v>
      </c>
      <c r="H3202" s="3">
        <v>49</v>
      </c>
      <c r="I3202" s="3">
        <v>56</v>
      </c>
      <c r="J3202" s="36">
        <f t="shared" si="49"/>
        <v>52.5</v>
      </c>
    </row>
    <row r="3203" spans="1:10" x14ac:dyDescent="0.2">
      <c r="A3203" s="14">
        <v>2011</v>
      </c>
      <c r="B3203">
        <v>12</v>
      </c>
      <c r="C3203" s="8" t="s">
        <v>15</v>
      </c>
      <c r="D3203" t="s">
        <v>25</v>
      </c>
      <c r="E3203" t="s">
        <v>26</v>
      </c>
      <c r="F3203">
        <v>0</v>
      </c>
      <c r="G3203" t="s">
        <v>28</v>
      </c>
      <c r="H3203" s="3">
        <v>62</v>
      </c>
      <c r="I3203" s="3">
        <v>73</v>
      </c>
      <c r="J3203" s="36">
        <f t="shared" ref="J3203:J3266" si="50">IF((H3203+I3203)=0,0,(H3203+I3203)/2)</f>
        <v>67.5</v>
      </c>
    </row>
    <row r="3204" spans="1:10" x14ac:dyDescent="0.2">
      <c r="A3204" s="14">
        <v>2011</v>
      </c>
      <c r="B3204">
        <v>12</v>
      </c>
      <c r="C3204" s="8" t="s">
        <v>15</v>
      </c>
      <c r="D3204" t="s">
        <v>25</v>
      </c>
      <c r="E3204" t="s">
        <v>26</v>
      </c>
      <c r="F3204">
        <v>0</v>
      </c>
      <c r="G3204" t="s">
        <v>27</v>
      </c>
      <c r="H3204" s="3">
        <v>73</v>
      </c>
      <c r="I3204" s="3">
        <v>79</v>
      </c>
      <c r="J3204" s="36">
        <f t="shared" si="50"/>
        <v>76</v>
      </c>
    </row>
    <row r="3205" spans="1:10" x14ac:dyDescent="0.2">
      <c r="A3205" s="14">
        <v>2011</v>
      </c>
      <c r="B3205">
        <v>12</v>
      </c>
      <c r="C3205" s="8" t="s">
        <v>15</v>
      </c>
      <c r="D3205" t="s">
        <v>48</v>
      </c>
      <c r="E3205" t="s">
        <v>33</v>
      </c>
      <c r="F3205">
        <v>0</v>
      </c>
      <c r="G3205" t="s">
        <v>32</v>
      </c>
      <c r="H3205" s="3">
        <v>44.5</v>
      </c>
      <c r="I3205" s="3">
        <v>49</v>
      </c>
      <c r="J3205" s="36">
        <f t="shared" si="50"/>
        <v>46.75</v>
      </c>
    </row>
    <row r="3206" spans="1:10" x14ac:dyDescent="0.2">
      <c r="A3206" s="14">
        <v>2011</v>
      </c>
      <c r="B3206">
        <v>12</v>
      </c>
      <c r="C3206" s="8" t="s">
        <v>15</v>
      </c>
      <c r="D3206" t="s">
        <v>48</v>
      </c>
      <c r="E3206" t="s">
        <v>33</v>
      </c>
      <c r="F3206">
        <v>0</v>
      </c>
      <c r="G3206" t="s">
        <v>34</v>
      </c>
      <c r="H3206" s="3">
        <v>36</v>
      </c>
      <c r="I3206" s="3">
        <v>41</v>
      </c>
      <c r="J3206" s="36">
        <f t="shared" si="50"/>
        <v>38.5</v>
      </c>
    </row>
    <row r="3207" spans="1:10" x14ac:dyDescent="0.2">
      <c r="A3207" s="14">
        <v>2011</v>
      </c>
      <c r="B3207">
        <v>12</v>
      </c>
      <c r="C3207" s="8" t="s">
        <v>15</v>
      </c>
      <c r="D3207" t="s">
        <v>48</v>
      </c>
      <c r="E3207" t="s">
        <v>20</v>
      </c>
      <c r="F3207">
        <v>0</v>
      </c>
      <c r="G3207" t="s">
        <v>34</v>
      </c>
      <c r="H3207" s="3">
        <v>36</v>
      </c>
      <c r="I3207" s="3">
        <v>41</v>
      </c>
      <c r="J3207" s="36">
        <f t="shared" si="50"/>
        <v>38.5</v>
      </c>
    </row>
    <row r="3208" spans="1:10" x14ac:dyDescent="0.2">
      <c r="A3208" s="14">
        <v>2011</v>
      </c>
      <c r="B3208">
        <v>12</v>
      </c>
      <c r="C3208" s="8" t="s">
        <v>15</v>
      </c>
      <c r="D3208" t="s">
        <v>48</v>
      </c>
      <c r="E3208" t="s">
        <v>22</v>
      </c>
      <c r="F3208">
        <v>0</v>
      </c>
      <c r="G3208" t="s">
        <v>34</v>
      </c>
      <c r="H3208" s="3">
        <v>36</v>
      </c>
      <c r="I3208" s="3">
        <v>41</v>
      </c>
      <c r="J3208" s="36">
        <f t="shared" si="50"/>
        <v>38.5</v>
      </c>
    </row>
    <row r="3209" spans="1:10" x14ac:dyDescent="0.2">
      <c r="A3209" s="14">
        <v>2011</v>
      </c>
      <c r="B3209">
        <v>12</v>
      </c>
      <c r="C3209" s="8" t="s">
        <v>15</v>
      </c>
      <c r="D3209" t="s">
        <v>35</v>
      </c>
      <c r="E3209" t="s">
        <v>33</v>
      </c>
      <c r="F3209">
        <v>0</v>
      </c>
      <c r="G3209">
        <v>0</v>
      </c>
      <c r="H3209" s="3">
        <v>14</v>
      </c>
      <c r="I3209" s="3">
        <v>18</v>
      </c>
      <c r="J3209" s="36">
        <f t="shared" si="50"/>
        <v>16</v>
      </c>
    </row>
    <row r="3210" spans="1:10" x14ac:dyDescent="0.2">
      <c r="A3210" s="14">
        <v>2011</v>
      </c>
      <c r="B3210">
        <v>12</v>
      </c>
      <c r="C3210" s="8" t="s">
        <v>15</v>
      </c>
      <c r="D3210" t="s">
        <v>35</v>
      </c>
      <c r="E3210" t="s">
        <v>26</v>
      </c>
      <c r="F3210">
        <v>0</v>
      </c>
      <c r="G3210">
        <v>0</v>
      </c>
      <c r="H3210" s="3">
        <v>13</v>
      </c>
      <c r="I3210" s="3">
        <v>16.5</v>
      </c>
      <c r="J3210" s="36">
        <f t="shared" si="50"/>
        <v>14.75</v>
      </c>
    </row>
    <row r="3211" spans="1:10" x14ac:dyDescent="0.2">
      <c r="A3211" s="14">
        <v>2011</v>
      </c>
      <c r="B3211">
        <v>12</v>
      </c>
      <c r="C3211" s="8" t="s">
        <v>15</v>
      </c>
      <c r="D3211" t="s">
        <v>36</v>
      </c>
      <c r="E3211">
        <v>0</v>
      </c>
      <c r="F3211">
        <v>0</v>
      </c>
      <c r="G3211">
        <v>0</v>
      </c>
      <c r="H3211" s="3">
        <v>5.5</v>
      </c>
      <c r="I3211" s="3">
        <v>8.5</v>
      </c>
      <c r="J3211" s="36">
        <f t="shared" si="50"/>
        <v>7</v>
      </c>
    </row>
    <row r="3212" spans="1:10" x14ac:dyDescent="0.2">
      <c r="A3212" s="14">
        <v>2011</v>
      </c>
      <c r="B3212">
        <v>12</v>
      </c>
      <c r="C3212" s="8" t="s">
        <v>15</v>
      </c>
      <c r="D3212" t="s">
        <v>37</v>
      </c>
      <c r="E3212">
        <v>0</v>
      </c>
      <c r="F3212">
        <v>0</v>
      </c>
      <c r="G3212">
        <v>0</v>
      </c>
      <c r="H3212" s="3">
        <v>12</v>
      </c>
      <c r="I3212" s="3">
        <v>14</v>
      </c>
      <c r="J3212" s="36">
        <f t="shared" si="50"/>
        <v>13</v>
      </c>
    </row>
    <row r="3213" spans="1:10" x14ac:dyDescent="0.2">
      <c r="A3213" s="14">
        <v>2011</v>
      </c>
      <c r="B3213">
        <v>12</v>
      </c>
      <c r="C3213" s="8" t="s">
        <v>15</v>
      </c>
      <c r="D3213" t="s">
        <v>29</v>
      </c>
      <c r="E3213">
        <v>0</v>
      </c>
      <c r="F3213">
        <v>0</v>
      </c>
      <c r="G3213" t="s">
        <v>30</v>
      </c>
      <c r="H3213" s="3">
        <v>52</v>
      </c>
      <c r="I3213" s="3">
        <v>57</v>
      </c>
      <c r="J3213" s="36">
        <f t="shared" si="50"/>
        <v>54.5</v>
      </c>
    </row>
    <row r="3214" spans="1:10" x14ac:dyDescent="0.2">
      <c r="A3214" s="14">
        <v>2011</v>
      </c>
      <c r="B3214">
        <v>12</v>
      </c>
      <c r="C3214" s="8" t="s">
        <v>15</v>
      </c>
      <c r="D3214" t="s">
        <v>29</v>
      </c>
      <c r="E3214">
        <v>0</v>
      </c>
      <c r="F3214">
        <v>0</v>
      </c>
      <c r="G3214" t="s">
        <v>31</v>
      </c>
      <c r="H3214" s="3">
        <v>39</v>
      </c>
      <c r="I3214" s="3">
        <v>44</v>
      </c>
      <c r="J3214" s="36">
        <f t="shared" si="50"/>
        <v>41.5</v>
      </c>
    </row>
    <row r="3215" spans="1:10" x14ac:dyDescent="0.2">
      <c r="A3215" s="14">
        <v>2012</v>
      </c>
      <c r="B3215">
        <v>1</v>
      </c>
      <c r="C3215" s="8" t="s">
        <v>9</v>
      </c>
      <c r="D3215" s="8" t="s">
        <v>10</v>
      </c>
      <c r="E3215" s="8" t="s">
        <v>11</v>
      </c>
      <c r="F3215" s="8" t="s">
        <v>21</v>
      </c>
      <c r="G3215" s="8" t="s">
        <v>12</v>
      </c>
      <c r="H3215" s="3">
        <v>91</v>
      </c>
      <c r="I3215" s="3">
        <v>95</v>
      </c>
      <c r="J3215" s="36">
        <f t="shared" si="50"/>
        <v>93</v>
      </c>
    </row>
    <row r="3216" spans="1:10" x14ac:dyDescent="0.2">
      <c r="A3216" s="14">
        <v>2012</v>
      </c>
      <c r="B3216">
        <v>1</v>
      </c>
      <c r="C3216" s="8" t="s">
        <v>13</v>
      </c>
      <c r="D3216" t="s">
        <v>10</v>
      </c>
      <c r="E3216" t="s">
        <v>11</v>
      </c>
      <c r="F3216" t="s">
        <v>21</v>
      </c>
      <c r="G3216" t="s">
        <v>12</v>
      </c>
      <c r="H3216" s="3">
        <v>91</v>
      </c>
      <c r="I3216" s="3">
        <v>95</v>
      </c>
      <c r="J3216" s="36">
        <f t="shared" si="50"/>
        <v>93</v>
      </c>
    </row>
    <row r="3217" spans="1:10" x14ac:dyDescent="0.2">
      <c r="A3217" s="14">
        <v>2012</v>
      </c>
      <c r="B3217">
        <v>1</v>
      </c>
      <c r="C3217" s="8" t="s">
        <v>14</v>
      </c>
      <c r="D3217" t="s">
        <v>10</v>
      </c>
      <c r="E3217" t="s">
        <v>11</v>
      </c>
      <c r="F3217" t="s">
        <v>21</v>
      </c>
      <c r="G3217" t="s">
        <v>12</v>
      </c>
      <c r="H3217" s="3">
        <v>90.5</v>
      </c>
      <c r="I3217" s="3">
        <v>94.5</v>
      </c>
      <c r="J3217" s="36">
        <f t="shared" si="50"/>
        <v>92.5</v>
      </c>
    </row>
    <row r="3218" spans="1:10" x14ac:dyDescent="0.2">
      <c r="A3218" s="14">
        <v>2012</v>
      </c>
      <c r="B3218">
        <v>1</v>
      </c>
      <c r="C3218" s="8" t="s">
        <v>15</v>
      </c>
      <c r="D3218" t="s">
        <v>10</v>
      </c>
      <c r="E3218" t="s">
        <v>20</v>
      </c>
      <c r="F3218" t="s">
        <v>21</v>
      </c>
      <c r="G3218" t="s">
        <v>12</v>
      </c>
      <c r="H3218" s="3">
        <v>65</v>
      </c>
      <c r="I3218" s="3">
        <v>72.5</v>
      </c>
      <c r="J3218" s="36">
        <f t="shared" si="50"/>
        <v>68.75</v>
      </c>
    </row>
    <row r="3219" spans="1:10" x14ac:dyDescent="0.2">
      <c r="A3219" s="14">
        <v>2012</v>
      </c>
      <c r="B3219">
        <v>1</v>
      </c>
      <c r="C3219" s="8" t="s">
        <v>15</v>
      </c>
      <c r="D3219" t="s">
        <v>10</v>
      </c>
      <c r="E3219" t="s">
        <v>22</v>
      </c>
      <c r="F3219" t="s">
        <v>21</v>
      </c>
      <c r="G3219" t="s">
        <v>12</v>
      </c>
      <c r="H3219" s="3">
        <v>101</v>
      </c>
      <c r="I3219" s="3">
        <v>125</v>
      </c>
      <c r="J3219" s="36">
        <f t="shared" si="50"/>
        <v>113</v>
      </c>
    </row>
    <row r="3220" spans="1:10" x14ac:dyDescent="0.2">
      <c r="A3220" s="14">
        <v>2012</v>
      </c>
      <c r="B3220">
        <v>1</v>
      </c>
      <c r="C3220" s="8" t="s">
        <v>15</v>
      </c>
      <c r="D3220" t="s">
        <v>10</v>
      </c>
      <c r="E3220" t="s">
        <v>23</v>
      </c>
      <c r="F3220" t="s">
        <v>21</v>
      </c>
      <c r="G3220" t="s">
        <v>24</v>
      </c>
      <c r="H3220" s="3">
        <v>53</v>
      </c>
      <c r="I3220" s="3">
        <v>59</v>
      </c>
      <c r="J3220" s="36">
        <f t="shared" si="50"/>
        <v>56</v>
      </c>
    </row>
    <row r="3221" spans="1:10" x14ac:dyDescent="0.2">
      <c r="A3221" s="14">
        <v>2012</v>
      </c>
      <c r="B3221">
        <v>1</v>
      </c>
      <c r="C3221" s="8" t="s">
        <v>15</v>
      </c>
      <c r="D3221" t="s">
        <v>10</v>
      </c>
      <c r="E3221" t="s">
        <v>11</v>
      </c>
      <c r="F3221" t="s">
        <v>21</v>
      </c>
      <c r="G3221" t="s">
        <v>38</v>
      </c>
      <c r="H3221" s="3">
        <v>60</v>
      </c>
      <c r="I3221" s="3">
        <v>66</v>
      </c>
      <c r="J3221" s="36">
        <f t="shared" si="50"/>
        <v>63</v>
      </c>
    </row>
    <row r="3222" spans="1:10" x14ac:dyDescent="0.2">
      <c r="A3222" s="14">
        <v>2012</v>
      </c>
      <c r="B3222">
        <v>1</v>
      </c>
      <c r="C3222" s="8" t="s">
        <v>15</v>
      </c>
      <c r="D3222" t="s">
        <v>10</v>
      </c>
      <c r="E3222" t="s">
        <v>11</v>
      </c>
      <c r="F3222" t="s">
        <v>17</v>
      </c>
      <c r="G3222" t="s">
        <v>12</v>
      </c>
      <c r="H3222" s="3">
        <v>70</v>
      </c>
      <c r="I3222" s="3">
        <v>74</v>
      </c>
      <c r="J3222" s="36">
        <f t="shared" si="50"/>
        <v>72</v>
      </c>
    </row>
    <row r="3223" spans="1:10" x14ac:dyDescent="0.2">
      <c r="A3223" s="14">
        <v>2012</v>
      </c>
      <c r="B3223">
        <v>1</v>
      </c>
      <c r="C3223" s="8" t="s">
        <v>15</v>
      </c>
      <c r="D3223" t="s">
        <v>18</v>
      </c>
      <c r="E3223" t="s">
        <v>11</v>
      </c>
      <c r="F3223" t="s">
        <v>19</v>
      </c>
      <c r="G3223" t="s">
        <v>12</v>
      </c>
      <c r="H3223" s="3">
        <v>49</v>
      </c>
      <c r="I3223" s="3">
        <v>56</v>
      </c>
      <c r="J3223" s="36">
        <f t="shared" si="50"/>
        <v>52.5</v>
      </c>
    </row>
    <row r="3224" spans="1:10" x14ac:dyDescent="0.2">
      <c r="A3224" s="14">
        <v>2012</v>
      </c>
      <c r="B3224">
        <v>1</v>
      </c>
      <c r="C3224" s="8" t="s">
        <v>15</v>
      </c>
      <c r="D3224" t="s">
        <v>25</v>
      </c>
      <c r="E3224" t="s">
        <v>26</v>
      </c>
      <c r="F3224">
        <v>0</v>
      </c>
      <c r="G3224" t="s">
        <v>28</v>
      </c>
      <c r="H3224" s="3">
        <v>62</v>
      </c>
      <c r="I3224" s="3">
        <v>73</v>
      </c>
      <c r="J3224" s="36">
        <f t="shared" si="50"/>
        <v>67.5</v>
      </c>
    </row>
    <row r="3225" spans="1:10" x14ac:dyDescent="0.2">
      <c r="A3225" s="14">
        <v>2012</v>
      </c>
      <c r="B3225">
        <v>1</v>
      </c>
      <c r="C3225" s="8" t="s">
        <v>15</v>
      </c>
      <c r="D3225" t="s">
        <v>25</v>
      </c>
      <c r="E3225" t="s">
        <v>26</v>
      </c>
      <c r="F3225">
        <v>0</v>
      </c>
      <c r="G3225" t="s">
        <v>27</v>
      </c>
      <c r="H3225" s="3">
        <v>73</v>
      </c>
      <c r="I3225" s="3">
        <v>79</v>
      </c>
      <c r="J3225" s="36">
        <f t="shared" si="50"/>
        <v>76</v>
      </c>
    </row>
    <row r="3226" spans="1:10" x14ac:dyDescent="0.2">
      <c r="A3226" s="14">
        <v>2012</v>
      </c>
      <c r="B3226">
        <v>1</v>
      </c>
      <c r="C3226" s="8" t="s">
        <v>15</v>
      </c>
      <c r="D3226" t="s">
        <v>48</v>
      </c>
      <c r="E3226" t="s">
        <v>33</v>
      </c>
      <c r="F3226">
        <v>0</v>
      </c>
      <c r="G3226" t="s">
        <v>32</v>
      </c>
      <c r="H3226" s="3">
        <v>44.5</v>
      </c>
      <c r="I3226" s="3">
        <v>49</v>
      </c>
      <c r="J3226" s="36">
        <f t="shared" si="50"/>
        <v>46.75</v>
      </c>
    </row>
    <row r="3227" spans="1:10" x14ac:dyDescent="0.2">
      <c r="A3227" s="14">
        <v>2012</v>
      </c>
      <c r="B3227">
        <v>1</v>
      </c>
      <c r="C3227" s="8" t="s">
        <v>15</v>
      </c>
      <c r="D3227" t="s">
        <v>48</v>
      </c>
      <c r="E3227" t="s">
        <v>33</v>
      </c>
      <c r="F3227">
        <v>0</v>
      </c>
      <c r="G3227" t="s">
        <v>34</v>
      </c>
      <c r="H3227" s="3">
        <v>36</v>
      </c>
      <c r="I3227" s="3">
        <v>41</v>
      </c>
      <c r="J3227" s="36">
        <f t="shared" si="50"/>
        <v>38.5</v>
      </c>
    </row>
    <row r="3228" spans="1:10" x14ac:dyDescent="0.2">
      <c r="A3228" s="14">
        <v>2012</v>
      </c>
      <c r="B3228">
        <v>1</v>
      </c>
      <c r="C3228" s="8" t="s">
        <v>15</v>
      </c>
      <c r="D3228" t="s">
        <v>48</v>
      </c>
      <c r="E3228" t="s">
        <v>20</v>
      </c>
      <c r="F3228">
        <v>0</v>
      </c>
      <c r="G3228" t="s">
        <v>34</v>
      </c>
      <c r="H3228" s="3">
        <v>36</v>
      </c>
      <c r="I3228" s="3">
        <v>41</v>
      </c>
      <c r="J3228" s="36">
        <f t="shared" si="50"/>
        <v>38.5</v>
      </c>
    </row>
    <row r="3229" spans="1:10" x14ac:dyDescent="0.2">
      <c r="A3229" s="14">
        <v>2012</v>
      </c>
      <c r="B3229">
        <v>1</v>
      </c>
      <c r="C3229" s="8" t="s">
        <v>15</v>
      </c>
      <c r="D3229" t="s">
        <v>48</v>
      </c>
      <c r="E3229" t="s">
        <v>22</v>
      </c>
      <c r="F3229">
        <v>0</v>
      </c>
      <c r="G3229" t="s">
        <v>34</v>
      </c>
      <c r="H3229" s="3">
        <v>36</v>
      </c>
      <c r="I3229" s="3">
        <v>41</v>
      </c>
      <c r="J3229" s="36">
        <f t="shared" si="50"/>
        <v>38.5</v>
      </c>
    </row>
    <row r="3230" spans="1:10" x14ac:dyDescent="0.2">
      <c r="A3230" s="14">
        <v>2012</v>
      </c>
      <c r="B3230">
        <v>1</v>
      </c>
      <c r="C3230" s="8" t="s">
        <v>15</v>
      </c>
      <c r="D3230" t="s">
        <v>35</v>
      </c>
      <c r="E3230" t="s">
        <v>33</v>
      </c>
      <c r="F3230">
        <v>0</v>
      </c>
      <c r="G3230">
        <v>0</v>
      </c>
      <c r="H3230" s="3">
        <v>14</v>
      </c>
      <c r="I3230" s="3">
        <v>18</v>
      </c>
      <c r="J3230" s="36">
        <f t="shared" si="50"/>
        <v>16</v>
      </c>
    </row>
    <row r="3231" spans="1:10" x14ac:dyDescent="0.2">
      <c r="A3231" s="14">
        <v>2012</v>
      </c>
      <c r="B3231">
        <v>1</v>
      </c>
      <c r="C3231" s="8" t="s">
        <v>15</v>
      </c>
      <c r="D3231" t="s">
        <v>35</v>
      </c>
      <c r="E3231" t="s">
        <v>26</v>
      </c>
      <c r="F3231">
        <v>0</v>
      </c>
      <c r="G3231">
        <v>0</v>
      </c>
      <c r="H3231" s="3">
        <v>13</v>
      </c>
      <c r="I3231" s="3">
        <v>16.5</v>
      </c>
      <c r="J3231" s="36">
        <f t="shared" si="50"/>
        <v>14.75</v>
      </c>
    </row>
    <row r="3232" spans="1:10" x14ac:dyDescent="0.2">
      <c r="A3232" s="14">
        <v>2012</v>
      </c>
      <c r="B3232">
        <v>1</v>
      </c>
      <c r="C3232" s="8" t="s">
        <v>15</v>
      </c>
      <c r="D3232" t="s">
        <v>36</v>
      </c>
      <c r="E3232">
        <v>0</v>
      </c>
      <c r="F3232">
        <v>0</v>
      </c>
      <c r="G3232">
        <v>0</v>
      </c>
      <c r="H3232" s="3">
        <v>5.5</v>
      </c>
      <c r="I3232" s="3">
        <v>8.5</v>
      </c>
      <c r="J3232" s="36">
        <f t="shared" si="50"/>
        <v>7</v>
      </c>
    </row>
    <row r="3233" spans="1:10" x14ac:dyDescent="0.2">
      <c r="A3233" s="14">
        <v>2012</v>
      </c>
      <c r="B3233">
        <v>1</v>
      </c>
      <c r="C3233" s="8" t="s">
        <v>15</v>
      </c>
      <c r="D3233" t="s">
        <v>37</v>
      </c>
      <c r="E3233">
        <v>0</v>
      </c>
      <c r="F3233">
        <v>0</v>
      </c>
      <c r="G3233">
        <v>0</v>
      </c>
      <c r="H3233" s="3">
        <v>12</v>
      </c>
      <c r="I3233" s="3">
        <v>14</v>
      </c>
      <c r="J3233" s="36">
        <f t="shared" si="50"/>
        <v>13</v>
      </c>
    </row>
    <row r="3234" spans="1:10" x14ac:dyDescent="0.2">
      <c r="A3234" s="14">
        <v>2012</v>
      </c>
      <c r="B3234">
        <v>1</v>
      </c>
      <c r="C3234" s="8" t="s">
        <v>15</v>
      </c>
      <c r="D3234" t="s">
        <v>29</v>
      </c>
      <c r="E3234">
        <v>0</v>
      </c>
      <c r="F3234">
        <v>0</v>
      </c>
      <c r="G3234" t="s">
        <v>30</v>
      </c>
      <c r="H3234" s="3">
        <v>52</v>
      </c>
      <c r="I3234" s="3">
        <v>57</v>
      </c>
      <c r="J3234" s="36">
        <f t="shared" si="50"/>
        <v>54.5</v>
      </c>
    </row>
    <row r="3235" spans="1:10" x14ac:dyDescent="0.2">
      <c r="A3235" s="14">
        <v>2012</v>
      </c>
      <c r="B3235">
        <v>1</v>
      </c>
      <c r="C3235" s="8" t="s">
        <v>15</v>
      </c>
      <c r="D3235" t="s">
        <v>29</v>
      </c>
      <c r="E3235">
        <v>0</v>
      </c>
      <c r="F3235">
        <v>0</v>
      </c>
      <c r="G3235" t="s">
        <v>31</v>
      </c>
      <c r="H3235" s="3">
        <v>39</v>
      </c>
      <c r="I3235" s="3">
        <v>44</v>
      </c>
      <c r="J3235" s="36">
        <f t="shared" si="50"/>
        <v>41.5</v>
      </c>
    </row>
    <row r="3236" spans="1:10" x14ac:dyDescent="0.2">
      <c r="A3236" s="14">
        <v>2012</v>
      </c>
      <c r="B3236">
        <v>2</v>
      </c>
      <c r="C3236" s="8" t="s">
        <v>9</v>
      </c>
      <c r="D3236" s="8" t="s">
        <v>10</v>
      </c>
      <c r="E3236" s="8" t="s">
        <v>11</v>
      </c>
      <c r="F3236" s="8" t="s">
        <v>21</v>
      </c>
      <c r="G3236" s="8" t="s">
        <v>12</v>
      </c>
      <c r="H3236" s="3">
        <v>91</v>
      </c>
      <c r="I3236" s="3">
        <v>95</v>
      </c>
      <c r="J3236" s="36">
        <f t="shared" si="50"/>
        <v>93</v>
      </c>
    </row>
    <row r="3237" spans="1:10" x14ac:dyDescent="0.2">
      <c r="A3237" s="14">
        <v>2012</v>
      </c>
      <c r="B3237">
        <v>2</v>
      </c>
      <c r="C3237" s="8" t="s">
        <v>13</v>
      </c>
      <c r="D3237" t="s">
        <v>10</v>
      </c>
      <c r="E3237" t="s">
        <v>11</v>
      </c>
      <c r="F3237" t="s">
        <v>21</v>
      </c>
      <c r="G3237" t="s">
        <v>12</v>
      </c>
      <c r="H3237" s="3">
        <v>91</v>
      </c>
      <c r="I3237" s="3">
        <v>95</v>
      </c>
      <c r="J3237" s="36">
        <f t="shared" si="50"/>
        <v>93</v>
      </c>
    </row>
    <row r="3238" spans="1:10" x14ac:dyDescent="0.2">
      <c r="A3238" s="14">
        <v>2012</v>
      </c>
      <c r="B3238">
        <v>2</v>
      </c>
      <c r="C3238" s="8" t="s">
        <v>14</v>
      </c>
      <c r="D3238" t="s">
        <v>10</v>
      </c>
      <c r="E3238" t="s">
        <v>11</v>
      </c>
      <c r="F3238" t="s">
        <v>21</v>
      </c>
      <c r="G3238" t="s">
        <v>12</v>
      </c>
      <c r="H3238" s="3">
        <v>90.5</v>
      </c>
      <c r="I3238" s="3">
        <v>94.5</v>
      </c>
      <c r="J3238" s="36">
        <f t="shared" si="50"/>
        <v>92.5</v>
      </c>
    </row>
    <row r="3239" spans="1:10" x14ac:dyDescent="0.2">
      <c r="A3239" s="14">
        <v>2012</v>
      </c>
      <c r="B3239">
        <v>2</v>
      </c>
      <c r="C3239" s="8" t="s">
        <v>15</v>
      </c>
      <c r="D3239" t="s">
        <v>10</v>
      </c>
      <c r="E3239" t="s">
        <v>20</v>
      </c>
      <c r="F3239" t="s">
        <v>21</v>
      </c>
      <c r="G3239" t="s">
        <v>12</v>
      </c>
      <c r="H3239" s="3">
        <v>65</v>
      </c>
      <c r="I3239" s="3">
        <v>72.5</v>
      </c>
      <c r="J3239" s="36">
        <f t="shared" si="50"/>
        <v>68.75</v>
      </c>
    </row>
    <row r="3240" spans="1:10" x14ac:dyDescent="0.2">
      <c r="A3240" s="14">
        <v>2012</v>
      </c>
      <c r="B3240">
        <v>2</v>
      </c>
      <c r="C3240" s="8" t="s">
        <v>15</v>
      </c>
      <c r="D3240" t="s">
        <v>10</v>
      </c>
      <c r="E3240" t="s">
        <v>22</v>
      </c>
      <c r="F3240" t="s">
        <v>21</v>
      </c>
      <c r="G3240" t="s">
        <v>12</v>
      </c>
      <c r="H3240" s="3">
        <v>101</v>
      </c>
      <c r="I3240" s="3">
        <v>125</v>
      </c>
      <c r="J3240" s="36">
        <f t="shared" si="50"/>
        <v>113</v>
      </c>
    </row>
    <row r="3241" spans="1:10" x14ac:dyDescent="0.2">
      <c r="A3241" s="14">
        <v>2012</v>
      </c>
      <c r="B3241">
        <v>2</v>
      </c>
      <c r="C3241" s="8" t="s">
        <v>15</v>
      </c>
      <c r="D3241" t="s">
        <v>10</v>
      </c>
      <c r="E3241" t="s">
        <v>23</v>
      </c>
      <c r="F3241" t="s">
        <v>21</v>
      </c>
      <c r="G3241" t="s">
        <v>24</v>
      </c>
      <c r="H3241" s="3">
        <v>53</v>
      </c>
      <c r="I3241" s="3">
        <v>59</v>
      </c>
      <c r="J3241" s="36">
        <f t="shared" si="50"/>
        <v>56</v>
      </c>
    </row>
    <row r="3242" spans="1:10" x14ac:dyDescent="0.2">
      <c r="A3242" s="14">
        <v>2012</v>
      </c>
      <c r="B3242">
        <v>2</v>
      </c>
      <c r="C3242" s="8" t="s">
        <v>15</v>
      </c>
      <c r="D3242" t="s">
        <v>10</v>
      </c>
      <c r="E3242" t="s">
        <v>11</v>
      </c>
      <c r="F3242" t="s">
        <v>21</v>
      </c>
      <c r="G3242" t="s">
        <v>38</v>
      </c>
      <c r="H3242" s="3">
        <v>60</v>
      </c>
      <c r="I3242" s="3">
        <v>66</v>
      </c>
      <c r="J3242" s="36">
        <f t="shared" si="50"/>
        <v>63</v>
      </c>
    </row>
    <row r="3243" spans="1:10" x14ac:dyDescent="0.2">
      <c r="A3243" s="14">
        <v>2012</v>
      </c>
      <c r="B3243">
        <v>2</v>
      </c>
      <c r="C3243" s="8" t="s">
        <v>15</v>
      </c>
      <c r="D3243" t="s">
        <v>10</v>
      </c>
      <c r="E3243" t="s">
        <v>11</v>
      </c>
      <c r="F3243" t="s">
        <v>17</v>
      </c>
      <c r="G3243" t="s">
        <v>12</v>
      </c>
      <c r="H3243" s="3">
        <v>70</v>
      </c>
      <c r="I3243" s="3">
        <v>74</v>
      </c>
      <c r="J3243" s="36">
        <f t="shared" si="50"/>
        <v>72</v>
      </c>
    </row>
    <row r="3244" spans="1:10" x14ac:dyDescent="0.2">
      <c r="A3244" s="14">
        <v>2012</v>
      </c>
      <c r="B3244">
        <v>2</v>
      </c>
      <c r="C3244" s="8" t="s">
        <v>15</v>
      </c>
      <c r="D3244" t="s">
        <v>18</v>
      </c>
      <c r="E3244" t="s">
        <v>11</v>
      </c>
      <c r="F3244" t="s">
        <v>19</v>
      </c>
      <c r="G3244" t="s">
        <v>12</v>
      </c>
      <c r="H3244" s="3">
        <v>49</v>
      </c>
      <c r="I3244" s="3">
        <v>56</v>
      </c>
      <c r="J3244" s="36">
        <f t="shared" si="50"/>
        <v>52.5</v>
      </c>
    </row>
    <row r="3245" spans="1:10" x14ac:dyDescent="0.2">
      <c r="A3245" s="14">
        <v>2012</v>
      </c>
      <c r="B3245">
        <v>2</v>
      </c>
      <c r="C3245" s="8" t="s">
        <v>15</v>
      </c>
      <c r="D3245" t="s">
        <v>25</v>
      </c>
      <c r="E3245" t="s">
        <v>26</v>
      </c>
      <c r="F3245">
        <v>0</v>
      </c>
      <c r="G3245" t="s">
        <v>28</v>
      </c>
      <c r="H3245" s="3">
        <v>62</v>
      </c>
      <c r="I3245" s="3">
        <v>73</v>
      </c>
      <c r="J3245" s="36">
        <f t="shared" si="50"/>
        <v>67.5</v>
      </c>
    </row>
    <row r="3246" spans="1:10" x14ac:dyDescent="0.2">
      <c r="A3246" s="14">
        <v>2012</v>
      </c>
      <c r="B3246">
        <v>2</v>
      </c>
      <c r="C3246" s="8" t="s">
        <v>15</v>
      </c>
      <c r="D3246" t="s">
        <v>25</v>
      </c>
      <c r="E3246" t="s">
        <v>26</v>
      </c>
      <c r="F3246">
        <v>0</v>
      </c>
      <c r="G3246" t="s">
        <v>27</v>
      </c>
      <c r="H3246" s="3">
        <v>73</v>
      </c>
      <c r="I3246" s="3">
        <v>79</v>
      </c>
      <c r="J3246" s="36">
        <f t="shared" si="50"/>
        <v>76</v>
      </c>
    </row>
    <row r="3247" spans="1:10" x14ac:dyDescent="0.2">
      <c r="A3247" s="14">
        <v>2012</v>
      </c>
      <c r="B3247">
        <v>2</v>
      </c>
      <c r="C3247" s="8" t="s">
        <v>15</v>
      </c>
      <c r="D3247" t="s">
        <v>48</v>
      </c>
      <c r="E3247" t="s">
        <v>33</v>
      </c>
      <c r="F3247">
        <v>0</v>
      </c>
      <c r="G3247" t="s">
        <v>32</v>
      </c>
      <c r="H3247" s="3">
        <v>43.5</v>
      </c>
      <c r="I3247" s="3">
        <v>48</v>
      </c>
      <c r="J3247" s="36">
        <f t="shared" si="50"/>
        <v>45.75</v>
      </c>
    </row>
    <row r="3248" spans="1:10" x14ac:dyDescent="0.2">
      <c r="A3248" s="14">
        <v>2012</v>
      </c>
      <c r="B3248">
        <v>2</v>
      </c>
      <c r="C3248" s="8" t="s">
        <v>15</v>
      </c>
      <c r="D3248" t="s">
        <v>48</v>
      </c>
      <c r="E3248" t="s">
        <v>33</v>
      </c>
      <c r="F3248">
        <v>0</v>
      </c>
      <c r="G3248" t="s">
        <v>34</v>
      </c>
      <c r="H3248" s="3">
        <v>35</v>
      </c>
      <c r="I3248" s="3">
        <v>40</v>
      </c>
      <c r="J3248" s="36">
        <f t="shared" si="50"/>
        <v>37.5</v>
      </c>
    </row>
    <row r="3249" spans="1:14" x14ac:dyDescent="0.2">
      <c r="A3249" s="14">
        <v>2012</v>
      </c>
      <c r="B3249">
        <v>2</v>
      </c>
      <c r="C3249" s="8" t="s">
        <v>15</v>
      </c>
      <c r="D3249" t="s">
        <v>48</v>
      </c>
      <c r="E3249" t="s">
        <v>20</v>
      </c>
      <c r="F3249">
        <v>0</v>
      </c>
      <c r="G3249" t="s">
        <v>34</v>
      </c>
      <c r="H3249" s="3">
        <v>35</v>
      </c>
      <c r="I3249" s="3">
        <v>40</v>
      </c>
      <c r="J3249" s="36">
        <f t="shared" si="50"/>
        <v>37.5</v>
      </c>
    </row>
    <row r="3250" spans="1:14" x14ac:dyDescent="0.2">
      <c r="A3250" s="14">
        <v>2012</v>
      </c>
      <c r="B3250">
        <v>2</v>
      </c>
      <c r="C3250" s="8" t="s">
        <v>15</v>
      </c>
      <c r="D3250" t="s">
        <v>48</v>
      </c>
      <c r="E3250" t="s">
        <v>22</v>
      </c>
      <c r="F3250">
        <v>0</v>
      </c>
      <c r="G3250" t="s">
        <v>34</v>
      </c>
      <c r="H3250" s="3">
        <v>35</v>
      </c>
      <c r="I3250" s="3">
        <v>40</v>
      </c>
      <c r="J3250" s="36">
        <f t="shared" si="50"/>
        <v>37.5</v>
      </c>
    </row>
    <row r="3251" spans="1:14" x14ac:dyDescent="0.2">
      <c r="A3251" s="14">
        <v>2012</v>
      </c>
      <c r="B3251">
        <v>2</v>
      </c>
      <c r="C3251" s="8" t="s">
        <v>15</v>
      </c>
      <c r="D3251" t="s">
        <v>35</v>
      </c>
      <c r="E3251" t="s">
        <v>33</v>
      </c>
      <c r="F3251">
        <v>0</v>
      </c>
      <c r="G3251">
        <v>0</v>
      </c>
      <c r="H3251" s="3">
        <v>14</v>
      </c>
      <c r="I3251" s="3">
        <v>18</v>
      </c>
      <c r="J3251" s="36">
        <f t="shared" si="50"/>
        <v>16</v>
      </c>
    </row>
    <row r="3252" spans="1:14" x14ac:dyDescent="0.2">
      <c r="A3252" s="14">
        <v>2012</v>
      </c>
      <c r="B3252">
        <v>2</v>
      </c>
      <c r="C3252" s="8" t="s">
        <v>15</v>
      </c>
      <c r="D3252" t="s">
        <v>35</v>
      </c>
      <c r="E3252" t="s">
        <v>26</v>
      </c>
      <c r="F3252">
        <v>0</v>
      </c>
      <c r="G3252">
        <v>0</v>
      </c>
      <c r="H3252" s="3">
        <v>13</v>
      </c>
      <c r="I3252" s="3">
        <v>16.5</v>
      </c>
      <c r="J3252" s="36">
        <f t="shared" si="50"/>
        <v>14.75</v>
      </c>
    </row>
    <row r="3253" spans="1:14" x14ac:dyDescent="0.2">
      <c r="A3253" s="14">
        <v>2012</v>
      </c>
      <c r="B3253">
        <v>2</v>
      </c>
      <c r="C3253" s="8" t="s">
        <v>15</v>
      </c>
      <c r="D3253" t="s">
        <v>36</v>
      </c>
      <c r="E3253">
        <v>0</v>
      </c>
      <c r="F3253">
        <v>0</v>
      </c>
      <c r="G3253">
        <v>0</v>
      </c>
      <c r="H3253" s="3">
        <v>5.5</v>
      </c>
      <c r="I3253" s="3">
        <v>8.5</v>
      </c>
      <c r="J3253" s="36">
        <f t="shared" si="50"/>
        <v>7</v>
      </c>
    </row>
    <row r="3254" spans="1:14" x14ac:dyDescent="0.2">
      <c r="A3254" s="14">
        <v>2012</v>
      </c>
      <c r="B3254">
        <v>2</v>
      </c>
      <c r="C3254" s="8" t="s">
        <v>15</v>
      </c>
      <c r="D3254" t="s">
        <v>37</v>
      </c>
      <c r="E3254">
        <v>0</v>
      </c>
      <c r="F3254">
        <v>0</v>
      </c>
      <c r="G3254">
        <v>0</v>
      </c>
      <c r="H3254" s="3">
        <v>12</v>
      </c>
      <c r="I3254" s="3">
        <v>14</v>
      </c>
      <c r="J3254" s="36">
        <f t="shared" si="50"/>
        <v>13</v>
      </c>
    </row>
    <row r="3255" spans="1:14" x14ac:dyDescent="0.2">
      <c r="A3255" s="14">
        <v>2012</v>
      </c>
      <c r="B3255">
        <v>2</v>
      </c>
      <c r="C3255" s="8" t="s">
        <v>15</v>
      </c>
      <c r="D3255" t="s">
        <v>29</v>
      </c>
      <c r="E3255">
        <v>0</v>
      </c>
      <c r="F3255">
        <v>0</v>
      </c>
      <c r="G3255" t="s">
        <v>30</v>
      </c>
      <c r="H3255" s="3">
        <v>52</v>
      </c>
      <c r="I3255" s="3">
        <v>57</v>
      </c>
      <c r="J3255" s="36">
        <f t="shared" si="50"/>
        <v>54.5</v>
      </c>
    </row>
    <row r="3256" spans="1:14" x14ac:dyDescent="0.2">
      <c r="A3256" s="14">
        <v>2012</v>
      </c>
      <c r="B3256">
        <v>2</v>
      </c>
      <c r="C3256" s="8" t="s">
        <v>15</v>
      </c>
      <c r="D3256" t="s">
        <v>29</v>
      </c>
      <c r="E3256">
        <v>0</v>
      </c>
      <c r="F3256">
        <v>0</v>
      </c>
      <c r="G3256" t="s">
        <v>31</v>
      </c>
      <c r="H3256" s="3">
        <v>39</v>
      </c>
      <c r="I3256" s="3">
        <v>44</v>
      </c>
      <c r="J3256" s="36">
        <f t="shared" si="50"/>
        <v>41.5</v>
      </c>
    </row>
    <row r="3257" spans="1:14" x14ac:dyDescent="0.2">
      <c r="A3257" s="14">
        <v>2012</v>
      </c>
      <c r="B3257">
        <v>3</v>
      </c>
      <c r="C3257" s="8" t="s">
        <v>9</v>
      </c>
      <c r="D3257" s="8" t="s">
        <v>10</v>
      </c>
      <c r="E3257" s="8" t="s">
        <v>11</v>
      </c>
      <c r="F3257" s="8" t="s">
        <v>21</v>
      </c>
      <c r="G3257" s="8" t="s">
        <v>12</v>
      </c>
      <c r="H3257" s="36">
        <f>ROUND($K3257/((1-$M3257)+($M3257*(1-$N3257))),1)</f>
        <v>91.8</v>
      </c>
      <c r="I3257" s="36">
        <f>ROUND($L3257/((1-$M3257)+($M3257*(1-$N3257))),1)</f>
        <v>96.9</v>
      </c>
      <c r="J3257" s="36">
        <f>IF((H3257+I3257)=0,0,(H3257+I3257)/2)</f>
        <v>94.35</v>
      </c>
      <c r="K3257" s="3">
        <v>90</v>
      </c>
      <c r="L3257" s="3">
        <v>95</v>
      </c>
      <c r="M3257" s="186">
        <v>0.1</v>
      </c>
      <c r="N3257" s="186">
        <v>0.2</v>
      </c>
    </row>
    <row r="3258" spans="1:14" x14ac:dyDescent="0.2">
      <c r="A3258" s="14">
        <v>2012</v>
      </c>
      <c r="B3258">
        <v>3</v>
      </c>
      <c r="C3258" s="8" t="s">
        <v>13</v>
      </c>
      <c r="D3258" t="s">
        <v>10</v>
      </c>
      <c r="E3258" t="s">
        <v>11</v>
      </c>
      <c r="F3258" t="s">
        <v>21</v>
      </c>
      <c r="G3258" t="s">
        <v>12</v>
      </c>
      <c r="H3258" s="36">
        <f>ROUND($K3258/((1-$M3258)+($M3258*(1-$N3258))),1)</f>
        <v>91.8</v>
      </c>
      <c r="I3258" s="36">
        <f>ROUND($L3258/((1-$M3258)+($M3258*(1-$N3258))),1)</f>
        <v>96.9</v>
      </c>
      <c r="J3258" s="36">
        <f t="shared" si="50"/>
        <v>94.35</v>
      </c>
      <c r="K3258" s="3">
        <v>90</v>
      </c>
      <c r="L3258" s="3">
        <v>95</v>
      </c>
      <c r="M3258" s="186">
        <v>0.1</v>
      </c>
      <c r="N3258" s="186">
        <v>0.2</v>
      </c>
    </row>
    <row r="3259" spans="1:14" x14ac:dyDescent="0.2">
      <c r="A3259" s="14">
        <v>2012</v>
      </c>
      <c r="B3259">
        <v>3</v>
      </c>
      <c r="C3259" s="8" t="s">
        <v>14</v>
      </c>
      <c r="D3259" t="s">
        <v>10</v>
      </c>
      <c r="E3259" t="s">
        <v>11</v>
      </c>
      <c r="F3259" t="s">
        <v>21</v>
      </c>
      <c r="G3259" t="s">
        <v>12</v>
      </c>
      <c r="H3259" s="36">
        <f>ROUND($K3259/((1-$M3259)+($M3259*(1-$N3259))),1)</f>
        <v>91.3</v>
      </c>
      <c r="I3259" s="36">
        <f>ROUND($L3259/((1-$M3259)+($M3259*(1-$N3259))),1)</f>
        <v>96.4</v>
      </c>
      <c r="J3259" s="36">
        <f t="shared" si="50"/>
        <v>93.85</v>
      </c>
      <c r="K3259" s="3">
        <v>89.5</v>
      </c>
      <c r="L3259" s="3">
        <v>94.5</v>
      </c>
      <c r="M3259" s="186">
        <v>0.1</v>
      </c>
      <c r="N3259" s="186">
        <v>0.2</v>
      </c>
    </row>
    <row r="3260" spans="1:14" x14ac:dyDescent="0.2">
      <c r="A3260" s="14">
        <v>2012</v>
      </c>
      <c r="B3260">
        <v>3</v>
      </c>
      <c r="C3260" s="8" t="s">
        <v>15</v>
      </c>
      <c r="D3260" t="s">
        <v>10</v>
      </c>
      <c r="E3260" t="s">
        <v>20</v>
      </c>
      <c r="F3260" t="s">
        <v>21</v>
      </c>
      <c r="G3260" t="s">
        <v>12</v>
      </c>
      <c r="H3260" s="3">
        <v>65</v>
      </c>
      <c r="I3260" s="3">
        <v>72.5</v>
      </c>
      <c r="J3260" s="36">
        <f t="shared" si="50"/>
        <v>68.75</v>
      </c>
    </row>
    <row r="3261" spans="1:14" x14ac:dyDescent="0.2">
      <c r="A3261" s="14">
        <v>2012</v>
      </c>
      <c r="B3261">
        <v>3</v>
      </c>
      <c r="C3261" s="8" t="s">
        <v>15</v>
      </c>
      <c r="D3261" t="s">
        <v>10</v>
      </c>
      <c r="E3261" t="s">
        <v>22</v>
      </c>
      <c r="F3261" t="s">
        <v>21</v>
      </c>
      <c r="G3261" t="s">
        <v>12</v>
      </c>
      <c r="H3261" s="3">
        <v>101</v>
      </c>
      <c r="I3261" s="3">
        <v>125</v>
      </c>
      <c r="J3261" s="36">
        <f t="shared" si="50"/>
        <v>113</v>
      </c>
    </row>
    <row r="3262" spans="1:14" x14ac:dyDescent="0.2">
      <c r="A3262" s="14">
        <v>2012</v>
      </c>
      <c r="B3262">
        <v>3</v>
      </c>
      <c r="C3262" s="8" t="s">
        <v>15</v>
      </c>
      <c r="D3262" t="s">
        <v>10</v>
      </c>
      <c r="E3262" t="s">
        <v>23</v>
      </c>
      <c r="F3262" t="s">
        <v>21</v>
      </c>
      <c r="G3262" t="s">
        <v>24</v>
      </c>
      <c r="H3262" s="3">
        <v>53</v>
      </c>
      <c r="I3262" s="3">
        <v>59</v>
      </c>
      <c r="J3262" s="36">
        <f t="shared" si="50"/>
        <v>56</v>
      </c>
    </row>
    <row r="3263" spans="1:14" x14ac:dyDescent="0.2">
      <c r="A3263" s="14">
        <v>2012</v>
      </c>
      <c r="B3263">
        <v>3</v>
      </c>
      <c r="C3263" s="8" t="s">
        <v>15</v>
      </c>
      <c r="D3263" t="s">
        <v>10</v>
      </c>
      <c r="E3263" t="s">
        <v>11</v>
      </c>
      <c r="F3263" t="s">
        <v>21</v>
      </c>
      <c r="G3263" t="s">
        <v>38</v>
      </c>
      <c r="H3263" s="3">
        <v>60</v>
      </c>
      <c r="I3263" s="3">
        <v>66</v>
      </c>
      <c r="J3263" s="36">
        <f t="shared" si="50"/>
        <v>63</v>
      </c>
    </row>
    <row r="3264" spans="1:14" x14ac:dyDescent="0.2">
      <c r="A3264" s="14">
        <v>2012</v>
      </c>
      <c r="B3264">
        <v>3</v>
      </c>
      <c r="C3264" s="8" t="s">
        <v>15</v>
      </c>
      <c r="D3264" t="s">
        <v>10</v>
      </c>
      <c r="E3264" t="s">
        <v>11</v>
      </c>
      <c r="F3264" t="s">
        <v>17</v>
      </c>
      <c r="G3264" t="s">
        <v>12</v>
      </c>
      <c r="H3264" s="3">
        <v>70</v>
      </c>
      <c r="I3264" s="3">
        <v>74</v>
      </c>
      <c r="J3264" s="36">
        <f t="shared" si="50"/>
        <v>72</v>
      </c>
    </row>
    <row r="3265" spans="1:14" x14ac:dyDescent="0.2">
      <c r="A3265" s="14">
        <v>2012</v>
      </c>
      <c r="B3265">
        <v>3</v>
      </c>
      <c r="C3265" s="8" t="s">
        <v>15</v>
      </c>
      <c r="D3265" t="s">
        <v>18</v>
      </c>
      <c r="E3265" t="s">
        <v>11</v>
      </c>
      <c r="F3265" t="s">
        <v>19</v>
      </c>
      <c r="G3265" t="s">
        <v>12</v>
      </c>
      <c r="H3265" s="3">
        <v>49</v>
      </c>
      <c r="I3265" s="3">
        <v>56</v>
      </c>
      <c r="J3265" s="36">
        <f t="shared" si="50"/>
        <v>52.5</v>
      </c>
    </row>
    <row r="3266" spans="1:14" x14ac:dyDescent="0.2">
      <c r="A3266" s="14">
        <v>2012</v>
      </c>
      <c r="B3266">
        <v>3</v>
      </c>
      <c r="C3266" s="8" t="s">
        <v>15</v>
      </c>
      <c r="D3266" t="s">
        <v>25</v>
      </c>
      <c r="E3266" t="s">
        <v>26</v>
      </c>
      <c r="F3266">
        <v>0</v>
      </c>
      <c r="G3266" t="s">
        <v>28</v>
      </c>
      <c r="H3266" s="3">
        <v>62</v>
      </c>
      <c r="I3266" s="3">
        <v>73</v>
      </c>
      <c r="J3266" s="36">
        <f t="shared" si="50"/>
        <v>67.5</v>
      </c>
    </row>
    <row r="3267" spans="1:14" x14ac:dyDescent="0.2">
      <c r="A3267" s="14">
        <v>2012</v>
      </c>
      <c r="B3267">
        <v>3</v>
      </c>
      <c r="C3267" s="8" t="s">
        <v>15</v>
      </c>
      <c r="D3267" t="s">
        <v>25</v>
      </c>
      <c r="E3267" t="s">
        <v>26</v>
      </c>
      <c r="F3267">
        <v>0</v>
      </c>
      <c r="G3267" t="s">
        <v>27</v>
      </c>
      <c r="H3267" s="3">
        <v>73</v>
      </c>
      <c r="I3267" s="3">
        <v>79</v>
      </c>
      <c r="J3267" s="36">
        <f t="shared" ref="J3267:J3319" si="51">IF((H3267+I3267)=0,0,(H3267+I3267)/2)</f>
        <v>76</v>
      </c>
    </row>
    <row r="3268" spans="1:14" x14ac:dyDescent="0.2">
      <c r="A3268" s="14">
        <v>2012</v>
      </c>
      <c r="B3268">
        <v>3</v>
      </c>
      <c r="C3268" s="8" t="s">
        <v>15</v>
      </c>
      <c r="D3268" t="s">
        <v>48</v>
      </c>
      <c r="E3268" t="s">
        <v>33</v>
      </c>
      <c r="F3268">
        <v>0</v>
      </c>
      <c r="G3268" t="s">
        <v>32</v>
      </c>
      <c r="H3268" s="3">
        <v>43.5</v>
      </c>
      <c r="I3268" s="3">
        <v>48</v>
      </c>
      <c r="J3268" s="36">
        <f t="shared" si="51"/>
        <v>45.75</v>
      </c>
    </row>
    <row r="3269" spans="1:14" x14ac:dyDescent="0.2">
      <c r="A3269" s="14">
        <v>2012</v>
      </c>
      <c r="B3269">
        <v>3</v>
      </c>
      <c r="C3269" s="8" t="s">
        <v>15</v>
      </c>
      <c r="D3269" t="s">
        <v>48</v>
      </c>
      <c r="E3269" t="s">
        <v>33</v>
      </c>
      <c r="F3269">
        <v>0</v>
      </c>
      <c r="G3269" t="s">
        <v>34</v>
      </c>
      <c r="H3269" s="3">
        <v>35</v>
      </c>
      <c r="I3269" s="3">
        <v>40</v>
      </c>
      <c r="J3269" s="36">
        <f t="shared" si="51"/>
        <v>37.5</v>
      </c>
    </row>
    <row r="3270" spans="1:14" x14ac:dyDescent="0.2">
      <c r="A3270" s="14">
        <v>2012</v>
      </c>
      <c r="B3270">
        <v>3</v>
      </c>
      <c r="C3270" s="8" t="s">
        <v>15</v>
      </c>
      <c r="D3270" t="s">
        <v>48</v>
      </c>
      <c r="E3270" t="s">
        <v>20</v>
      </c>
      <c r="F3270">
        <v>0</v>
      </c>
      <c r="G3270" t="s">
        <v>34</v>
      </c>
      <c r="H3270" s="3">
        <v>35</v>
      </c>
      <c r="I3270" s="3">
        <v>40</v>
      </c>
      <c r="J3270" s="36">
        <f t="shared" si="51"/>
        <v>37.5</v>
      </c>
    </row>
    <row r="3271" spans="1:14" x14ac:dyDescent="0.2">
      <c r="A3271" s="14">
        <v>2012</v>
      </c>
      <c r="B3271">
        <v>3</v>
      </c>
      <c r="C3271" s="8" t="s">
        <v>15</v>
      </c>
      <c r="D3271" t="s">
        <v>48</v>
      </c>
      <c r="E3271" t="s">
        <v>22</v>
      </c>
      <c r="F3271">
        <v>0</v>
      </c>
      <c r="G3271" t="s">
        <v>34</v>
      </c>
      <c r="H3271" s="3">
        <v>35</v>
      </c>
      <c r="I3271" s="3">
        <v>40</v>
      </c>
      <c r="J3271" s="36">
        <f t="shared" si="51"/>
        <v>37.5</v>
      </c>
    </row>
    <row r="3272" spans="1:14" x14ac:dyDescent="0.2">
      <c r="A3272" s="14">
        <v>2012</v>
      </c>
      <c r="B3272">
        <v>3</v>
      </c>
      <c r="C3272" s="8" t="s">
        <v>15</v>
      </c>
      <c r="D3272" t="s">
        <v>35</v>
      </c>
      <c r="E3272" t="s">
        <v>33</v>
      </c>
      <c r="F3272">
        <v>0</v>
      </c>
      <c r="G3272">
        <v>0</v>
      </c>
      <c r="H3272" s="3">
        <v>14</v>
      </c>
      <c r="I3272" s="3">
        <v>18</v>
      </c>
      <c r="J3272" s="36">
        <f t="shared" si="51"/>
        <v>16</v>
      </c>
    </row>
    <row r="3273" spans="1:14" x14ac:dyDescent="0.2">
      <c r="A3273" s="14">
        <v>2012</v>
      </c>
      <c r="B3273">
        <v>3</v>
      </c>
      <c r="C3273" s="8" t="s">
        <v>15</v>
      </c>
      <c r="D3273" t="s">
        <v>35</v>
      </c>
      <c r="E3273" t="s">
        <v>26</v>
      </c>
      <c r="F3273">
        <v>0</v>
      </c>
      <c r="G3273">
        <v>0</v>
      </c>
      <c r="H3273" s="3">
        <v>13</v>
      </c>
      <c r="I3273" s="3">
        <v>16.5</v>
      </c>
      <c r="J3273" s="36">
        <f t="shared" si="51"/>
        <v>14.75</v>
      </c>
    </row>
    <row r="3274" spans="1:14" x14ac:dyDescent="0.2">
      <c r="A3274" s="14">
        <v>2012</v>
      </c>
      <c r="B3274">
        <v>3</v>
      </c>
      <c r="C3274" s="8" t="s">
        <v>15</v>
      </c>
      <c r="D3274" t="s">
        <v>36</v>
      </c>
      <c r="E3274">
        <v>0</v>
      </c>
      <c r="F3274">
        <v>0</v>
      </c>
      <c r="G3274">
        <v>0</v>
      </c>
      <c r="H3274" s="3">
        <v>5.5</v>
      </c>
      <c r="I3274" s="3">
        <v>8.5</v>
      </c>
      <c r="J3274" s="36">
        <f t="shared" si="51"/>
        <v>7</v>
      </c>
    </row>
    <row r="3275" spans="1:14" x14ac:dyDescent="0.2">
      <c r="A3275" s="14">
        <v>2012</v>
      </c>
      <c r="B3275">
        <v>3</v>
      </c>
      <c r="C3275" s="8" t="s">
        <v>15</v>
      </c>
      <c r="D3275" t="s">
        <v>37</v>
      </c>
      <c r="E3275">
        <v>0</v>
      </c>
      <c r="F3275">
        <v>0</v>
      </c>
      <c r="G3275">
        <v>0</v>
      </c>
      <c r="H3275" s="3">
        <v>12</v>
      </c>
      <c r="I3275" s="3">
        <v>14</v>
      </c>
      <c r="J3275" s="36">
        <f t="shared" si="51"/>
        <v>13</v>
      </c>
    </row>
    <row r="3276" spans="1:14" x14ac:dyDescent="0.2">
      <c r="A3276" s="14">
        <v>2012</v>
      </c>
      <c r="B3276">
        <v>3</v>
      </c>
      <c r="C3276" s="8" t="s">
        <v>15</v>
      </c>
      <c r="D3276" t="s">
        <v>29</v>
      </c>
      <c r="E3276">
        <v>0</v>
      </c>
      <c r="F3276">
        <v>0</v>
      </c>
      <c r="G3276" t="s">
        <v>30</v>
      </c>
      <c r="H3276" s="3">
        <v>52</v>
      </c>
      <c r="I3276" s="3">
        <v>57</v>
      </c>
      <c r="J3276" s="36">
        <f t="shared" si="51"/>
        <v>54.5</v>
      </c>
    </row>
    <row r="3277" spans="1:14" x14ac:dyDescent="0.2">
      <c r="A3277" s="14">
        <v>2012</v>
      </c>
      <c r="B3277">
        <v>3</v>
      </c>
      <c r="C3277" s="8" t="s">
        <v>15</v>
      </c>
      <c r="D3277" t="s">
        <v>29</v>
      </c>
      <c r="E3277">
        <v>0</v>
      </c>
      <c r="F3277">
        <v>0</v>
      </c>
      <c r="G3277" t="s">
        <v>31</v>
      </c>
      <c r="H3277" s="3">
        <v>39</v>
      </c>
      <c r="I3277" s="3">
        <v>44</v>
      </c>
      <c r="J3277" s="36">
        <f t="shared" si="51"/>
        <v>41.5</v>
      </c>
    </row>
    <row r="3278" spans="1:14" x14ac:dyDescent="0.2">
      <c r="A3278" s="14">
        <v>2012</v>
      </c>
      <c r="B3278">
        <v>4</v>
      </c>
      <c r="C3278" s="8" t="s">
        <v>9</v>
      </c>
      <c r="D3278" s="8" t="s">
        <v>10</v>
      </c>
      <c r="E3278" s="8" t="s">
        <v>11</v>
      </c>
      <c r="F3278" s="8" t="s">
        <v>21</v>
      </c>
      <c r="G3278" s="8" t="s">
        <v>12</v>
      </c>
      <c r="H3278" s="36">
        <f>ROUND($K3278/((1-$M3278)+($M3278*(1-$N3278))),1)</f>
        <v>92.9</v>
      </c>
      <c r="I3278" s="36">
        <f>ROUND($L3278/((1-$M3278)+($M3278*(1-$N3278))),1)</f>
        <v>97.4</v>
      </c>
      <c r="J3278" s="36">
        <f t="shared" si="51"/>
        <v>95.15</v>
      </c>
      <c r="K3278" s="3">
        <v>91</v>
      </c>
      <c r="L3278" s="3">
        <v>95.5</v>
      </c>
      <c r="M3278" s="186">
        <v>0.1</v>
      </c>
      <c r="N3278" s="186">
        <v>0.2</v>
      </c>
    </row>
    <row r="3279" spans="1:14" x14ac:dyDescent="0.2">
      <c r="A3279" s="14">
        <v>2012</v>
      </c>
      <c r="B3279">
        <v>4</v>
      </c>
      <c r="C3279" s="8" t="s">
        <v>13</v>
      </c>
      <c r="D3279" t="s">
        <v>10</v>
      </c>
      <c r="E3279" t="s">
        <v>11</v>
      </c>
      <c r="F3279" t="s">
        <v>21</v>
      </c>
      <c r="G3279" t="s">
        <v>12</v>
      </c>
      <c r="H3279" s="36">
        <f>ROUND($K3279/((1-$M3279)+($M3279*(1-$N3279))),1)</f>
        <v>92.9</v>
      </c>
      <c r="I3279" s="36">
        <f>ROUND($L3279/((1-$M3279)+($M3279*(1-$N3279))),1)</f>
        <v>97.4</v>
      </c>
      <c r="J3279" s="36">
        <f t="shared" si="51"/>
        <v>95.15</v>
      </c>
      <c r="K3279" s="3">
        <v>91</v>
      </c>
      <c r="L3279" s="3">
        <v>95.5</v>
      </c>
      <c r="M3279" s="186">
        <v>0.1</v>
      </c>
      <c r="N3279" s="186">
        <v>0.2</v>
      </c>
    </row>
    <row r="3280" spans="1:14" x14ac:dyDescent="0.2">
      <c r="A3280" s="14">
        <v>2012</v>
      </c>
      <c r="B3280">
        <v>4</v>
      </c>
      <c r="C3280" s="8" t="s">
        <v>14</v>
      </c>
      <c r="D3280" t="s">
        <v>10</v>
      </c>
      <c r="E3280" t="s">
        <v>11</v>
      </c>
      <c r="F3280" t="s">
        <v>21</v>
      </c>
      <c r="G3280" t="s">
        <v>12</v>
      </c>
      <c r="H3280" s="36">
        <f>ROUND($K3280/((1-$M3280)+($M3280*(1-$N3280))),1)</f>
        <v>92.3</v>
      </c>
      <c r="I3280" s="36">
        <f>ROUND($L3280/((1-$M3280)+($M3280*(1-$N3280))),1)</f>
        <v>96.9</v>
      </c>
      <c r="J3280" s="36">
        <f t="shared" si="51"/>
        <v>94.6</v>
      </c>
      <c r="K3280" s="3">
        <v>90.5</v>
      </c>
      <c r="L3280" s="3">
        <v>95</v>
      </c>
      <c r="M3280" s="186">
        <v>0.1</v>
      </c>
      <c r="N3280" s="186">
        <v>0.2</v>
      </c>
    </row>
    <row r="3281" spans="1:10" x14ac:dyDescent="0.2">
      <c r="A3281" s="14">
        <v>2012</v>
      </c>
      <c r="B3281">
        <v>4</v>
      </c>
      <c r="C3281" s="8" t="s">
        <v>15</v>
      </c>
      <c r="D3281" t="s">
        <v>10</v>
      </c>
      <c r="E3281" t="s">
        <v>20</v>
      </c>
      <c r="F3281" t="s">
        <v>21</v>
      </c>
      <c r="G3281" t="s">
        <v>12</v>
      </c>
      <c r="H3281" s="3">
        <v>66</v>
      </c>
      <c r="I3281" s="3">
        <v>73</v>
      </c>
      <c r="J3281" s="36">
        <f t="shared" si="51"/>
        <v>69.5</v>
      </c>
    </row>
    <row r="3282" spans="1:10" x14ac:dyDescent="0.2">
      <c r="A3282" s="14">
        <v>2012</v>
      </c>
      <c r="B3282">
        <v>4</v>
      </c>
      <c r="C3282" s="8" t="s">
        <v>15</v>
      </c>
      <c r="D3282" t="s">
        <v>10</v>
      </c>
      <c r="E3282" t="s">
        <v>22</v>
      </c>
      <c r="F3282" t="s">
        <v>21</v>
      </c>
      <c r="G3282" t="s">
        <v>12</v>
      </c>
      <c r="H3282" s="3">
        <v>101</v>
      </c>
      <c r="I3282" s="3">
        <v>125</v>
      </c>
      <c r="J3282" s="36">
        <f t="shared" si="51"/>
        <v>113</v>
      </c>
    </row>
    <row r="3283" spans="1:10" x14ac:dyDescent="0.2">
      <c r="A3283" s="14">
        <v>2012</v>
      </c>
      <c r="B3283">
        <v>4</v>
      </c>
      <c r="C3283" s="8" t="s">
        <v>15</v>
      </c>
      <c r="D3283" t="s">
        <v>10</v>
      </c>
      <c r="E3283" t="s">
        <v>23</v>
      </c>
      <c r="F3283" t="s">
        <v>21</v>
      </c>
      <c r="G3283" t="s">
        <v>24</v>
      </c>
      <c r="H3283" s="3">
        <v>54</v>
      </c>
      <c r="I3283" s="3">
        <v>60</v>
      </c>
      <c r="J3283" s="36">
        <f t="shared" si="51"/>
        <v>57</v>
      </c>
    </row>
    <row r="3284" spans="1:10" x14ac:dyDescent="0.2">
      <c r="A3284" s="14">
        <v>2012</v>
      </c>
      <c r="B3284">
        <v>4</v>
      </c>
      <c r="C3284" s="8" t="s">
        <v>15</v>
      </c>
      <c r="D3284" t="s">
        <v>10</v>
      </c>
      <c r="E3284" t="s">
        <v>11</v>
      </c>
      <c r="F3284" t="s">
        <v>21</v>
      </c>
      <c r="G3284" t="s">
        <v>38</v>
      </c>
      <c r="H3284" s="3">
        <v>61</v>
      </c>
      <c r="I3284" s="3">
        <v>66</v>
      </c>
      <c r="J3284" s="36">
        <f t="shared" si="51"/>
        <v>63.5</v>
      </c>
    </row>
    <row r="3285" spans="1:10" x14ac:dyDescent="0.2">
      <c r="A3285" s="14">
        <v>2012</v>
      </c>
      <c r="B3285">
        <v>4</v>
      </c>
      <c r="C3285" s="8" t="s">
        <v>15</v>
      </c>
      <c r="D3285" t="s">
        <v>10</v>
      </c>
      <c r="E3285" t="s">
        <v>11</v>
      </c>
      <c r="F3285" t="s">
        <v>17</v>
      </c>
      <c r="G3285" t="s">
        <v>12</v>
      </c>
      <c r="H3285" s="3">
        <v>70</v>
      </c>
      <c r="I3285" s="3">
        <v>74</v>
      </c>
      <c r="J3285" s="36">
        <f t="shared" si="51"/>
        <v>72</v>
      </c>
    </row>
    <row r="3286" spans="1:10" x14ac:dyDescent="0.2">
      <c r="A3286" s="14">
        <v>2012</v>
      </c>
      <c r="B3286">
        <v>4</v>
      </c>
      <c r="C3286" s="8" t="s">
        <v>15</v>
      </c>
      <c r="D3286" t="s">
        <v>18</v>
      </c>
      <c r="E3286" t="s">
        <v>11</v>
      </c>
      <c r="F3286" t="s">
        <v>19</v>
      </c>
      <c r="G3286" t="s">
        <v>12</v>
      </c>
      <c r="H3286" s="3">
        <v>49</v>
      </c>
      <c r="I3286" s="3">
        <v>56</v>
      </c>
      <c r="J3286" s="36">
        <f t="shared" si="51"/>
        <v>52.5</v>
      </c>
    </row>
    <row r="3287" spans="1:10" x14ac:dyDescent="0.2">
      <c r="A3287" s="14">
        <v>2012</v>
      </c>
      <c r="B3287">
        <v>4</v>
      </c>
      <c r="C3287" s="8" t="s">
        <v>15</v>
      </c>
      <c r="D3287" t="s">
        <v>25</v>
      </c>
      <c r="E3287" t="s">
        <v>26</v>
      </c>
      <c r="F3287">
        <v>0</v>
      </c>
      <c r="G3287" t="s">
        <v>28</v>
      </c>
      <c r="H3287" s="3">
        <v>62</v>
      </c>
      <c r="I3287" s="3">
        <v>73</v>
      </c>
      <c r="J3287" s="36">
        <f t="shared" si="51"/>
        <v>67.5</v>
      </c>
    </row>
    <row r="3288" spans="1:10" x14ac:dyDescent="0.2">
      <c r="A3288" s="14">
        <v>2012</v>
      </c>
      <c r="B3288">
        <v>4</v>
      </c>
      <c r="C3288" s="8" t="s">
        <v>15</v>
      </c>
      <c r="D3288" t="s">
        <v>25</v>
      </c>
      <c r="E3288" t="s">
        <v>26</v>
      </c>
      <c r="F3288">
        <v>0</v>
      </c>
      <c r="G3288" t="s">
        <v>27</v>
      </c>
      <c r="H3288" s="3">
        <v>73</v>
      </c>
      <c r="I3288" s="3">
        <v>79</v>
      </c>
      <c r="J3288" s="36">
        <f t="shared" si="51"/>
        <v>76</v>
      </c>
    </row>
    <row r="3289" spans="1:10" x14ac:dyDescent="0.2">
      <c r="A3289" s="14">
        <v>2012</v>
      </c>
      <c r="B3289">
        <v>4</v>
      </c>
      <c r="C3289" s="8" t="s">
        <v>15</v>
      </c>
      <c r="D3289" t="s">
        <v>48</v>
      </c>
      <c r="E3289" t="s">
        <v>33</v>
      </c>
      <c r="F3289">
        <v>0</v>
      </c>
      <c r="G3289" t="s">
        <v>32</v>
      </c>
      <c r="H3289" s="3">
        <v>43.5</v>
      </c>
      <c r="I3289" s="3">
        <v>48</v>
      </c>
      <c r="J3289" s="36">
        <f t="shared" si="51"/>
        <v>45.75</v>
      </c>
    </row>
    <row r="3290" spans="1:10" x14ac:dyDescent="0.2">
      <c r="A3290" s="14">
        <v>2012</v>
      </c>
      <c r="B3290">
        <v>4</v>
      </c>
      <c r="C3290" s="8" t="s">
        <v>15</v>
      </c>
      <c r="D3290" t="s">
        <v>48</v>
      </c>
      <c r="E3290" t="s">
        <v>33</v>
      </c>
      <c r="F3290">
        <v>0</v>
      </c>
      <c r="G3290" t="s">
        <v>34</v>
      </c>
      <c r="H3290" s="3">
        <v>35</v>
      </c>
      <c r="I3290" s="3">
        <v>40</v>
      </c>
      <c r="J3290" s="36">
        <f t="shared" si="51"/>
        <v>37.5</v>
      </c>
    </row>
    <row r="3291" spans="1:10" x14ac:dyDescent="0.2">
      <c r="A3291" s="14">
        <v>2012</v>
      </c>
      <c r="B3291">
        <v>4</v>
      </c>
      <c r="C3291" s="8" t="s">
        <v>15</v>
      </c>
      <c r="D3291" t="s">
        <v>48</v>
      </c>
      <c r="E3291" t="s">
        <v>20</v>
      </c>
      <c r="F3291">
        <v>0</v>
      </c>
      <c r="G3291" t="s">
        <v>34</v>
      </c>
      <c r="H3291" s="3">
        <v>35</v>
      </c>
      <c r="I3291" s="3">
        <v>40</v>
      </c>
      <c r="J3291" s="36">
        <f t="shared" si="51"/>
        <v>37.5</v>
      </c>
    </row>
    <row r="3292" spans="1:10" x14ac:dyDescent="0.2">
      <c r="A3292" s="14">
        <v>2012</v>
      </c>
      <c r="B3292">
        <v>4</v>
      </c>
      <c r="C3292" s="8" t="s">
        <v>15</v>
      </c>
      <c r="D3292" t="s">
        <v>48</v>
      </c>
      <c r="E3292" t="s">
        <v>22</v>
      </c>
      <c r="F3292">
        <v>0</v>
      </c>
      <c r="G3292" t="s">
        <v>34</v>
      </c>
      <c r="H3292" s="3">
        <v>35</v>
      </c>
      <c r="I3292" s="3">
        <v>40</v>
      </c>
      <c r="J3292" s="36">
        <f t="shared" si="51"/>
        <v>37.5</v>
      </c>
    </row>
    <row r="3293" spans="1:10" x14ac:dyDescent="0.2">
      <c r="A3293" s="14">
        <v>2012</v>
      </c>
      <c r="B3293">
        <v>4</v>
      </c>
      <c r="C3293" s="8" t="s">
        <v>15</v>
      </c>
      <c r="D3293" t="s">
        <v>35</v>
      </c>
      <c r="E3293" t="s">
        <v>33</v>
      </c>
      <c r="F3293">
        <v>0</v>
      </c>
      <c r="G3293">
        <v>0</v>
      </c>
      <c r="H3293" s="3">
        <v>13.5</v>
      </c>
      <c r="I3293" s="3">
        <v>17.5</v>
      </c>
      <c r="J3293" s="36">
        <f t="shared" si="51"/>
        <v>15.5</v>
      </c>
    </row>
    <row r="3294" spans="1:10" x14ac:dyDescent="0.2">
      <c r="A3294" s="14">
        <v>2012</v>
      </c>
      <c r="B3294">
        <v>4</v>
      </c>
      <c r="C3294" s="8" t="s">
        <v>15</v>
      </c>
      <c r="D3294" t="s">
        <v>35</v>
      </c>
      <c r="E3294" t="s">
        <v>26</v>
      </c>
      <c r="F3294">
        <v>0</v>
      </c>
      <c r="G3294">
        <v>0</v>
      </c>
      <c r="H3294" s="3">
        <v>13</v>
      </c>
      <c r="I3294" s="3">
        <v>16.5</v>
      </c>
      <c r="J3294" s="36">
        <f t="shared" si="51"/>
        <v>14.75</v>
      </c>
    </row>
    <row r="3295" spans="1:10" x14ac:dyDescent="0.2">
      <c r="A3295" s="14">
        <v>2012</v>
      </c>
      <c r="B3295">
        <v>4</v>
      </c>
      <c r="C3295" s="8" t="s">
        <v>15</v>
      </c>
      <c r="D3295" t="s">
        <v>36</v>
      </c>
      <c r="E3295">
        <v>0</v>
      </c>
      <c r="F3295">
        <v>0</v>
      </c>
      <c r="G3295">
        <v>0</v>
      </c>
      <c r="H3295" s="3">
        <v>5.5</v>
      </c>
      <c r="I3295" s="3">
        <v>8.5</v>
      </c>
      <c r="J3295" s="36">
        <f t="shared" si="51"/>
        <v>7</v>
      </c>
    </row>
    <row r="3296" spans="1:10" x14ac:dyDescent="0.2">
      <c r="A3296" s="14">
        <v>2012</v>
      </c>
      <c r="B3296">
        <v>4</v>
      </c>
      <c r="C3296" s="8" t="s">
        <v>15</v>
      </c>
      <c r="D3296" t="s">
        <v>37</v>
      </c>
      <c r="E3296">
        <v>0</v>
      </c>
      <c r="F3296">
        <v>0</v>
      </c>
      <c r="G3296">
        <v>0</v>
      </c>
      <c r="H3296" s="3">
        <v>12</v>
      </c>
      <c r="I3296" s="3">
        <v>13.5</v>
      </c>
      <c r="J3296" s="36">
        <f t="shared" si="51"/>
        <v>12.75</v>
      </c>
    </row>
    <row r="3297" spans="1:14" x14ac:dyDescent="0.2">
      <c r="A3297" s="14">
        <v>2012</v>
      </c>
      <c r="B3297">
        <v>4</v>
      </c>
      <c r="C3297" s="8" t="s">
        <v>15</v>
      </c>
      <c r="D3297" t="s">
        <v>29</v>
      </c>
      <c r="E3297">
        <v>0</v>
      </c>
      <c r="F3297">
        <v>0</v>
      </c>
      <c r="G3297" t="s">
        <v>30</v>
      </c>
      <c r="H3297" s="3">
        <v>52</v>
      </c>
      <c r="I3297" s="3">
        <v>57</v>
      </c>
      <c r="J3297" s="36">
        <f t="shared" si="51"/>
        <v>54.5</v>
      </c>
    </row>
    <row r="3298" spans="1:14" x14ac:dyDescent="0.2">
      <c r="A3298" s="14">
        <v>2012</v>
      </c>
      <c r="B3298">
        <v>4</v>
      </c>
      <c r="C3298" s="8" t="s">
        <v>15</v>
      </c>
      <c r="D3298" t="s">
        <v>29</v>
      </c>
      <c r="E3298">
        <v>0</v>
      </c>
      <c r="F3298">
        <v>0</v>
      </c>
      <c r="G3298" t="s">
        <v>31</v>
      </c>
      <c r="H3298" s="3">
        <v>39</v>
      </c>
      <c r="I3298" s="3">
        <v>44</v>
      </c>
      <c r="J3298" s="36">
        <f t="shared" si="51"/>
        <v>41.5</v>
      </c>
    </row>
    <row r="3299" spans="1:14" x14ac:dyDescent="0.2">
      <c r="A3299" s="14">
        <v>2012</v>
      </c>
      <c r="B3299">
        <v>5</v>
      </c>
      <c r="C3299" s="8" t="s">
        <v>9</v>
      </c>
      <c r="D3299" s="8" t="s">
        <v>10</v>
      </c>
      <c r="E3299" s="8" t="s">
        <v>11</v>
      </c>
      <c r="F3299" s="8" t="s">
        <v>21</v>
      </c>
      <c r="G3299" s="8" t="s">
        <v>12</v>
      </c>
      <c r="H3299" s="36">
        <f>ROUND($K3299/((1-$M3299)+($M3299*(1-$N3299))),1)</f>
        <v>93.9</v>
      </c>
      <c r="I3299" s="36">
        <f>ROUND($L3299/((1-$M3299)+($M3299*(1-$N3299))),1)</f>
        <v>98</v>
      </c>
      <c r="J3299" s="36">
        <f t="shared" si="51"/>
        <v>95.95</v>
      </c>
      <c r="K3299" s="3">
        <v>92</v>
      </c>
      <c r="L3299" s="3">
        <v>96</v>
      </c>
      <c r="M3299" s="186">
        <v>0.1</v>
      </c>
      <c r="N3299" s="186">
        <v>0.2</v>
      </c>
    </row>
    <row r="3300" spans="1:14" x14ac:dyDescent="0.2">
      <c r="A3300" s="14">
        <v>2012</v>
      </c>
      <c r="B3300">
        <v>5</v>
      </c>
      <c r="C3300" s="8" t="s">
        <v>13</v>
      </c>
      <c r="D3300" t="s">
        <v>10</v>
      </c>
      <c r="E3300" t="s">
        <v>11</v>
      </c>
      <c r="F3300" t="s">
        <v>21</v>
      </c>
      <c r="G3300" t="s">
        <v>12</v>
      </c>
      <c r="H3300" s="36">
        <f>ROUND($K3300/((1-$M3300)+($M3300*(1-$N3300))),1)</f>
        <v>98</v>
      </c>
      <c r="I3300" s="36">
        <f>ROUND($L3300/((1-$M3300)+($M3300*(1-$N3300))),1)</f>
        <v>98</v>
      </c>
      <c r="J3300" s="36">
        <f t="shared" si="51"/>
        <v>98</v>
      </c>
      <c r="K3300" s="3">
        <v>96</v>
      </c>
      <c r="L3300" s="3">
        <v>96</v>
      </c>
      <c r="M3300" s="186">
        <v>0.1</v>
      </c>
      <c r="N3300" s="186">
        <v>0.2</v>
      </c>
    </row>
    <row r="3301" spans="1:14" x14ac:dyDescent="0.2">
      <c r="A3301" s="14">
        <v>2012</v>
      </c>
      <c r="B3301">
        <v>5</v>
      </c>
      <c r="C3301" s="8" t="s">
        <v>14</v>
      </c>
      <c r="D3301" t="s">
        <v>10</v>
      </c>
      <c r="E3301" t="s">
        <v>11</v>
      </c>
      <c r="F3301" t="s">
        <v>21</v>
      </c>
      <c r="G3301" t="s">
        <v>12</v>
      </c>
      <c r="H3301" s="36">
        <f>ROUND($K3301/((1-$M3301)+($M3301*(1-$N3301))),1)</f>
        <v>93.4</v>
      </c>
      <c r="I3301" s="36">
        <f>ROUND($L3301/((1-$M3301)+($M3301*(1-$N3301))),1)</f>
        <v>97.4</v>
      </c>
      <c r="J3301" s="36">
        <f t="shared" si="51"/>
        <v>95.4</v>
      </c>
      <c r="K3301" s="3">
        <v>91.5</v>
      </c>
      <c r="L3301" s="3">
        <v>95.5</v>
      </c>
      <c r="M3301" s="186">
        <v>0.1</v>
      </c>
      <c r="N3301" s="186">
        <v>0.2</v>
      </c>
    </row>
    <row r="3302" spans="1:14" x14ac:dyDescent="0.2">
      <c r="A3302" s="14">
        <v>2012</v>
      </c>
      <c r="B3302">
        <v>5</v>
      </c>
      <c r="C3302" s="8" t="s">
        <v>15</v>
      </c>
      <c r="D3302" t="s">
        <v>10</v>
      </c>
      <c r="E3302" t="s">
        <v>20</v>
      </c>
      <c r="F3302" t="s">
        <v>21</v>
      </c>
      <c r="G3302" t="s">
        <v>12</v>
      </c>
      <c r="H3302" s="3">
        <v>66</v>
      </c>
      <c r="I3302" s="3">
        <v>73</v>
      </c>
      <c r="J3302" s="36">
        <f t="shared" si="51"/>
        <v>69.5</v>
      </c>
    </row>
    <row r="3303" spans="1:14" x14ac:dyDescent="0.2">
      <c r="A3303" s="14">
        <v>2012</v>
      </c>
      <c r="B3303">
        <v>5</v>
      </c>
      <c r="C3303" s="8" t="s">
        <v>15</v>
      </c>
      <c r="D3303" t="s">
        <v>10</v>
      </c>
      <c r="E3303" t="s">
        <v>22</v>
      </c>
      <c r="F3303" t="s">
        <v>21</v>
      </c>
      <c r="G3303" t="s">
        <v>12</v>
      </c>
      <c r="H3303" s="3">
        <v>101</v>
      </c>
      <c r="I3303" s="3">
        <v>125</v>
      </c>
      <c r="J3303" s="36">
        <f t="shared" si="51"/>
        <v>113</v>
      </c>
    </row>
    <row r="3304" spans="1:14" x14ac:dyDescent="0.2">
      <c r="A3304" s="14">
        <v>2012</v>
      </c>
      <c r="B3304">
        <v>5</v>
      </c>
      <c r="C3304" s="8" t="s">
        <v>15</v>
      </c>
      <c r="D3304" t="s">
        <v>10</v>
      </c>
      <c r="E3304" t="s">
        <v>23</v>
      </c>
      <c r="F3304" t="s">
        <v>21</v>
      </c>
      <c r="G3304" t="s">
        <v>24</v>
      </c>
      <c r="H3304" s="3">
        <v>54</v>
      </c>
      <c r="I3304" s="3">
        <v>60</v>
      </c>
      <c r="J3304" s="36">
        <f t="shared" si="51"/>
        <v>57</v>
      </c>
    </row>
    <row r="3305" spans="1:14" x14ac:dyDescent="0.2">
      <c r="A3305" s="14">
        <v>2012</v>
      </c>
      <c r="B3305">
        <v>5</v>
      </c>
      <c r="C3305" s="8" t="s">
        <v>15</v>
      </c>
      <c r="D3305" t="s">
        <v>10</v>
      </c>
      <c r="E3305" t="s">
        <v>11</v>
      </c>
      <c r="F3305" t="s">
        <v>21</v>
      </c>
      <c r="G3305" t="s">
        <v>38</v>
      </c>
      <c r="H3305" s="3">
        <v>61</v>
      </c>
      <c r="I3305" s="3">
        <v>66</v>
      </c>
      <c r="J3305" s="36">
        <f t="shared" si="51"/>
        <v>63.5</v>
      </c>
    </row>
    <row r="3306" spans="1:14" x14ac:dyDescent="0.2">
      <c r="A3306" s="14">
        <v>2012</v>
      </c>
      <c r="B3306">
        <v>5</v>
      </c>
      <c r="C3306" s="8" t="s">
        <v>15</v>
      </c>
      <c r="D3306" t="s">
        <v>10</v>
      </c>
      <c r="E3306" t="s">
        <v>11</v>
      </c>
      <c r="F3306" t="s">
        <v>17</v>
      </c>
      <c r="G3306" t="s">
        <v>12</v>
      </c>
      <c r="H3306" s="3">
        <v>70</v>
      </c>
      <c r="I3306" s="3">
        <v>74</v>
      </c>
      <c r="J3306" s="36">
        <f t="shared" si="51"/>
        <v>72</v>
      </c>
    </row>
    <row r="3307" spans="1:14" x14ac:dyDescent="0.2">
      <c r="A3307" s="14">
        <v>2012</v>
      </c>
      <c r="B3307">
        <v>5</v>
      </c>
      <c r="C3307" s="8" t="s">
        <v>15</v>
      </c>
      <c r="D3307" t="s">
        <v>18</v>
      </c>
      <c r="E3307" t="s">
        <v>11</v>
      </c>
      <c r="F3307" t="s">
        <v>19</v>
      </c>
      <c r="G3307" t="s">
        <v>12</v>
      </c>
      <c r="H3307" s="3">
        <v>49</v>
      </c>
      <c r="I3307" s="3">
        <v>56</v>
      </c>
      <c r="J3307" s="36">
        <f t="shared" si="51"/>
        <v>52.5</v>
      </c>
    </row>
    <row r="3308" spans="1:14" x14ac:dyDescent="0.2">
      <c r="A3308" s="14">
        <v>2012</v>
      </c>
      <c r="B3308">
        <v>5</v>
      </c>
      <c r="C3308" s="8" t="s">
        <v>15</v>
      </c>
      <c r="D3308" t="s">
        <v>25</v>
      </c>
      <c r="E3308" t="s">
        <v>26</v>
      </c>
      <c r="F3308">
        <v>0</v>
      </c>
      <c r="G3308" t="s">
        <v>28</v>
      </c>
      <c r="H3308" s="3">
        <v>62</v>
      </c>
      <c r="I3308" s="3">
        <v>73</v>
      </c>
      <c r="J3308" s="36">
        <f t="shared" si="51"/>
        <v>67.5</v>
      </c>
    </row>
    <row r="3309" spans="1:14" x14ac:dyDescent="0.2">
      <c r="A3309" s="14">
        <v>2012</v>
      </c>
      <c r="B3309">
        <v>5</v>
      </c>
      <c r="C3309" s="8" t="s">
        <v>15</v>
      </c>
      <c r="D3309" t="s">
        <v>25</v>
      </c>
      <c r="E3309" t="s">
        <v>26</v>
      </c>
      <c r="F3309">
        <v>0</v>
      </c>
      <c r="G3309" t="s">
        <v>27</v>
      </c>
      <c r="H3309" s="3">
        <v>73</v>
      </c>
      <c r="I3309" s="3">
        <v>79</v>
      </c>
      <c r="J3309" s="36">
        <f t="shared" si="51"/>
        <v>76</v>
      </c>
    </row>
    <row r="3310" spans="1:14" x14ac:dyDescent="0.2">
      <c r="A3310" s="14">
        <v>2012</v>
      </c>
      <c r="B3310">
        <v>5</v>
      </c>
      <c r="C3310" s="8" t="s">
        <v>15</v>
      </c>
      <c r="D3310" t="s">
        <v>48</v>
      </c>
      <c r="E3310" t="s">
        <v>33</v>
      </c>
      <c r="F3310">
        <v>0</v>
      </c>
      <c r="G3310" t="s">
        <v>32</v>
      </c>
      <c r="H3310" s="3">
        <v>43.5</v>
      </c>
      <c r="I3310" s="3">
        <v>48</v>
      </c>
      <c r="J3310" s="36">
        <f t="shared" si="51"/>
        <v>45.75</v>
      </c>
    </row>
    <row r="3311" spans="1:14" x14ac:dyDescent="0.2">
      <c r="A3311" s="14">
        <v>2012</v>
      </c>
      <c r="B3311">
        <v>5</v>
      </c>
      <c r="C3311" s="8" t="s">
        <v>15</v>
      </c>
      <c r="D3311" t="s">
        <v>48</v>
      </c>
      <c r="E3311" t="s">
        <v>33</v>
      </c>
      <c r="F3311">
        <v>0</v>
      </c>
      <c r="G3311" t="s">
        <v>34</v>
      </c>
      <c r="H3311" s="3">
        <v>35</v>
      </c>
      <c r="I3311" s="3">
        <v>40</v>
      </c>
      <c r="J3311" s="36">
        <f t="shared" si="51"/>
        <v>37.5</v>
      </c>
    </row>
    <row r="3312" spans="1:14" x14ac:dyDescent="0.2">
      <c r="A3312" s="14">
        <v>2012</v>
      </c>
      <c r="B3312">
        <v>5</v>
      </c>
      <c r="C3312" s="8" t="s">
        <v>15</v>
      </c>
      <c r="D3312" t="s">
        <v>48</v>
      </c>
      <c r="E3312" t="s">
        <v>20</v>
      </c>
      <c r="F3312">
        <v>0</v>
      </c>
      <c r="G3312" t="s">
        <v>34</v>
      </c>
      <c r="H3312" s="3">
        <v>35</v>
      </c>
      <c r="I3312" s="3">
        <v>40</v>
      </c>
      <c r="J3312" s="36">
        <f t="shared" si="51"/>
        <v>37.5</v>
      </c>
    </row>
    <row r="3313" spans="1:14" x14ac:dyDescent="0.2">
      <c r="A3313" s="14">
        <v>2012</v>
      </c>
      <c r="B3313">
        <v>5</v>
      </c>
      <c r="C3313" s="8" t="s">
        <v>15</v>
      </c>
      <c r="D3313" t="s">
        <v>48</v>
      </c>
      <c r="E3313" t="s">
        <v>22</v>
      </c>
      <c r="F3313">
        <v>0</v>
      </c>
      <c r="G3313" t="s">
        <v>34</v>
      </c>
      <c r="H3313" s="3">
        <v>35</v>
      </c>
      <c r="I3313" s="3">
        <v>40</v>
      </c>
      <c r="J3313" s="36">
        <f t="shared" si="51"/>
        <v>37.5</v>
      </c>
    </row>
    <row r="3314" spans="1:14" x14ac:dyDescent="0.2">
      <c r="A3314" s="14">
        <v>2012</v>
      </c>
      <c r="B3314">
        <v>5</v>
      </c>
      <c r="C3314" s="8" t="s">
        <v>15</v>
      </c>
      <c r="D3314" t="s">
        <v>35</v>
      </c>
      <c r="E3314" t="s">
        <v>33</v>
      </c>
      <c r="F3314">
        <v>0</v>
      </c>
      <c r="G3314">
        <v>0</v>
      </c>
      <c r="H3314" s="3">
        <v>13.5</v>
      </c>
      <c r="I3314" s="3">
        <v>17.5</v>
      </c>
      <c r="J3314" s="36">
        <f t="shared" si="51"/>
        <v>15.5</v>
      </c>
    </row>
    <row r="3315" spans="1:14" x14ac:dyDescent="0.2">
      <c r="A3315" s="14">
        <v>2012</v>
      </c>
      <c r="B3315">
        <v>5</v>
      </c>
      <c r="C3315" s="8" t="s">
        <v>15</v>
      </c>
      <c r="D3315" t="s">
        <v>35</v>
      </c>
      <c r="E3315" t="s">
        <v>26</v>
      </c>
      <c r="F3315">
        <v>0</v>
      </c>
      <c r="G3315">
        <v>0</v>
      </c>
      <c r="H3315" s="3">
        <v>13</v>
      </c>
      <c r="I3315" s="3">
        <v>16.5</v>
      </c>
      <c r="J3315" s="36">
        <f t="shared" si="51"/>
        <v>14.75</v>
      </c>
    </row>
    <row r="3316" spans="1:14" x14ac:dyDescent="0.2">
      <c r="A3316" s="14">
        <v>2012</v>
      </c>
      <c r="B3316">
        <v>5</v>
      </c>
      <c r="C3316" s="8" t="s">
        <v>15</v>
      </c>
      <c r="D3316" t="s">
        <v>36</v>
      </c>
      <c r="E3316">
        <v>0</v>
      </c>
      <c r="F3316">
        <v>0</v>
      </c>
      <c r="G3316">
        <v>0</v>
      </c>
      <c r="H3316" s="3">
        <v>5.5</v>
      </c>
      <c r="I3316" s="3">
        <v>8.5</v>
      </c>
      <c r="J3316" s="36">
        <f t="shared" si="51"/>
        <v>7</v>
      </c>
    </row>
    <row r="3317" spans="1:14" x14ac:dyDescent="0.2">
      <c r="A3317" s="14">
        <v>2012</v>
      </c>
      <c r="B3317">
        <v>5</v>
      </c>
      <c r="C3317" s="8" t="s">
        <v>15</v>
      </c>
      <c r="D3317" t="s">
        <v>37</v>
      </c>
      <c r="E3317">
        <v>0</v>
      </c>
      <c r="F3317">
        <v>0</v>
      </c>
      <c r="G3317">
        <v>0</v>
      </c>
      <c r="H3317" s="3">
        <v>11.5</v>
      </c>
      <c r="I3317" s="3">
        <v>13</v>
      </c>
      <c r="J3317" s="36">
        <f t="shared" si="51"/>
        <v>12.25</v>
      </c>
    </row>
    <row r="3318" spans="1:14" x14ac:dyDescent="0.2">
      <c r="A3318" s="14">
        <v>2012</v>
      </c>
      <c r="B3318">
        <v>5</v>
      </c>
      <c r="C3318" s="8" t="s">
        <v>15</v>
      </c>
      <c r="D3318" t="s">
        <v>29</v>
      </c>
      <c r="E3318">
        <v>0</v>
      </c>
      <c r="F3318">
        <v>0</v>
      </c>
      <c r="G3318" t="s">
        <v>30</v>
      </c>
      <c r="H3318" s="3">
        <v>52</v>
      </c>
      <c r="I3318" s="3">
        <v>57</v>
      </c>
      <c r="J3318" s="36">
        <f t="shared" si="51"/>
        <v>54.5</v>
      </c>
    </row>
    <row r="3319" spans="1:14" x14ac:dyDescent="0.2">
      <c r="A3319" s="14">
        <v>2012</v>
      </c>
      <c r="B3319">
        <v>5</v>
      </c>
      <c r="C3319" s="8" t="s">
        <v>15</v>
      </c>
      <c r="D3319" t="s">
        <v>29</v>
      </c>
      <c r="E3319">
        <v>0</v>
      </c>
      <c r="F3319">
        <v>0</v>
      </c>
      <c r="G3319" t="s">
        <v>31</v>
      </c>
      <c r="H3319" s="3">
        <v>39</v>
      </c>
      <c r="I3319" s="3">
        <v>44</v>
      </c>
      <c r="J3319" s="36">
        <f t="shared" si="51"/>
        <v>41.5</v>
      </c>
    </row>
    <row r="3320" spans="1:14" x14ac:dyDescent="0.2">
      <c r="A3320" s="14">
        <v>2012</v>
      </c>
      <c r="B3320">
        <v>6</v>
      </c>
      <c r="C3320" s="8" t="s">
        <v>9</v>
      </c>
      <c r="D3320" s="8" t="s">
        <v>10</v>
      </c>
      <c r="E3320" s="8" t="s">
        <v>11</v>
      </c>
      <c r="F3320" s="8" t="s">
        <v>21</v>
      </c>
      <c r="G3320" s="8" t="s">
        <v>12</v>
      </c>
      <c r="H3320" s="36">
        <f>ROUND($K3320/((1-$M3320)+($M3320*(1-$N3320))),1)</f>
        <v>93.9</v>
      </c>
      <c r="I3320" s="36">
        <f>ROUND($L3320/((1-$M3320)+($M3320*(1-$N3320))),1)</f>
        <v>98</v>
      </c>
      <c r="J3320" s="36">
        <f t="shared" ref="J3320:J3340" si="52">IF((H3320+I3320)=0,0,(H3320+I3320)/2)</f>
        <v>95.95</v>
      </c>
      <c r="K3320" s="3">
        <v>92</v>
      </c>
      <c r="L3320" s="3">
        <v>96</v>
      </c>
      <c r="M3320" s="186">
        <v>0.1</v>
      </c>
      <c r="N3320" s="186">
        <v>0.2</v>
      </c>
    </row>
    <row r="3321" spans="1:14" x14ac:dyDescent="0.2">
      <c r="A3321" s="14">
        <v>2012</v>
      </c>
      <c r="B3321">
        <v>6</v>
      </c>
      <c r="C3321" s="8" t="s">
        <v>13</v>
      </c>
      <c r="D3321" t="s">
        <v>10</v>
      </c>
      <c r="E3321" t="s">
        <v>11</v>
      </c>
      <c r="F3321" t="s">
        <v>21</v>
      </c>
      <c r="G3321" t="s">
        <v>12</v>
      </c>
      <c r="H3321" s="36">
        <f>ROUND($K3321/((1-$M3321)+($M3321*(1-$N3321))),1)</f>
        <v>98</v>
      </c>
      <c r="I3321" s="36">
        <f>ROUND($L3321/((1-$M3321)+($M3321*(1-$N3321))),1)</f>
        <v>98</v>
      </c>
      <c r="J3321" s="36">
        <f t="shared" si="52"/>
        <v>98</v>
      </c>
      <c r="K3321" s="3">
        <v>96</v>
      </c>
      <c r="L3321" s="3">
        <v>96</v>
      </c>
      <c r="M3321" s="186">
        <v>0.1</v>
      </c>
      <c r="N3321" s="186">
        <v>0.2</v>
      </c>
    </row>
    <row r="3322" spans="1:14" x14ac:dyDescent="0.2">
      <c r="A3322" s="14">
        <v>2012</v>
      </c>
      <c r="B3322">
        <v>6</v>
      </c>
      <c r="C3322" s="8" t="s">
        <v>14</v>
      </c>
      <c r="D3322" t="s">
        <v>10</v>
      </c>
      <c r="E3322" t="s">
        <v>11</v>
      </c>
      <c r="F3322" t="s">
        <v>21</v>
      </c>
      <c r="G3322" t="s">
        <v>12</v>
      </c>
      <c r="H3322" s="36">
        <f>ROUND($K3322/((1-$M3322)+($M3322*(1-$N3322))),1)</f>
        <v>93.4</v>
      </c>
      <c r="I3322" s="36">
        <f>ROUND($L3322/((1-$M3322)+($M3322*(1-$N3322))),1)</f>
        <v>97.4</v>
      </c>
      <c r="J3322" s="36">
        <f t="shared" si="52"/>
        <v>95.4</v>
      </c>
      <c r="K3322" s="3">
        <v>91.5</v>
      </c>
      <c r="L3322" s="3">
        <v>95.5</v>
      </c>
      <c r="M3322" s="186">
        <v>0.1</v>
      </c>
      <c r="N3322" s="186">
        <v>0.2</v>
      </c>
    </row>
    <row r="3323" spans="1:14" x14ac:dyDescent="0.2">
      <c r="A3323" s="14">
        <v>2012</v>
      </c>
      <c r="B3323">
        <v>6</v>
      </c>
      <c r="C3323" s="8" t="s">
        <v>15</v>
      </c>
      <c r="D3323" t="s">
        <v>10</v>
      </c>
      <c r="E3323" t="s">
        <v>20</v>
      </c>
      <c r="F3323" t="s">
        <v>21</v>
      </c>
      <c r="G3323" t="s">
        <v>12</v>
      </c>
      <c r="H3323" s="3">
        <v>66</v>
      </c>
      <c r="I3323" s="3">
        <v>73</v>
      </c>
      <c r="J3323" s="36">
        <f t="shared" si="52"/>
        <v>69.5</v>
      </c>
    </row>
    <row r="3324" spans="1:14" x14ac:dyDescent="0.2">
      <c r="A3324" s="14">
        <v>2012</v>
      </c>
      <c r="B3324">
        <v>6</v>
      </c>
      <c r="C3324" s="8" t="s">
        <v>15</v>
      </c>
      <c r="D3324" t="s">
        <v>10</v>
      </c>
      <c r="E3324" t="s">
        <v>22</v>
      </c>
      <c r="F3324" t="s">
        <v>21</v>
      </c>
      <c r="G3324" t="s">
        <v>12</v>
      </c>
      <c r="H3324" s="3">
        <v>101</v>
      </c>
      <c r="I3324" s="3">
        <v>125</v>
      </c>
      <c r="J3324" s="36">
        <f t="shared" si="52"/>
        <v>113</v>
      </c>
    </row>
    <row r="3325" spans="1:14" x14ac:dyDescent="0.2">
      <c r="A3325" s="14">
        <v>2012</v>
      </c>
      <c r="B3325">
        <v>6</v>
      </c>
      <c r="C3325" s="8" t="s">
        <v>15</v>
      </c>
      <c r="D3325" t="s">
        <v>10</v>
      </c>
      <c r="E3325" t="s">
        <v>23</v>
      </c>
      <c r="F3325" t="s">
        <v>21</v>
      </c>
      <c r="G3325" t="s">
        <v>24</v>
      </c>
      <c r="H3325" s="3">
        <v>54</v>
      </c>
      <c r="I3325" s="3">
        <v>60</v>
      </c>
      <c r="J3325" s="36">
        <f t="shared" si="52"/>
        <v>57</v>
      </c>
    </row>
    <row r="3326" spans="1:14" x14ac:dyDescent="0.2">
      <c r="A3326" s="14">
        <v>2012</v>
      </c>
      <c r="B3326">
        <v>6</v>
      </c>
      <c r="C3326" s="8" t="s">
        <v>15</v>
      </c>
      <c r="D3326" t="s">
        <v>10</v>
      </c>
      <c r="E3326" t="s">
        <v>11</v>
      </c>
      <c r="F3326" t="s">
        <v>21</v>
      </c>
      <c r="G3326" t="s">
        <v>38</v>
      </c>
      <c r="H3326" s="3">
        <v>61</v>
      </c>
      <c r="I3326" s="3">
        <v>66</v>
      </c>
      <c r="J3326" s="36">
        <f t="shared" si="52"/>
        <v>63.5</v>
      </c>
    </row>
    <row r="3327" spans="1:14" x14ac:dyDescent="0.2">
      <c r="A3327" s="14">
        <v>2012</v>
      </c>
      <c r="B3327">
        <v>6</v>
      </c>
      <c r="C3327" s="8" t="s">
        <v>15</v>
      </c>
      <c r="D3327" t="s">
        <v>10</v>
      </c>
      <c r="E3327" t="s">
        <v>11</v>
      </c>
      <c r="F3327" t="s">
        <v>17</v>
      </c>
      <c r="G3327" t="s">
        <v>12</v>
      </c>
      <c r="H3327" s="3">
        <v>70</v>
      </c>
      <c r="I3327" s="3">
        <v>74</v>
      </c>
      <c r="J3327" s="36">
        <f t="shared" si="52"/>
        <v>72</v>
      </c>
    </row>
    <row r="3328" spans="1:14" x14ac:dyDescent="0.2">
      <c r="A3328" s="14">
        <v>2012</v>
      </c>
      <c r="B3328">
        <v>6</v>
      </c>
      <c r="C3328" s="8" t="s">
        <v>15</v>
      </c>
      <c r="D3328" t="s">
        <v>18</v>
      </c>
      <c r="E3328" t="s">
        <v>11</v>
      </c>
      <c r="F3328" t="s">
        <v>19</v>
      </c>
      <c r="G3328" t="s">
        <v>12</v>
      </c>
      <c r="H3328" s="3">
        <v>49</v>
      </c>
      <c r="I3328" s="3">
        <v>56</v>
      </c>
      <c r="J3328" s="36">
        <f t="shared" si="52"/>
        <v>52.5</v>
      </c>
    </row>
    <row r="3329" spans="1:14" x14ac:dyDescent="0.2">
      <c r="A3329" s="14">
        <v>2012</v>
      </c>
      <c r="B3329">
        <v>6</v>
      </c>
      <c r="C3329" s="8" t="s">
        <v>15</v>
      </c>
      <c r="D3329" t="s">
        <v>25</v>
      </c>
      <c r="E3329" t="s">
        <v>26</v>
      </c>
      <c r="F3329">
        <v>0</v>
      </c>
      <c r="G3329" t="s">
        <v>28</v>
      </c>
      <c r="H3329" s="3">
        <v>62</v>
      </c>
      <c r="I3329" s="3">
        <v>73</v>
      </c>
      <c r="J3329" s="36">
        <f t="shared" si="52"/>
        <v>67.5</v>
      </c>
    </row>
    <row r="3330" spans="1:14" x14ac:dyDescent="0.2">
      <c r="A3330" s="14">
        <v>2012</v>
      </c>
      <c r="B3330">
        <v>6</v>
      </c>
      <c r="C3330" s="8" t="s">
        <v>15</v>
      </c>
      <c r="D3330" t="s">
        <v>25</v>
      </c>
      <c r="E3330" t="s">
        <v>26</v>
      </c>
      <c r="F3330">
        <v>0</v>
      </c>
      <c r="G3330" t="s">
        <v>27</v>
      </c>
      <c r="H3330" s="3">
        <v>73</v>
      </c>
      <c r="I3330" s="3">
        <v>79</v>
      </c>
      <c r="J3330" s="36">
        <f t="shared" si="52"/>
        <v>76</v>
      </c>
    </row>
    <row r="3331" spans="1:14" x14ac:dyDescent="0.2">
      <c r="A3331" s="14">
        <v>2012</v>
      </c>
      <c r="B3331">
        <v>6</v>
      </c>
      <c r="C3331" s="8" t="s">
        <v>15</v>
      </c>
      <c r="D3331" t="s">
        <v>48</v>
      </c>
      <c r="E3331" t="s">
        <v>33</v>
      </c>
      <c r="F3331">
        <v>0</v>
      </c>
      <c r="G3331" t="s">
        <v>32</v>
      </c>
      <c r="H3331" s="3">
        <v>43.5</v>
      </c>
      <c r="I3331" s="3">
        <v>48</v>
      </c>
      <c r="J3331" s="36">
        <f t="shared" si="52"/>
        <v>45.75</v>
      </c>
    </row>
    <row r="3332" spans="1:14" x14ac:dyDescent="0.2">
      <c r="A3332" s="14">
        <v>2012</v>
      </c>
      <c r="B3332">
        <v>6</v>
      </c>
      <c r="C3332" s="8" t="s">
        <v>15</v>
      </c>
      <c r="D3332" t="s">
        <v>48</v>
      </c>
      <c r="E3332" t="s">
        <v>33</v>
      </c>
      <c r="F3332">
        <v>0</v>
      </c>
      <c r="G3332" t="s">
        <v>34</v>
      </c>
      <c r="H3332" s="3">
        <v>35</v>
      </c>
      <c r="I3332" s="3">
        <v>40</v>
      </c>
      <c r="J3332" s="36">
        <f t="shared" si="52"/>
        <v>37.5</v>
      </c>
    </row>
    <row r="3333" spans="1:14" x14ac:dyDescent="0.2">
      <c r="A3333" s="14">
        <v>2012</v>
      </c>
      <c r="B3333">
        <v>6</v>
      </c>
      <c r="C3333" s="8" t="s">
        <v>15</v>
      </c>
      <c r="D3333" t="s">
        <v>48</v>
      </c>
      <c r="E3333" t="s">
        <v>20</v>
      </c>
      <c r="F3333">
        <v>0</v>
      </c>
      <c r="G3333" t="s">
        <v>34</v>
      </c>
      <c r="H3333" s="3">
        <v>35</v>
      </c>
      <c r="I3333" s="3">
        <v>40</v>
      </c>
      <c r="J3333" s="36">
        <f t="shared" si="52"/>
        <v>37.5</v>
      </c>
    </row>
    <row r="3334" spans="1:14" x14ac:dyDescent="0.2">
      <c r="A3334" s="14">
        <v>2012</v>
      </c>
      <c r="B3334">
        <v>6</v>
      </c>
      <c r="C3334" s="8" t="s">
        <v>15</v>
      </c>
      <c r="D3334" t="s">
        <v>48</v>
      </c>
      <c r="E3334" t="s">
        <v>22</v>
      </c>
      <c r="F3334">
        <v>0</v>
      </c>
      <c r="G3334" t="s">
        <v>34</v>
      </c>
      <c r="H3334" s="3">
        <v>35</v>
      </c>
      <c r="I3334" s="3">
        <v>40</v>
      </c>
      <c r="J3334" s="36">
        <f t="shared" si="52"/>
        <v>37.5</v>
      </c>
    </row>
    <row r="3335" spans="1:14" x14ac:dyDescent="0.2">
      <c r="A3335" s="14">
        <v>2012</v>
      </c>
      <c r="B3335">
        <v>6</v>
      </c>
      <c r="C3335" s="8" t="s">
        <v>15</v>
      </c>
      <c r="D3335" t="s">
        <v>35</v>
      </c>
      <c r="E3335" t="s">
        <v>33</v>
      </c>
      <c r="F3335">
        <v>0</v>
      </c>
      <c r="G3335">
        <v>0</v>
      </c>
      <c r="H3335" s="3">
        <v>13.5</v>
      </c>
      <c r="I3335" s="3">
        <v>17.5</v>
      </c>
      <c r="J3335" s="36">
        <f t="shared" si="52"/>
        <v>15.5</v>
      </c>
    </row>
    <row r="3336" spans="1:14" x14ac:dyDescent="0.2">
      <c r="A3336" s="14">
        <v>2012</v>
      </c>
      <c r="B3336">
        <v>6</v>
      </c>
      <c r="C3336" s="8" t="s">
        <v>15</v>
      </c>
      <c r="D3336" t="s">
        <v>35</v>
      </c>
      <c r="E3336" t="s">
        <v>26</v>
      </c>
      <c r="F3336">
        <v>0</v>
      </c>
      <c r="G3336">
        <v>0</v>
      </c>
      <c r="H3336" s="3">
        <v>13</v>
      </c>
      <c r="I3336" s="3">
        <v>16.5</v>
      </c>
      <c r="J3336" s="36">
        <f t="shared" si="52"/>
        <v>14.75</v>
      </c>
    </row>
    <row r="3337" spans="1:14" x14ac:dyDescent="0.2">
      <c r="A3337" s="14">
        <v>2012</v>
      </c>
      <c r="B3337">
        <v>6</v>
      </c>
      <c r="C3337" s="8" t="s">
        <v>15</v>
      </c>
      <c r="D3337" t="s">
        <v>36</v>
      </c>
      <c r="E3337">
        <v>0</v>
      </c>
      <c r="F3337">
        <v>0</v>
      </c>
      <c r="G3337">
        <v>0</v>
      </c>
      <c r="H3337" s="3">
        <v>5.5</v>
      </c>
      <c r="I3337" s="3">
        <v>8.5</v>
      </c>
      <c r="J3337" s="36">
        <f t="shared" si="52"/>
        <v>7</v>
      </c>
    </row>
    <row r="3338" spans="1:14" x14ac:dyDescent="0.2">
      <c r="A3338" s="14">
        <v>2012</v>
      </c>
      <c r="B3338">
        <v>6</v>
      </c>
      <c r="C3338" s="8" t="s">
        <v>15</v>
      </c>
      <c r="D3338" t="s">
        <v>37</v>
      </c>
      <c r="E3338">
        <v>0</v>
      </c>
      <c r="F3338">
        <v>0</v>
      </c>
      <c r="G3338">
        <v>0</v>
      </c>
      <c r="H3338" s="3">
        <v>11</v>
      </c>
      <c r="I3338" s="3">
        <v>12.5</v>
      </c>
      <c r="J3338" s="36">
        <f t="shared" si="52"/>
        <v>11.75</v>
      </c>
    </row>
    <row r="3339" spans="1:14" x14ac:dyDescent="0.2">
      <c r="A3339" s="14">
        <v>2012</v>
      </c>
      <c r="B3339">
        <v>6</v>
      </c>
      <c r="C3339" s="8" t="s">
        <v>15</v>
      </c>
      <c r="D3339" t="s">
        <v>29</v>
      </c>
      <c r="E3339">
        <v>0</v>
      </c>
      <c r="F3339">
        <v>0</v>
      </c>
      <c r="G3339" t="s">
        <v>30</v>
      </c>
      <c r="H3339" s="3">
        <v>52</v>
      </c>
      <c r="I3339" s="3">
        <v>57</v>
      </c>
      <c r="J3339" s="36">
        <f t="shared" si="52"/>
        <v>54.5</v>
      </c>
    </row>
    <row r="3340" spans="1:14" x14ac:dyDescent="0.2">
      <c r="A3340" s="14">
        <v>2012</v>
      </c>
      <c r="B3340">
        <v>6</v>
      </c>
      <c r="C3340" s="8" t="s">
        <v>15</v>
      </c>
      <c r="D3340" t="s">
        <v>29</v>
      </c>
      <c r="E3340">
        <v>0</v>
      </c>
      <c r="F3340">
        <v>0</v>
      </c>
      <c r="G3340" t="s">
        <v>31</v>
      </c>
      <c r="H3340" s="3">
        <v>39</v>
      </c>
      <c r="I3340" s="3">
        <v>44</v>
      </c>
      <c r="J3340" s="36">
        <f t="shared" si="52"/>
        <v>41.5</v>
      </c>
    </row>
    <row r="3341" spans="1:14" x14ac:dyDescent="0.2">
      <c r="A3341" s="14">
        <v>2012</v>
      </c>
      <c r="B3341">
        <v>7</v>
      </c>
      <c r="C3341" s="8" t="s">
        <v>9</v>
      </c>
      <c r="D3341" s="8" t="s">
        <v>10</v>
      </c>
      <c r="E3341" s="8" t="s">
        <v>11</v>
      </c>
      <c r="F3341" s="8" t="s">
        <v>21</v>
      </c>
      <c r="G3341" s="8" t="s">
        <v>12</v>
      </c>
      <c r="H3341" s="36">
        <f>ROUND($K3341/((1-$M3341)+($M3341*(1-$N3341))),1)</f>
        <v>94.9</v>
      </c>
      <c r="I3341" s="36">
        <f>ROUND($L3341/((1-$M3341)+($M3341*(1-$N3341))),1)</f>
        <v>99</v>
      </c>
      <c r="J3341" s="36">
        <f t="shared" ref="J3341:J3361" si="53">IF((H3341+I3341)=0,0,(H3341+I3341)/2)</f>
        <v>96.95</v>
      </c>
      <c r="K3341" s="3">
        <v>93</v>
      </c>
      <c r="L3341" s="3">
        <v>97</v>
      </c>
      <c r="M3341" s="186">
        <v>0.1</v>
      </c>
      <c r="N3341" s="186">
        <v>0.2</v>
      </c>
    </row>
    <row r="3342" spans="1:14" x14ac:dyDescent="0.2">
      <c r="A3342" s="14">
        <v>2012</v>
      </c>
      <c r="B3342">
        <v>7</v>
      </c>
      <c r="C3342" s="8" t="s">
        <v>13</v>
      </c>
      <c r="D3342" t="s">
        <v>10</v>
      </c>
      <c r="E3342" t="s">
        <v>11</v>
      </c>
      <c r="F3342" t="s">
        <v>21</v>
      </c>
      <c r="G3342" t="s">
        <v>12</v>
      </c>
      <c r="H3342" s="36">
        <f>ROUND($K3342/((1-$M3342)+($M3342*(1-$N3342))),1)</f>
        <v>94.9</v>
      </c>
      <c r="I3342" s="36">
        <f>ROUND($L3342/((1-$M3342)+($M3342*(1-$N3342))),1)</f>
        <v>99</v>
      </c>
      <c r="J3342" s="36">
        <f t="shared" si="53"/>
        <v>96.95</v>
      </c>
      <c r="K3342" s="3">
        <v>93</v>
      </c>
      <c r="L3342" s="3">
        <v>97</v>
      </c>
      <c r="M3342" s="186">
        <v>0.1</v>
      </c>
      <c r="N3342" s="186">
        <v>0.2</v>
      </c>
    </row>
    <row r="3343" spans="1:14" x14ac:dyDescent="0.2">
      <c r="A3343" s="14">
        <v>2012</v>
      </c>
      <c r="B3343">
        <v>7</v>
      </c>
      <c r="C3343" s="8" t="s">
        <v>14</v>
      </c>
      <c r="D3343" t="s">
        <v>10</v>
      </c>
      <c r="E3343" t="s">
        <v>11</v>
      </c>
      <c r="F3343" t="s">
        <v>21</v>
      </c>
      <c r="G3343" t="s">
        <v>12</v>
      </c>
      <c r="H3343" s="36">
        <f>ROUND($K3343/((1-$M3343)+($M3343*(1-$N3343))),1)</f>
        <v>94.4</v>
      </c>
      <c r="I3343" s="36">
        <f>ROUND($L3343/((1-$M3343)+($M3343*(1-$N3343))),1)</f>
        <v>98.5</v>
      </c>
      <c r="J3343" s="36">
        <f t="shared" si="53"/>
        <v>96.45</v>
      </c>
      <c r="K3343" s="3">
        <v>92.5</v>
      </c>
      <c r="L3343" s="3">
        <v>96.5</v>
      </c>
      <c r="M3343" s="186">
        <v>0.1</v>
      </c>
      <c r="N3343" s="186">
        <v>0.2</v>
      </c>
    </row>
    <row r="3344" spans="1:14" x14ac:dyDescent="0.2">
      <c r="A3344" s="14">
        <v>2012</v>
      </c>
      <c r="B3344">
        <v>7</v>
      </c>
      <c r="C3344" s="8" t="s">
        <v>15</v>
      </c>
      <c r="D3344" t="s">
        <v>10</v>
      </c>
      <c r="E3344" t="s">
        <v>20</v>
      </c>
      <c r="F3344" t="s">
        <v>21</v>
      </c>
      <c r="G3344" t="s">
        <v>12</v>
      </c>
      <c r="H3344" s="3">
        <v>66</v>
      </c>
      <c r="I3344" s="3">
        <v>73</v>
      </c>
      <c r="J3344" s="36">
        <f t="shared" si="53"/>
        <v>69.5</v>
      </c>
    </row>
    <row r="3345" spans="1:10" x14ac:dyDescent="0.2">
      <c r="A3345" s="14">
        <v>2012</v>
      </c>
      <c r="B3345">
        <v>7</v>
      </c>
      <c r="C3345" s="8" t="s">
        <v>15</v>
      </c>
      <c r="D3345" t="s">
        <v>10</v>
      </c>
      <c r="E3345" t="s">
        <v>22</v>
      </c>
      <c r="F3345" t="s">
        <v>21</v>
      </c>
      <c r="G3345" t="s">
        <v>12</v>
      </c>
      <c r="H3345" s="3">
        <v>101</v>
      </c>
      <c r="I3345" s="3">
        <v>125</v>
      </c>
      <c r="J3345" s="36">
        <f t="shared" si="53"/>
        <v>113</v>
      </c>
    </row>
    <row r="3346" spans="1:10" x14ac:dyDescent="0.2">
      <c r="A3346" s="14">
        <v>2012</v>
      </c>
      <c r="B3346">
        <v>7</v>
      </c>
      <c r="C3346" s="8" t="s">
        <v>15</v>
      </c>
      <c r="D3346" t="s">
        <v>10</v>
      </c>
      <c r="E3346" t="s">
        <v>23</v>
      </c>
      <c r="F3346" t="s">
        <v>21</v>
      </c>
      <c r="G3346" t="s">
        <v>24</v>
      </c>
      <c r="H3346" s="3">
        <v>54</v>
      </c>
      <c r="I3346" s="3">
        <v>60</v>
      </c>
      <c r="J3346" s="36">
        <f t="shared" si="53"/>
        <v>57</v>
      </c>
    </row>
    <row r="3347" spans="1:10" x14ac:dyDescent="0.2">
      <c r="A3347" s="14">
        <v>2012</v>
      </c>
      <c r="B3347">
        <v>7</v>
      </c>
      <c r="C3347" s="8" t="s">
        <v>15</v>
      </c>
      <c r="D3347" t="s">
        <v>10</v>
      </c>
      <c r="E3347" t="s">
        <v>11</v>
      </c>
      <c r="F3347" t="s">
        <v>21</v>
      </c>
      <c r="G3347" t="s">
        <v>38</v>
      </c>
      <c r="H3347" s="3">
        <v>61</v>
      </c>
      <c r="I3347" s="3">
        <v>66</v>
      </c>
      <c r="J3347" s="36">
        <f t="shared" si="53"/>
        <v>63.5</v>
      </c>
    </row>
    <row r="3348" spans="1:10" x14ac:dyDescent="0.2">
      <c r="A3348" s="14">
        <v>2012</v>
      </c>
      <c r="B3348">
        <v>7</v>
      </c>
      <c r="C3348" s="8" t="s">
        <v>15</v>
      </c>
      <c r="D3348" t="s">
        <v>10</v>
      </c>
      <c r="E3348" t="s">
        <v>11</v>
      </c>
      <c r="F3348" t="s">
        <v>17</v>
      </c>
      <c r="G3348" t="s">
        <v>12</v>
      </c>
      <c r="H3348" s="3">
        <v>71</v>
      </c>
      <c r="I3348" s="3">
        <v>75</v>
      </c>
      <c r="J3348" s="36">
        <f t="shared" si="53"/>
        <v>73</v>
      </c>
    </row>
    <row r="3349" spans="1:10" x14ac:dyDescent="0.2">
      <c r="A3349" s="14">
        <v>2012</v>
      </c>
      <c r="B3349">
        <v>7</v>
      </c>
      <c r="C3349" s="8" t="s">
        <v>15</v>
      </c>
      <c r="D3349" t="s">
        <v>18</v>
      </c>
      <c r="E3349" t="s">
        <v>11</v>
      </c>
      <c r="F3349" t="s">
        <v>19</v>
      </c>
      <c r="G3349" t="s">
        <v>12</v>
      </c>
      <c r="H3349" s="3">
        <v>49</v>
      </c>
      <c r="I3349" s="3">
        <v>56</v>
      </c>
      <c r="J3349" s="36">
        <f t="shared" si="53"/>
        <v>52.5</v>
      </c>
    </row>
    <row r="3350" spans="1:10" x14ac:dyDescent="0.2">
      <c r="A3350" s="14">
        <v>2012</v>
      </c>
      <c r="B3350">
        <v>7</v>
      </c>
      <c r="C3350" s="8" t="s">
        <v>15</v>
      </c>
      <c r="D3350" t="s">
        <v>25</v>
      </c>
      <c r="E3350" t="s">
        <v>26</v>
      </c>
      <c r="F3350">
        <v>0</v>
      </c>
      <c r="G3350" t="s">
        <v>28</v>
      </c>
      <c r="H3350" s="3">
        <v>62</v>
      </c>
      <c r="I3350" s="3">
        <v>73</v>
      </c>
      <c r="J3350" s="36">
        <f t="shared" si="53"/>
        <v>67.5</v>
      </c>
    </row>
    <row r="3351" spans="1:10" x14ac:dyDescent="0.2">
      <c r="A3351" s="14">
        <v>2012</v>
      </c>
      <c r="B3351">
        <v>7</v>
      </c>
      <c r="C3351" s="8" t="s">
        <v>15</v>
      </c>
      <c r="D3351" t="s">
        <v>25</v>
      </c>
      <c r="E3351" t="s">
        <v>26</v>
      </c>
      <c r="F3351">
        <v>0</v>
      </c>
      <c r="G3351" t="s">
        <v>27</v>
      </c>
      <c r="H3351" s="3">
        <v>73</v>
      </c>
      <c r="I3351" s="3">
        <v>79</v>
      </c>
      <c r="J3351" s="36">
        <f t="shared" si="53"/>
        <v>76</v>
      </c>
    </row>
    <row r="3352" spans="1:10" x14ac:dyDescent="0.2">
      <c r="A3352" s="14">
        <v>2012</v>
      </c>
      <c r="B3352">
        <v>7</v>
      </c>
      <c r="C3352" s="8" t="s">
        <v>15</v>
      </c>
      <c r="D3352" t="s">
        <v>48</v>
      </c>
      <c r="E3352" t="s">
        <v>33</v>
      </c>
      <c r="F3352">
        <v>0</v>
      </c>
      <c r="G3352" t="s">
        <v>32</v>
      </c>
      <c r="H3352" s="3">
        <v>43.5</v>
      </c>
      <c r="I3352" s="3">
        <v>47.5</v>
      </c>
      <c r="J3352" s="36">
        <f t="shared" si="53"/>
        <v>45.5</v>
      </c>
    </row>
    <row r="3353" spans="1:10" x14ac:dyDescent="0.2">
      <c r="A3353" s="14">
        <v>2012</v>
      </c>
      <c r="B3353">
        <v>7</v>
      </c>
      <c r="C3353" s="8" t="s">
        <v>15</v>
      </c>
      <c r="D3353" t="s">
        <v>48</v>
      </c>
      <c r="E3353" t="s">
        <v>33</v>
      </c>
      <c r="F3353">
        <v>0</v>
      </c>
      <c r="G3353" t="s">
        <v>34</v>
      </c>
      <c r="H3353" s="3">
        <v>35</v>
      </c>
      <c r="I3353" s="3">
        <v>39.5</v>
      </c>
      <c r="J3353" s="36">
        <f t="shared" si="53"/>
        <v>37.25</v>
      </c>
    </row>
    <row r="3354" spans="1:10" x14ac:dyDescent="0.2">
      <c r="A3354" s="14">
        <v>2012</v>
      </c>
      <c r="B3354">
        <v>7</v>
      </c>
      <c r="C3354" s="8" t="s">
        <v>15</v>
      </c>
      <c r="D3354" t="s">
        <v>48</v>
      </c>
      <c r="E3354" t="s">
        <v>20</v>
      </c>
      <c r="F3354">
        <v>0</v>
      </c>
      <c r="G3354" t="s">
        <v>34</v>
      </c>
      <c r="H3354" s="3">
        <v>35</v>
      </c>
      <c r="I3354" s="3">
        <v>39.5</v>
      </c>
      <c r="J3354" s="36">
        <f t="shared" si="53"/>
        <v>37.25</v>
      </c>
    </row>
    <row r="3355" spans="1:10" x14ac:dyDescent="0.2">
      <c r="A3355" s="14">
        <v>2012</v>
      </c>
      <c r="B3355">
        <v>7</v>
      </c>
      <c r="C3355" s="8" t="s">
        <v>15</v>
      </c>
      <c r="D3355" t="s">
        <v>48</v>
      </c>
      <c r="E3355" t="s">
        <v>22</v>
      </c>
      <c r="F3355">
        <v>0</v>
      </c>
      <c r="G3355" t="s">
        <v>34</v>
      </c>
      <c r="H3355" s="3">
        <v>35</v>
      </c>
      <c r="I3355" s="3">
        <v>39.5</v>
      </c>
      <c r="J3355" s="36">
        <f t="shared" si="53"/>
        <v>37.25</v>
      </c>
    </row>
    <row r="3356" spans="1:10" x14ac:dyDescent="0.2">
      <c r="A3356" s="14">
        <v>2012</v>
      </c>
      <c r="B3356">
        <v>7</v>
      </c>
      <c r="C3356" s="8" t="s">
        <v>15</v>
      </c>
      <c r="D3356" t="s">
        <v>35</v>
      </c>
      <c r="E3356" t="s">
        <v>33</v>
      </c>
      <c r="F3356">
        <v>0</v>
      </c>
      <c r="G3356">
        <v>0</v>
      </c>
      <c r="H3356" s="3">
        <v>13.5</v>
      </c>
      <c r="I3356" s="3">
        <v>17</v>
      </c>
      <c r="J3356" s="36">
        <f t="shared" si="53"/>
        <v>15.25</v>
      </c>
    </row>
    <row r="3357" spans="1:10" x14ac:dyDescent="0.2">
      <c r="A3357" s="14">
        <v>2012</v>
      </c>
      <c r="B3357">
        <v>7</v>
      </c>
      <c r="C3357" s="8" t="s">
        <v>15</v>
      </c>
      <c r="D3357" t="s">
        <v>35</v>
      </c>
      <c r="E3357" t="s">
        <v>26</v>
      </c>
      <c r="F3357">
        <v>0</v>
      </c>
      <c r="G3357">
        <v>0</v>
      </c>
      <c r="H3357" s="3">
        <v>13</v>
      </c>
      <c r="I3357" s="3">
        <v>16</v>
      </c>
      <c r="J3357" s="36">
        <f t="shared" si="53"/>
        <v>14.5</v>
      </c>
    </row>
    <row r="3358" spans="1:10" x14ac:dyDescent="0.2">
      <c r="A3358" s="14">
        <v>2012</v>
      </c>
      <c r="B3358">
        <v>7</v>
      </c>
      <c r="C3358" s="8" t="s">
        <v>15</v>
      </c>
      <c r="D3358" t="s">
        <v>36</v>
      </c>
      <c r="E3358">
        <v>0</v>
      </c>
      <c r="F3358">
        <v>0</v>
      </c>
      <c r="G3358">
        <v>0</v>
      </c>
      <c r="H3358" s="3">
        <v>5.5</v>
      </c>
      <c r="I3358" s="3">
        <v>8.5</v>
      </c>
      <c r="J3358" s="36">
        <f t="shared" si="53"/>
        <v>7</v>
      </c>
    </row>
    <row r="3359" spans="1:10" x14ac:dyDescent="0.2">
      <c r="A3359" s="14">
        <v>2012</v>
      </c>
      <c r="B3359">
        <v>7</v>
      </c>
      <c r="C3359" s="8" t="s">
        <v>15</v>
      </c>
      <c r="D3359" t="s">
        <v>37</v>
      </c>
      <c r="E3359">
        <v>0</v>
      </c>
      <c r="F3359">
        <v>0</v>
      </c>
      <c r="G3359">
        <v>0</v>
      </c>
      <c r="H3359" s="3">
        <v>10.5</v>
      </c>
      <c r="I3359" s="3">
        <v>12</v>
      </c>
      <c r="J3359" s="36">
        <f t="shared" si="53"/>
        <v>11.25</v>
      </c>
    </row>
    <row r="3360" spans="1:10" x14ac:dyDescent="0.2">
      <c r="A3360" s="14">
        <v>2012</v>
      </c>
      <c r="B3360">
        <v>7</v>
      </c>
      <c r="C3360" s="8" t="s">
        <v>15</v>
      </c>
      <c r="D3360" t="s">
        <v>29</v>
      </c>
      <c r="E3360">
        <v>0</v>
      </c>
      <c r="F3360">
        <v>0</v>
      </c>
      <c r="G3360" t="s">
        <v>30</v>
      </c>
      <c r="H3360" s="3">
        <v>52</v>
      </c>
      <c r="I3360" s="3">
        <v>57</v>
      </c>
      <c r="J3360" s="36">
        <f t="shared" si="53"/>
        <v>54.5</v>
      </c>
    </row>
    <row r="3361" spans="1:14" x14ac:dyDescent="0.2">
      <c r="A3361" s="14">
        <v>2012</v>
      </c>
      <c r="B3361">
        <v>7</v>
      </c>
      <c r="C3361" s="8" t="s">
        <v>15</v>
      </c>
      <c r="D3361" t="s">
        <v>29</v>
      </c>
      <c r="E3361">
        <v>0</v>
      </c>
      <c r="F3361">
        <v>0</v>
      </c>
      <c r="G3361" t="s">
        <v>31</v>
      </c>
      <c r="H3361" s="3">
        <v>39</v>
      </c>
      <c r="I3361" s="3">
        <v>44</v>
      </c>
      <c r="J3361" s="36">
        <f t="shared" si="53"/>
        <v>41.5</v>
      </c>
    </row>
    <row r="3362" spans="1:14" x14ac:dyDescent="0.2">
      <c r="A3362" s="14">
        <v>2012</v>
      </c>
      <c r="B3362">
        <v>8</v>
      </c>
      <c r="C3362" s="8" t="s">
        <v>9</v>
      </c>
      <c r="D3362" s="8" t="s">
        <v>10</v>
      </c>
      <c r="E3362" s="8" t="s">
        <v>11</v>
      </c>
      <c r="F3362" s="8" t="s">
        <v>21</v>
      </c>
      <c r="G3362" s="8" t="s">
        <v>12</v>
      </c>
      <c r="H3362" s="36">
        <f>ROUND($K3362/((1-$M3362)+($M3362*(1-$N3362))),1)</f>
        <v>94.9</v>
      </c>
      <c r="I3362" s="36">
        <f>ROUND($L3362/((1-$M3362)+($M3362*(1-$N3362))),1)</f>
        <v>99</v>
      </c>
      <c r="J3362" s="36">
        <f t="shared" ref="J3362:J3382" si="54">IF((H3362+I3362)=0,0,(H3362+I3362)/2)</f>
        <v>96.95</v>
      </c>
      <c r="K3362" s="3">
        <v>93</v>
      </c>
      <c r="L3362" s="3">
        <v>97</v>
      </c>
      <c r="M3362" s="186">
        <v>0.1</v>
      </c>
      <c r="N3362" s="186">
        <v>0.2</v>
      </c>
    </row>
    <row r="3363" spans="1:14" x14ac:dyDescent="0.2">
      <c r="A3363" s="14">
        <v>2012</v>
      </c>
      <c r="B3363">
        <v>8</v>
      </c>
      <c r="C3363" s="8" t="s">
        <v>13</v>
      </c>
      <c r="D3363" t="s">
        <v>10</v>
      </c>
      <c r="E3363" t="s">
        <v>11</v>
      </c>
      <c r="F3363" t="s">
        <v>21</v>
      </c>
      <c r="G3363" t="s">
        <v>12</v>
      </c>
      <c r="H3363" s="36">
        <f>ROUND($K3363/((1-$M3363)+($M3363*(1-$N3363))),1)</f>
        <v>94.9</v>
      </c>
      <c r="I3363" s="36">
        <f>ROUND($L3363/((1-$M3363)+($M3363*(1-$N3363))),1)</f>
        <v>99</v>
      </c>
      <c r="J3363" s="36">
        <f t="shared" si="54"/>
        <v>96.95</v>
      </c>
      <c r="K3363" s="3">
        <v>93</v>
      </c>
      <c r="L3363" s="3">
        <v>97</v>
      </c>
      <c r="M3363" s="186">
        <v>0.1</v>
      </c>
      <c r="N3363" s="186">
        <v>0.2</v>
      </c>
    </row>
    <row r="3364" spans="1:14" x14ac:dyDescent="0.2">
      <c r="A3364" s="14">
        <v>2012</v>
      </c>
      <c r="B3364">
        <v>8</v>
      </c>
      <c r="C3364" s="8" t="s">
        <v>14</v>
      </c>
      <c r="D3364" t="s">
        <v>10</v>
      </c>
      <c r="E3364" t="s">
        <v>11</v>
      </c>
      <c r="F3364" t="s">
        <v>21</v>
      </c>
      <c r="G3364" t="s">
        <v>12</v>
      </c>
      <c r="H3364" s="36">
        <f>ROUND($K3364/((1-$M3364)+($M3364*(1-$N3364))),1)</f>
        <v>94.4</v>
      </c>
      <c r="I3364" s="36">
        <f>ROUND($L3364/((1-$M3364)+($M3364*(1-$N3364))),1)</f>
        <v>98.5</v>
      </c>
      <c r="J3364" s="36">
        <f t="shared" si="54"/>
        <v>96.45</v>
      </c>
      <c r="K3364" s="3">
        <v>92.5</v>
      </c>
      <c r="L3364" s="3">
        <v>96.5</v>
      </c>
      <c r="M3364" s="186">
        <v>0.1</v>
      </c>
      <c r="N3364" s="186">
        <v>0.2</v>
      </c>
    </row>
    <row r="3365" spans="1:14" x14ac:dyDescent="0.2">
      <c r="A3365" s="14">
        <v>2012</v>
      </c>
      <c r="B3365">
        <v>8</v>
      </c>
      <c r="C3365" s="8" t="s">
        <v>15</v>
      </c>
      <c r="D3365" t="s">
        <v>10</v>
      </c>
      <c r="E3365" t="s">
        <v>20</v>
      </c>
      <c r="F3365" t="s">
        <v>21</v>
      </c>
      <c r="G3365" t="s">
        <v>12</v>
      </c>
      <c r="H3365" s="3">
        <v>66</v>
      </c>
      <c r="I3365" s="3">
        <v>73</v>
      </c>
      <c r="J3365" s="36">
        <f t="shared" si="54"/>
        <v>69.5</v>
      </c>
    </row>
    <row r="3366" spans="1:14" x14ac:dyDescent="0.2">
      <c r="A3366" s="14">
        <v>2012</v>
      </c>
      <c r="B3366">
        <v>8</v>
      </c>
      <c r="C3366" s="8" t="s">
        <v>15</v>
      </c>
      <c r="D3366" t="s">
        <v>10</v>
      </c>
      <c r="E3366" t="s">
        <v>22</v>
      </c>
      <c r="F3366" t="s">
        <v>21</v>
      </c>
      <c r="G3366" t="s">
        <v>12</v>
      </c>
      <c r="H3366" s="3">
        <v>101</v>
      </c>
      <c r="I3366" s="3">
        <v>125</v>
      </c>
      <c r="J3366" s="36">
        <f t="shared" si="54"/>
        <v>113</v>
      </c>
    </row>
    <row r="3367" spans="1:14" x14ac:dyDescent="0.2">
      <c r="A3367" s="14">
        <v>2012</v>
      </c>
      <c r="B3367">
        <v>8</v>
      </c>
      <c r="C3367" s="8" t="s">
        <v>15</v>
      </c>
      <c r="D3367" t="s">
        <v>10</v>
      </c>
      <c r="E3367" t="s">
        <v>23</v>
      </c>
      <c r="F3367" t="s">
        <v>21</v>
      </c>
      <c r="G3367" t="s">
        <v>24</v>
      </c>
      <c r="H3367" s="3">
        <v>54</v>
      </c>
      <c r="I3367" s="3">
        <v>60</v>
      </c>
      <c r="J3367" s="36">
        <f t="shared" si="54"/>
        <v>57</v>
      </c>
    </row>
    <row r="3368" spans="1:14" x14ac:dyDescent="0.2">
      <c r="A3368" s="14">
        <v>2012</v>
      </c>
      <c r="B3368">
        <v>8</v>
      </c>
      <c r="C3368" s="8" t="s">
        <v>15</v>
      </c>
      <c r="D3368" t="s">
        <v>10</v>
      </c>
      <c r="E3368" t="s">
        <v>11</v>
      </c>
      <c r="F3368" t="s">
        <v>21</v>
      </c>
      <c r="G3368" t="s">
        <v>38</v>
      </c>
      <c r="H3368" s="3">
        <v>63</v>
      </c>
      <c r="I3368" s="3">
        <v>68</v>
      </c>
      <c r="J3368" s="36">
        <f t="shared" si="54"/>
        <v>65.5</v>
      </c>
    </row>
    <row r="3369" spans="1:14" x14ac:dyDescent="0.2">
      <c r="A3369" s="14">
        <v>2012</v>
      </c>
      <c r="B3369">
        <v>8</v>
      </c>
      <c r="C3369" s="8" t="s">
        <v>15</v>
      </c>
      <c r="D3369" t="s">
        <v>10</v>
      </c>
      <c r="E3369" t="s">
        <v>11</v>
      </c>
      <c r="F3369" t="s">
        <v>17</v>
      </c>
      <c r="G3369" t="s">
        <v>12</v>
      </c>
      <c r="H3369" s="3">
        <v>71.5</v>
      </c>
      <c r="I3369" s="3">
        <v>75.5</v>
      </c>
      <c r="J3369" s="36">
        <f t="shared" si="54"/>
        <v>73.5</v>
      </c>
    </row>
    <row r="3370" spans="1:14" x14ac:dyDescent="0.2">
      <c r="A3370" s="14">
        <v>2012</v>
      </c>
      <c r="B3370">
        <v>8</v>
      </c>
      <c r="C3370" s="8" t="s">
        <v>15</v>
      </c>
      <c r="D3370" t="s">
        <v>18</v>
      </c>
      <c r="E3370" t="s">
        <v>11</v>
      </c>
      <c r="F3370" t="s">
        <v>19</v>
      </c>
      <c r="G3370" t="s">
        <v>12</v>
      </c>
      <c r="H3370" s="3">
        <v>49</v>
      </c>
      <c r="I3370" s="3">
        <v>56</v>
      </c>
      <c r="J3370" s="36">
        <f t="shared" si="54"/>
        <v>52.5</v>
      </c>
    </row>
    <row r="3371" spans="1:14" x14ac:dyDescent="0.2">
      <c r="A3371" s="14">
        <v>2012</v>
      </c>
      <c r="B3371">
        <v>8</v>
      </c>
      <c r="C3371" s="8" t="s">
        <v>15</v>
      </c>
      <c r="D3371" t="s">
        <v>25</v>
      </c>
      <c r="E3371" t="s">
        <v>26</v>
      </c>
      <c r="F3371">
        <v>0</v>
      </c>
      <c r="G3371" t="s">
        <v>28</v>
      </c>
      <c r="H3371" s="3">
        <v>62</v>
      </c>
      <c r="I3371" s="3">
        <v>73</v>
      </c>
      <c r="J3371" s="36">
        <f t="shared" si="54"/>
        <v>67.5</v>
      </c>
    </row>
    <row r="3372" spans="1:14" x14ac:dyDescent="0.2">
      <c r="A3372" s="14">
        <v>2012</v>
      </c>
      <c r="B3372">
        <v>8</v>
      </c>
      <c r="C3372" s="8" t="s">
        <v>15</v>
      </c>
      <c r="D3372" t="s">
        <v>25</v>
      </c>
      <c r="E3372" t="s">
        <v>26</v>
      </c>
      <c r="F3372">
        <v>0</v>
      </c>
      <c r="G3372" t="s">
        <v>27</v>
      </c>
      <c r="H3372" s="3">
        <v>73</v>
      </c>
      <c r="I3372" s="3">
        <v>79</v>
      </c>
      <c r="J3372" s="36">
        <f t="shared" si="54"/>
        <v>76</v>
      </c>
    </row>
    <row r="3373" spans="1:14" x14ac:dyDescent="0.2">
      <c r="A3373" s="14">
        <v>2012</v>
      </c>
      <c r="B3373">
        <v>8</v>
      </c>
      <c r="C3373" s="8" t="s">
        <v>15</v>
      </c>
      <c r="D3373" t="s">
        <v>48</v>
      </c>
      <c r="E3373" t="s">
        <v>33</v>
      </c>
      <c r="F3373">
        <v>0</v>
      </c>
      <c r="G3373" t="s">
        <v>32</v>
      </c>
      <c r="H3373" s="3">
        <v>43</v>
      </c>
      <c r="I3373" s="3">
        <v>47</v>
      </c>
      <c r="J3373" s="36">
        <f t="shared" si="54"/>
        <v>45</v>
      </c>
    </row>
    <row r="3374" spans="1:14" x14ac:dyDescent="0.2">
      <c r="A3374" s="14">
        <v>2012</v>
      </c>
      <c r="B3374">
        <v>8</v>
      </c>
      <c r="C3374" s="8" t="s">
        <v>15</v>
      </c>
      <c r="D3374" t="s">
        <v>48</v>
      </c>
      <c r="E3374" t="s">
        <v>33</v>
      </c>
      <c r="F3374">
        <v>0</v>
      </c>
      <c r="G3374" t="s">
        <v>34</v>
      </c>
      <c r="H3374" s="3">
        <v>34.5</v>
      </c>
      <c r="I3374" s="3">
        <v>39</v>
      </c>
      <c r="J3374" s="36">
        <f t="shared" si="54"/>
        <v>36.75</v>
      </c>
    </row>
    <row r="3375" spans="1:14" x14ac:dyDescent="0.2">
      <c r="A3375" s="14">
        <v>2012</v>
      </c>
      <c r="B3375">
        <v>8</v>
      </c>
      <c r="C3375" s="8" t="s">
        <v>15</v>
      </c>
      <c r="D3375" t="s">
        <v>48</v>
      </c>
      <c r="E3375" t="s">
        <v>20</v>
      </c>
      <c r="F3375">
        <v>0</v>
      </c>
      <c r="G3375" t="s">
        <v>34</v>
      </c>
      <c r="H3375" s="3">
        <v>34.5</v>
      </c>
      <c r="I3375" s="3">
        <v>39</v>
      </c>
      <c r="J3375" s="36">
        <f t="shared" si="54"/>
        <v>36.75</v>
      </c>
    </row>
    <row r="3376" spans="1:14" x14ac:dyDescent="0.2">
      <c r="A3376" s="14">
        <v>2012</v>
      </c>
      <c r="B3376">
        <v>8</v>
      </c>
      <c r="C3376" s="8" t="s">
        <v>15</v>
      </c>
      <c r="D3376" t="s">
        <v>48</v>
      </c>
      <c r="E3376" t="s">
        <v>22</v>
      </c>
      <c r="F3376">
        <v>0</v>
      </c>
      <c r="G3376" t="s">
        <v>34</v>
      </c>
      <c r="H3376" s="3">
        <v>34.5</v>
      </c>
      <c r="I3376" s="3">
        <v>39</v>
      </c>
      <c r="J3376" s="36">
        <f t="shared" si="54"/>
        <v>36.75</v>
      </c>
    </row>
    <row r="3377" spans="1:14" x14ac:dyDescent="0.2">
      <c r="A3377" s="14">
        <v>2012</v>
      </c>
      <c r="B3377">
        <v>8</v>
      </c>
      <c r="C3377" s="8" t="s">
        <v>15</v>
      </c>
      <c r="D3377" t="s">
        <v>35</v>
      </c>
      <c r="E3377" t="s">
        <v>33</v>
      </c>
      <c r="F3377">
        <v>0</v>
      </c>
      <c r="G3377">
        <v>0</v>
      </c>
      <c r="H3377" s="3">
        <v>13.5</v>
      </c>
      <c r="I3377" s="3">
        <v>17</v>
      </c>
      <c r="J3377" s="36">
        <f t="shared" si="54"/>
        <v>15.25</v>
      </c>
    </row>
    <row r="3378" spans="1:14" x14ac:dyDescent="0.2">
      <c r="A3378" s="14">
        <v>2012</v>
      </c>
      <c r="B3378">
        <v>8</v>
      </c>
      <c r="C3378" s="8" t="s">
        <v>15</v>
      </c>
      <c r="D3378" t="s">
        <v>35</v>
      </c>
      <c r="E3378" t="s">
        <v>26</v>
      </c>
      <c r="F3378">
        <v>0</v>
      </c>
      <c r="G3378">
        <v>0</v>
      </c>
      <c r="H3378" s="3">
        <v>13</v>
      </c>
      <c r="I3378" s="3">
        <v>16</v>
      </c>
      <c r="J3378" s="36">
        <f t="shared" si="54"/>
        <v>14.5</v>
      </c>
    </row>
    <row r="3379" spans="1:14" x14ac:dyDescent="0.2">
      <c r="A3379" s="14">
        <v>2012</v>
      </c>
      <c r="B3379">
        <v>8</v>
      </c>
      <c r="C3379" s="8" t="s">
        <v>15</v>
      </c>
      <c r="D3379" t="s">
        <v>36</v>
      </c>
      <c r="E3379">
        <v>0</v>
      </c>
      <c r="F3379">
        <v>0</v>
      </c>
      <c r="G3379">
        <v>0</v>
      </c>
      <c r="H3379" s="3">
        <v>5.5</v>
      </c>
      <c r="I3379" s="3">
        <v>8.5</v>
      </c>
      <c r="J3379" s="36">
        <f t="shared" si="54"/>
        <v>7</v>
      </c>
    </row>
    <row r="3380" spans="1:14" x14ac:dyDescent="0.2">
      <c r="A3380" s="14">
        <v>2012</v>
      </c>
      <c r="B3380">
        <v>8</v>
      </c>
      <c r="C3380" s="8" t="s">
        <v>15</v>
      </c>
      <c r="D3380" t="s">
        <v>37</v>
      </c>
      <c r="E3380">
        <v>0</v>
      </c>
      <c r="F3380">
        <v>0</v>
      </c>
      <c r="G3380">
        <v>0</v>
      </c>
      <c r="H3380" s="3">
        <v>10.5</v>
      </c>
      <c r="I3380" s="3">
        <v>12</v>
      </c>
      <c r="J3380" s="36">
        <f t="shared" si="54"/>
        <v>11.25</v>
      </c>
    </row>
    <row r="3381" spans="1:14" x14ac:dyDescent="0.2">
      <c r="A3381" s="14">
        <v>2012</v>
      </c>
      <c r="B3381">
        <v>8</v>
      </c>
      <c r="C3381" s="8" t="s">
        <v>15</v>
      </c>
      <c r="D3381" t="s">
        <v>29</v>
      </c>
      <c r="E3381">
        <v>0</v>
      </c>
      <c r="F3381">
        <v>0</v>
      </c>
      <c r="G3381" t="s">
        <v>30</v>
      </c>
      <c r="H3381" s="3">
        <v>52</v>
      </c>
      <c r="I3381" s="3">
        <v>57</v>
      </c>
      <c r="J3381" s="36">
        <f t="shared" si="54"/>
        <v>54.5</v>
      </c>
    </row>
    <row r="3382" spans="1:14" x14ac:dyDescent="0.2">
      <c r="A3382" s="14">
        <v>2012</v>
      </c>
      <c r="B3382">
        <v>8</v>
      </c>
      <c r="C3382" s="8" t="s">
        <v>15</v>
      </c>
      <c r="D3382" t="s">
        <v>29</v>
      </c>
      <c r="E3382">
        <v>0</v>
      </c>
      <c r="F3382">
        <v>0</v>
      </c>
      <c r="G3382" t="s">
        <v>31</v>
      </c>
      <c r="H3382" s="3">
        <v>39</v>
      </c>
      <c r="I3382" s="3">
        <v>44</v>
      </c>
      <c r="J3382" s="36">
        <f t="shared" si="54"/>
        <v>41.5</v>
      </c>
    </row>
    <row r="3383" spans="1:14" x14ac:dyDescent="0.2">
      <c r="A3383" s="14">
        <v>2012</v>
      </c>
      <c r="B3383">
        <v>9</v>
      </c>
      <c r="C3383" s="8" t="s">
        <v>9</v>
      </c>
      <c r="D3383" s="8" t="s">
        <v>10</v>
      </c>
      <c r="E3383" s="8" t="s">
        <v>11</v>
      </c>
      <c r="F3383" s="8" t="s">
        <v>21</v>
      </c>
      <c r="G3383" s="8" t="s">
        <v>12</v>
      </c>
      <c r="H3383" s="36">
        <f>ROUND($K3383/((1-$M3383)+($M3383*(1-$N3383))),1)</f>
        <v>96.9</v>
      </c>
      <c r="I3383" s="36">
        <f>ROUND($L3383/((1-$M3383)+($M3383*(1-$N3383))),1)</f>
        <v>101</v>
      </c>
      <c r="J3383" s="36">
        <f t="shared" ref="J3383:J3394" si="55">IF((H3383+I3383)=0,0,(H3383+I3383)/2)</f>
        <v>98.95</v>
      </c>
      <c r="K3383" s="3">
        <v>95</v>
      </c>
      <c r="L3383" s="3">
        <v>99</v>
      </c>
      <c r="M3383" s="186">
        <v>0.1</v>
      </c>
      <c r="N3383" s="186">
        <v>0.2</v>
      </c>
    </row>
    <row r="3384" spans="1:14" x14ac:dyDescent="0.2">
      <c r="A3384" s="14">
        <v>2012</v>
      </c>
      <c r="B3384">
        <v>9</v>
      </c>
      <c r="C3384" s="8" t="s">
        <v>13</v>
      </c>
      <c r="D3384" t="s">
        <v>10</v>
      </c>
      <c r="E3384" t="s">
        <v>11</v>
      </c>
      <c r="F3384" t="s">
        <v>21</v>
      </c>
      <c r="G3384" t="s">
        <v>12</v>
      </c>
      <c r="H3384" s="36">
        <f>ROUND($K3384/((1-$M3384)+($M3384*(1-$N3384))),1)</f>
        <v>96.9</v>
      </c>
      <c r="I3384" s="36">
        <f>ROUND($L3384/((1-$M3384)+($M3384*(1-$N3384))),1)</f>
        <v>101</v>
      </c>
      <c r="J3384" s="36">
        <f t="shared" si="55"/>
        <v>98.95</v>
      </c>
      <c r="K3384" s="3">
        <v>95</v>
      </c>
      <c r="L3384" s="3">
        <v>99</v>
      </c>
      <c r="M3384" s="186">
        <v>0.1</v>
      </c>
      <c r="N3384" s="186">
        <v>0.2</v>
      </c>
    </row>
    <row r="3385" spans="1:14" x14ac:dyDescent="0.2">
      <c r="A3385" s="14">
        <v>2012</v>
      </c>
      <c r="B3385">
        <v>9</v>
      </c>
      <c r="C3385" s="8" t="s">
        <v>14</v>
      </c>
      <c r="D3385" t="s">
        <v>10</v>
      </c>
      <c r="E3385" t="s">
        <v>11</v>
      </c>
      <c r="F3385" t="s">
        <v>21</v>
      </c>
      <c r="G3385" t="s">
        <v>12</v>
      </c>
      <c r="H3385" s="36">
        <f>ROUND($K3385/((1-$M3385)+($M3385*(1-$N3385))),1)</f>
        <v>96.4</v>
      </c>
      <c r="I3385" s="36">
        <f>ROUND($L3385/((1-$M3385)+($M3385*(1-$N3385))),1)</f>
        <v>100.5</v>
      </c>
      <c r="J3385" s="36">
        <f t="shared" si="55"/>
        <v>98.45</v>
      </c>
      <c r="K3385" s="3">
        <v>94.5</v>
      </c>
      <c r="L3385" s="3">
        <v>98.5</v>
      </c>
      <c r="M3385" s="186">
        <v>0.1</v>
      </c>
      <c r="N3385" s="186">
        <v>0.2</v>
      </c>
    </row>
    <row r="3386" spans="1:14" x14ac:dyDescent="0.2">
      <c r="A3386" s="14">
        <v>2012</v>
      </c>
      <c r="B3386">
        <v>9</v>
      </c>
      <c r="C3386" s="8" t="s">
        <v>15</v>
      </c>
      <c r="D3386" t="s">
        <v>10</v>
      </c>
      <c r="E3386" t="s">
        <v>20</v>
      </c>
      <c r="F3386" t="s">
        <v>21</v>
      </c>
      <c r="G3386" t="s">
        <v>12</v>
      </c>
      <c r="H3386" s="3">
        <v>67.5</v>
      </c>
      <c r="I3386" s="3">
        <v>74</v>
      </c>
      <c r="J3386" s="36">
        <f t="shared" si="55"/>
        <v>70.75</v>
      </c>
    </row>
    <row r="3387" spans="1:14" x14ac:dyDescent="0.2">
      <c r="A3387" s="14">
        <v>2012</v>
      </c>
      <c r="B3387">
        <v>9</v>
      </c>
      <c r="C3387" s="8" t="s">
        <v>15</v>
      </c>
      <c r="D3387" t="s">
        <v>10</v>
      </c>
      <c r="E3387" t="s">
        <v>22</v>
      </c>
      <c r="F3387" t="s">
        <v>21</v>
      </c>
      <c r="G3387" t="s">
        <v>12</v>
      </c>
      <c r="H3387" s="3">
        <v>101</v>
      </c>
      <c r="I3387" s="3">
        <v>125</v>
      </c>
      <c r="J3387" s="36">
        <f t="shared" si="55"/>
        <v>113</v>
      </c>
    </row>
    <row r="3388" spans="1:14" x14ac:dyDescent="0.2">
      <c r="A3388" s="14">
        <v>2012</v>
      </c>
      <c r="B3388">
        <v>9</v>
      </c>
      <c r="C3388" s="8" t="s">
        <v>15</v>
      </c>
      <c r="D3388" t="s">
        <v>10</v>
      </c>
      <c r="E3388" t="s">
        <v>23</v>
      </c>
      <c r="F3388" t="s">
        <v>21</v>
      </c>
      <c r="G3388" t="s">
        <v>24</v>
      </c>
      <c r="H3388" s="3">
        <v>54</v>
      </c>
      <c r="I3388" s="3">
        <v>60</v>
      </c>
      <c r="J3388" s="36">
        <f t="shared" si="55"/>
        <v>57</v>
      </c>
    </row>
    <row r="3389" spans="1:14" x14ac:dyDescent="0.2">
      <c r="A3389" s="14">
        <v>2012</v>
      </c>
      <c r="B3389">
        <v>9</v>
      </c>
      <c r="C3389" s="8" t="s">
        <v>15</v>
      </c>
      <c r="D3389" t="s">
        <v>10</v>
      </c>
      <c r="E3389" t="s">
        <v>11</v>
      </c>
      <c r="F3389" t="s">
        <v>21</v>
      </c>
      <c r="G3389" t="s">
        <v>38</v>
      </c>
      <c r="H3389" s="3">
        <v>66</v>
      </c>
      <c r="I3389" s="3">
        <v>71</v>
      </c>
      <c r="J3389" s="36">
        <f t="shared" si="55"/>
        <v>68.5</v>
      </c>
    </row>
    <row r="3390" spans="1:14" x14ac:dyDescent="0.2">
      <c r="A3390" s="14">
        <v>2012</v>
      </c>
      <c r="B3390">
        <v>9</v>
      </c>
      <c r="C3390" s="8" t="s">
        <v>15</v>
      </c>
      <c r="D3390" t="s">
        <v>10</v>
      </c>
      <c r="E3390" t="s">
        <v>11</v>
      </c>
      <c r="F3390" t="s">
        <v>17</v>
      </c>
      <c r="G3390" t="s">
        <v>12</v>
      </c>
      <c r="H3390" s="3">
        <v>73</v>
      </c>
      <c r="I3390" s="3">
        <v>77</v>
      </c>
      <c r="J3390" s="36">
        <f t="shared" si="55"/>
        <v>75</v>
      </c>
    </row>
    <row r="3391" spans="1:14" x14ac:dyDescent="0.2">
      <c r="A3391" s="14">
        <v>2012</v>
      </c>
      <c r="B3391">
        <v>9</v>
      </c>
      <c r="C3391" s="8" t="s">
        <v>15</v>
      </c>
      <c r="D3391" t="s">
        <v>18</v>
      </c>
      <c r="E3391" t="s">
        <v>11</v>
      </c>
      <c r="F3391" t="s">
        <v>19</v>
      </c>
      <c r="G3391" t="s">
        <v>12</v>
      </c>
      <c r="H3391" s="3">
        <v>49</v>
      </c>
      <c r="I3391" s="3">
        <v>56</v>
      </c>
      <c r="J3391" s="36">
        <f t="shared" si="55"/>
        <v>52.5</v>
      </c>
    </row>
    <row r="3392" spans="1:14" x14ac:dyDescent="0.2">
      <c r="A3392" s="14">
        <v>2012</v>
      </c>
      <c r="B3392">
        <v>9</v>
      </c>
      <c r="C3392" s="8" t="s">
        <v>15</v>
      </c>
      <c r="D3392" t="s">
        <v>25</v>
      </c>
      <c r="E3392" t="s">
        <v>26</v>
      </c>
      <c r="F3392">
        <v>0</v>
      </c>
      <c r="G3392" t="s">
        <v>28</v>
      </c>
      <c r="H3392" s="3">
        <v>64</v>
      </c>
      <c r="I3392" s="3">
        <v>74</v>
      </c>
      <c r="J3392" s="36">
        <f t="shared" si="55"/>
        <v>69</v>
      </c>
    </row>
    <row r="3393" spans="1:14" x14ac:dyDescent="0.2">
      <c r="A3393" s="14">
        <v>2012</v>
      </c>
      <c r="B3393">
        <v>9</v>
      </c>
      <c r="C3393" s="8" t="s">
        <v>15</v>
      </c>
      <c r="D3393" t="s">
        <v>25</v>
      </c>
      <c r="E3393" t="s">
        <v>26</v>
      </c>
      <c r="F3393">
        <v>0</v>
      </c>
      <c r="G3393" t="s">
        <v>27</v>
      </c>
      <c r="H3393" s="3">
        <v>74</v>
      </c>
      <c r="I3393" s="3">
        <v>80</v>
      </c>
      <c r="J3393" s="36">
        <f t="shared" si="55"/>
        <v>77</v>
      </c>
    </row>
    <row r="3394" spans="1:14" x14ac:dyDescent="0.2">
      <c r="A3394" s="14">
        <v>2012</v>
      </c>
      <c r="B3394">
        <v>9</v>
      </c>
      <c r="C3394" s="8" t="s">
        <v>15</v>
      </c>
      <c r="D3394" t="s">
        <v>48</v>
      </c>
      <c r="E3394" t="s">
        <v>33</v>
      </c>
      <c r="F3394">
        <v>0</v>
      </c>
      <c r="G3394" t="s">
        <v>32</v>
      </c>
      <c r="H3394" s="3">
        <v>43</v>
      </c>
      <c r="I3394" s="3">
        <v>47</v>
      </c>
      <c r="J3394" s="36">
        <f t="shared" si="55"/>
        <v>45</v>
      </c>
    </row>
    <row r="3395" spans="1:14" x14ac:dyDescent="0.2">
      <c r="A3395" s="14">
        <v>2012</v>
      </c>
      <c r="B3395">
        <v>9</v>
      </c>
      <c r="C3395" s="8" t="s">
        <v>15</v>
      </c>
      <c r="D3395" t="s">
        <v>48</v>
      </c>
      <c r="E3395" t="s">
        <v>33</v>
      </c>
      <c r="F3395">
        <v>0</v>
      </c>
      <c r="G3395" t="s">
        <v>34</v>
      </c>
      <c r="H3395" s="3">
        <v>34.5</v>
      </c>
      <c r="I3395" s="3">
        <v>39</v>
      </c>
      <c r="J3395" s="36">
        <f t="shared" ref="J3395:J3415" si="56">IF((H3395+I3395)=0,0,(H3395+I3395)/2)</f>
        <v>36.75</v>
      </c>
    </row>
    <row r="3396" spans="1:14" x14ac:dyDescent="0.2">
      <c r="A3396" s="14">
        <v>2012</v>
      </c>
      <c r="B3396">
        <v>9</v>
      </c>
      <c r="C3396" s="8" t="s">
        <v>15</v>
      </c>
      <c r="D3396" t="s">
        <v>48</v>
      </c>
      <c r="E3396" t="s">
        <v>20</v>
      </c>
      <c r="F3396">
        <v>0</v>
      </c>
      <c r="G3396" t="s">
        <v>34</v>
      </c>
      <c r="H3396" s="3">
        <v>34.5</v>
      </c>
      <c r="I3396" s="3">
        <v>39</v>
      </c>
      <c r="J3396" s="36">
        <f t="shared" si="56"/>
        <v>36.75</v>
      </c>
    </row>
    <row r="3397" spans="1:14" x14ac:dyDescent="0.2">
      <c r="A3397" s="14">
        <v>2012</v>
      </c>
      <c r="B3397">
        <v>9</v>
      </c>
      <c r="C3397" s="8" t="s">
        <v>15</v>
      </c>
      <c r="D3397" t="s">
        <v>48</v>
      </c>
      <c r="E3397" t="s">
        <v>22</v>
      </c>
      <c r="F3397">
        <v>0</v>
      </c>
      <c r="G3397" t="s">
        <v>34</v>
      </c>
      <c r="H3397" s="3">
        <v>34.5</v>
      </c>
      <c r="I3397" s="3">
        <v>39</v>
      </c>
      <c r="J3397" s="36">
        <f t="shared" si="56"/>
        <v>36.75</v>
      </c>
    </row>
    <row r="3398" spans="1:14" x14ac:dyDescent="0.2">
      <c r="A3398" s="14">
        <v>2012</v>
      </c>
      <c r="B3398">
        <v>9</v>
      </c>
      <c r="C3398" s="8" t="s">
        <v>15</v>
      </c>
      <c r="D3398" t="s">
        <v>35</v>
      </c>
      <c r="E3398" t="s">
        <v>33</v>
      </c>
      <c r="F3398">
        <v>0</v>
      </c>
      <c r="G3398">
        <v>0</v>
      </c>
      <c r="H3398" s="3">
        <v>13.5</v>
      </c>
      <c r="I3398" s="3">
        <v>17</v>
      </c>
      <c r="J3398" s="36">
        <f t="shared" si="56"/>
        <v>15.25</v>
      </c>
    </row>
    <row r="3399" spans="1:14" x14ac:dyDescent="0.2">
      <c r="A3399" s="14">
        <v>2012</v>
      </c>
      <c r="B3399">
        <v>9</v>
      </c>
      <c r="C3399" s="8" t="s">
        <v>15</v>
      </c>
      <c r="D3399" t="s">
        <v>35</v>
      </c>
      <c r="E3399" t="s">
        <v>26</v>
      </c>
      <c r="F3399">
        <v>0</v>
      </c>
      <c r="G3399">
        <v>0</v>
      </c>
      <c r="H3399" s="3">
        <v>13</v>
      </c>
      <c r="I3399" s="3">
        <v>16</v>
      </c>
      <c r="J3399" s="36">
        <f t="shared" si="56"/>
        <v>14.5</v>
      </c>
    </row>
    <row r="3400" spans="1:14" x14ac:dyDescent="0.2">
      <c r="A3400" s="14">
        <v>2012</v>
      </c>
      <c r="B3400">
        <v>9</v>
      </c>
      <c r="C3400" s="8" t="s">
        <v>15</v>
      </c>
      <c r="D3400" t="s">
        <v>36</v>
      </c>
      <c r="E3400">
        <v>0</v>
      </c>
      <c r="F3400">
        <v>0</v>
      </c>
      <c r="G3400">
        <v>0</v>
      </c>
      <c r="H3400" s="3">
        <v>5.5</v>
      </c>
      <c r="I3400" s="3">
        <v>8.5</v>
      </c>
      <c r="J3400" s="36">
        <f t="shared" si="56"/>
        <v>7</v>
      </c>
    </row>
    <row r="3401" spans="1:14" x14ac:dyDescent="0.2">
      <c r="A3401" s="14">
        <v>2012</v>
      </c>
      <c r="B3401">
        <v>9</v>
      </c>
      <c r="C3401" s="8" t="s">
        <v>15</v>
      </c>
      <c r="D3401" t="s">
        <v>37</v>
      </c>
      <c r="E3401">
        <v>0</v>
      </c>
      <c r="F3401">
        <v>0</v>
      </c>
      <c r="G3401">
        <v>0</v>
      </c>
      <c r="H3401" s="3">
        <v>10.5</v>
      </c>
      <c r="I3401" s="3">
        <v>12</v>
      </c>
      <c r="J3401" s="36">
        <f t="shared" si="56"/>
        <v>11.25</v>
      </c>
    </row>
    <row r="3402" spans="1:14" x14ac:dyDescent="0.2">
      <c r="A3402" s="14">
        <v>2012</v>
      </c>
      <c r="B3402">
        <v>9</v>
      </c>
      <c r="C3402" s="8" t="s">
        <v>15</v>
      </c>
      <c r="D3402" t="s">
        <v>29</v>
      </c>
      <c r="E3402">
        <v>0</v>
      </c>
      <c r="F3402">
        <v>0</v>
      </c>
      <c r="G3402" t="s">
        <v>30</v>
      </c>
      <c r="H3402" s="3">
        <v>53</v>
      </c>
      <c r="I3402" s="3">
        <v>58</v>
      </c>
      <c r="J3402" s="36">
        <f t="shared" si="56"/>
        <v>55.5</v>
      </c>
    </row>
    <row r="3403" spans="1:14" x14ac:dyDescent="0.2">
      <c r="A3403" s="14">
        <v>2012</v>
      </c>
      <c r="B3403">
        <v>9</v>
      </c>
      <c r="C3403" s="8" t="s">
        <v>15</v>
      </c>
      <c r="D3403" t="s">
        <v>29</v>
      </c>
      <c r="E3403">
        <v>0</v>
      </c>
      <c r="F3403">
        <v>0</v>
      </c>
      <c r="G3403" t="s">
        <v>31</v>
      </c>
      <c r="H3403" s="3">
        <v>40</v>
      </c>
      <c r="I3403" s="3">
        <v>45</v>
      </c>
      <c r="J3403" s="36">
        <f t="shared" si="56"/>
        <v>42.5</v>
      </c>
    </row>
    <row r="3404" spans="1:14" x14ac:dyDescent="0.2">
      <c r="A3404" s="14">
        <v>2012</v>
      </c>
      <c r="B3404">
        <v>10</v>
      </c>
      <c r="C3404" s="8" t="s">
        <v>9</v>
      </c>
      <c r="D3404" s="8" t="s">
        <v>10</v>
      </c>
      <c r="E3404" s="8" t="s">
        <v>11</v>
      </c>
      <c r="F3404" s="8" t="s">
        <v>21</v>
      </c>
      <c r="G3404" s="8" t="s">
        <v>12</v>
      </c>
      <c r="H3404" s="36">
        <f>ROUND($K3404/((1-$M3404)+($M3404*(1-$N3404))),1)</f>
        <v>98</v>
      </c>
      <c r="I3404" s="36">
        <f>ROUND($L3404/((1-$M3404)+($M3404*(1-$N3404))),1)</f>
        <v>102</v>
      </c>
      <c r="J3404" s="36">
        <f t="shared" si="56"/>
        <v>100</v>
      </c>
      <c r="K3404" s="3">
        <v>96</v>
      </c>
      <c r="L3404" s="3">
        <v>100</v>
      </c>
      <c r="M3404" s="186">
        <v>0.1</v>
      </c>
      <c r="N3404" s="186">
        <v>0.2</v>
      </c>
    </row>
    <row r="3405" spans="1:14" x14ac:dyDescent="0.2">
      <c r="A3405" s="14">
        <v>2012</v>
      </c>
      <c r="B3405">
        <v>10</v>
      </c>
      <c r="C3405" s="8" t="s">
        <v>13</v>
      </c>
      <c r="D3405" t="s">
        <v>10</v>
      </c>
      <c r="E3405" t="s">
        <v>11</v>
      </c>
      <c r="F3405" t="s">
        <v>21</v>
      </c>
      <c r="G3405" t="s">
        <v>12</v>
      </c>
      <c r="H3405" s="36">
        <f>ROUND($K3405/((1-$M3405)+($M3405*(1-$N3405))),1)</f>
        <v>98</v>
      </c>
      <c r="I3405" s="36">
        <f>ROUND($L3405/((1-$M3405)+($M3405*(1-$N3405))),1)</f>
        <v>102</v>
      </c>
      <c r="J3405" s="36">
        <f t="shared" si="56"/>
        <v>100</v>
      </c>
      <c r="K3405" s="3">
        <v>96</v>
      </c>
      <c r="L3405" s="3">
        <v>100</v>
      </c>
      <c r="M3405" s="186">
        <v>0.1</v>
      </c>
      <c r="N3405" s="186">
        <v>0.2</v>
      </c>
    </row>
    <row r="3406" spans="1:14" x14ac:dyDescent="0.2">
      <c r="A3406" s="14">
        <v>2012</v>
      </c>
      <c r="B3406">
        <v>10</v>
      </c>
      <c r="C3406" s="8" t="s">
        <v>14</v>
      </c>
      <c r="D3406" t="s">
        <v>10</v>
      </c>
      <c r="E3406" t="s">
        <v>11</v>
      </c>
      <c r="F3406" t="s">
        <v>21</v>
      </c>
      <c r="G3406" t="s">
        <v>12</v>
      </c>
      <c r="H3406" s="36">
        <f>ROUND($K3406/((1-$M3406)+($M3406*(1-$N3406))),1)</f>
        <v>97.4</v>
      </c>
      <c r="I3406" s="36">
        <f>ROUND($L3406/((1-$M3406)+($M3406*(1-$N3406))),1)</f>
        <v>101.5</v>
      </c>
      <c r="J3406" s="36">
        <f t="shared" si="56"/>
        <v>99.45</v>
      </c>
      <c r="K3406" s="3">
        <v>95.5</v>
      </c>
      <c r="L3406" s="3">
        <v>99.5</v>
      </c>
      <c r="M3406" s="186">
        <v>0.1</v>
      </c>
      <c r="N3406" s="186">
        <v>0.2</v>
      </c>
    </row>
    <row r="3407" spans="1:14" x14ac:dyDescent="0.2">
      <c r="A3407" s="14">
        <v>2012</v>
      </c>
      <c r="B3407">
        <v>10</v>
      </c>
      <c r="C3407" s="8" t="s">
        <v>15</v>
      </c>
      <c r="D3407" t="s">
        <v>10</v>
      </c>
      <c r="E3407" t="s">
        <v>20</v>
      </c>
      <c r="F3407" t="s">
        <v>21</v>
      </c>
      <c r="G3407" t="s">
        <v>12</v>
      </c>
      <c r="H3407" s="3">
        <v>68</v>
      </c>
      <c r="I3407" s="3">
        <v>74</v>
      </c>
      <c r="J3407" s="36">
        <f t="shared" si="56"/>
        <v>71</v>
      </c>
    </row>
    <row r="3408" spans="1:14" x14ac:dyDescent="0.2">
      <c r="A3408" s="14">
        <v>2012</v>
      </c>
      <c r="B3408">
        <v>10</v>
      </c>
      <c r="C3408" s="8" t="s">
        <v>15</v>
      </c>
      <c r="D3408" t="s">
        <v>10</v>
      </c>
      <c r="E3408" t="s">
        <v>22</v>
      </c>
      <c r="F3408" t="s">
        <v>21</v>
      </c>
      <c r="G3408" t="s">
        <v>12</v>
      </c>
      <c r="H3408" s="3">
        <v>101</v>
      </c>
      <c r="I3408" s="3">
        <v>125</v>
      </c>
      <c r="J3408" s="36">
        <f t="shared" si="56"/>
        <v>113</v>
      </c>
    </row>
    <row r="3409" spans="1:10" x14ac:dyDescent="0.2">
      <c r="A3409" s="14">
        <v>2012</v>
      </c>
      <c r="B3409">
        <v>10</v>
      </c>
      <c r="C3409" s="8" t="s">
        <v>15</v>
      </c>
      <c r="D3409" t="s">
        <v>10</v>
      </c>
      <c r="E3409" t="s">
        <v>23</v>
      </c>
      <c r="F3409" t="s">
        <v>21</v>
      </c>
      <c r="G3409" t="s">
        <v>24</v>
      </c>
      <c r="H3409" s="3">
        <v>54</v>
      </c>
      <c r="I3409" s="3">
        <v>60</v>
      </c>
      <c r="J3409" s="36">
        <f t="shared" si="56"/>
        <v>57</v>
      </c>
    </row>
    <row r="3410" spans="1:10" x14ac:dyDescent="0.2">
      <c r="A3410" s="14">
        <v>2012</v>
      </c>
      <c r="B3410">
        <v>10</v>
      </c>
      <c r="C3410" s="8" t="s">
        <v>15</v>
      </c>
      <c r="D3410" t="s">
        <v>10</v>
      </c>
      <c r="E3410" t="s">
        <v>11</v>
      </c>
      <c r="F3410" t="s">
        <v>21</v>
      </c>
      <c r="G3410" t="s">
        <v>38</v>
      </c>
      <c r="H3410" s="3">
        <v>67</v>
      </c>
      <c r="I3410" s="3">
        <v>72</v>
      </c>
      <c r="J3410" s="36">
        <f t="shared" si="56"/>
        <v>69.5</v>
      </c>
    </row>
    <row r="3411" spans="1:10" x14ac:dyDescent="0.2">
      <c r="A3411" s="14">
        <v>2012</v>
      </c>
      <c r="B3411">
        <v>10</v>
      </c>
      <c r="C3411" s="8" t="s">
        <v>15</v>
      </c>
      <c r="D3411" t="s">
        <v>10</v>
      </c>
      <c r="E3411" t="s">
        <v>11</v>
      </c>
      <c r="F3411" t="s">
        <v>17</v>
      </c>
      <c r="G3411" t="s">
        <v>12</v>
      </c>
      <c r="H3411" s="3">
        <v>74</v>
      </c>
      <c r="I3411" s="3">
        <v>78</v>
      </c>
      <c r="J3411" s="36">
        <f t="shared" si="56"/>
        <v>76</v>
      </c>
    </row>
    <row r="3412" spans="1:10" x14ac:dyDescent="0.2">
      <c r="A3412" s="14">
        <v>2012</v>
      </c>
      <c r="B3412">
        <v>10</v>
      </c>
      <c r="C3412" s="8" t="s">
        <v>15</v>
      </c>
      <c r="D3412" t="s">
        <v>18</v>
      </c>
      <c r="E3412" t="s">
        <v>11</v>
      </c>
      <c r="F3412" t="s">
        <v>19</v>
      </c>
      <c r="G3412" t="s">
        <v>12</v>
      </c>
      <c r="H3412" s="3">
        <v>49</v>
      </c>
      <c r="I3412" s="3">
        <v>56</v>
      </c>
      <c r="J3412" s="36">
        <f t="shared" si="56"/>
        <v>52.5</v>
      </c>
    </row>
    <row r="3413" spans="1:10" x14ac:dyDescent="0.2">
      <c r="A3413" s="14">
        <v>2012</v>
      </c>
      <c r="B3413">
        <v>10</v>
      </c>
      <c r="C3413" s="8" t="s">
        <v>15</v>
      </c>
      <c r="D3413" t="s">
        <v>25</v>
      </c>
      <c r="E3413" t="s">
        <v>26</v>
      </c>
      <c r="F3413">
        <v>0</v>
      </c>
      <c r="G3413" t="s">
        <v>28</v>
      </c>
      <c r="H3413" s="3">
        <v>64</v>
      </c>
      <c r="I3413" s="3">
        <v>74</v>
      </c>
      <c r="J3413" s="36">
        <f t="shared" si="56"/>
        <v>69</v>
      </c>
    </row>
    <row r="3414" spans="1:10" x14ac:dyDescent="0.2">
      <c r="A3414" s="14">
        <v>2012</v>
      </c>
      <c r="B3414">
        <v>10</v>
      </c>
      <c r="C3414" s="8" t="s">
        <v>15</v>
      </c>
      <c r="D3414" t="s">
        <v>25</v>
      </c>
      <c r="E3414" t="s">
        <v>26</v>
      </c>
      <c r="F3414">
        <v>0</v>
      </c>
      <c r="G3414" t="s">
        <v>27</v>
      </c>
      <c r="H3414" s="3">
        <v>74</v>
      </c>
      <c r="I3414" s="3">
        <v>80</v>
      </c>
      <c r="J3414" s="36">
        <f t="shared" si="56"/>
        <v>77</v>
      </c>
    </row>
    <row r="3415" spans="1:10" x14ac:dyDescent="0.2">
      <c r="A3415" s="14">
        <v>2012</v>
      </c>
      <c r="B3415">
        <v>10</v>
      </c>
      <c r="C3415" s="8" t="s">
        <v>15</v>
      </c>
      <c r="D3415" t="s">
        <v>48</v>
      </c>
      <c r="E3415" t="s">
        <v>33</v>
      </c>
      <c r="F3415">
        <v>0</v>
      </c>
      <c r="G3415" t="s">
        <v>32</v>
      </c>
      <c r="H3415" s="3">
        <v>43</v>
      </c>
      <c r="I3415" s="3">
        <v>47</v>
      </c>
      <c r="J3415" s="36">
        <f t="shared" si="56"/>
        <v>45</v>
      </c>
    </row>
    <row r="3416" spans="1:10" x14ac:dyDescent="0.2">
      <c r="A3416" s="14">
        <v>2012</v>
      </c>
      <c r="B3416">
        <v>10</v>
      </c>
      <c r="C3416" s="8" t="s">
        <v>15</v>
      </c>
      <c r="D3416" t="s">
        <v>48</v>
      </c>
      <c r="E3416" t="s">
        <v>33</v>
      </c>
      <c r="F3416">
        <v>0</v>
      </c>
      <c r="G3416" t="s">
        <v>34</v>
      </c>
      <c r="H3416" s="3">
        <v>34.5</v>
      </c>
      <c r="I3416" s="3">
        <v>39</v>
      </c>
      <c r="J3416" s="36">
        <f t="shared" ref="J3416:J3436" si="57">IF((H3416+I3416)=0,0,(H3416+I3416)/2)</f>
        <v>36.75</v>
      </c>
    </row>
    <row r="3417" spans="1:10" x14ac:dyDescent="0.2">
      <c r="A3417" s="14">
        <v>2012</v>
      </c>
      <c r="B3417">
        <v>10</v>
      </c>
      <c r="C3417" s="8" t="s">
        <v>15</v>
      </c>
      <c r="D3417" t="s">
        <v>48</v>
      </c>
      <c r="E3417" t="s">
        <v>20</v>
      </c>
      <c r="F3417">
        <v>0</v>
      </c>
      <c r="G3417" t="s">
        <v>34</v>
      </c>
      <c r="H3417" s="3">
        <v>34.5</v>
      </c>
      <c r="I3417" s="3">
        <v>39</v>
      </c>
      <c r="J3417" s="36">
        <f t="shared" si="57"/>
        <v>36.75</v>
      </c>
    </row>
    <row r="3418" spans="1:10" x14ac:dyDescent="0.2">
      <c r="A3418" s="14">
        <v>2012</v>
      </c>
      <c r="B3418">
        <v>10</v>
      </c>
      <c r="C3418" s="8" t="s">
        <v>15</v>
      </c>
      <c r="D3418" t="s">
        <v>48</v>
      </c>
      <c r="E3418" t="s">
        <v>22</v>
      </c>
      <c r="F3418">
        <v>0</v>
      </c>
      <c r="G3418" t="s">
        <v>34</v>
      </c>
      <c r="H3418" s="3">
        <v>34.5</v>
      </c>
      <c r="I3418" s="3">
        <v>39</v>
      </c>
      <c r="J3418" s="36">
        <f t="shared" si="57"/>
        <v>36.75</v>
      </c>
    </row>
    <row r="3419" spans="1:10" x14ac:dyDescent="0.2">
      <c r="A3419" s="14">
        <v>2012</v>
      </c>
      <c r="B3419">
        <v>10</v>
      </c>
      <c r="C3419" s="8" t="s">
        <v>15</v>
      </c>
      <c r="D3419" t="s">
        <v>35</v>
      </c>
      <c r="E3419" t="s">
        <v>33</v>
      </c>
      <c r="F3419">
        <v>0</v>
      </c>
      <c r="G3419">
        <v>0</v>
      </c>
      <c r="H3419" s="3">
        <v>13.5</v>
      </c>
      <c r="I3419" s="3">
        <v>17</v>
      </c>
      <c r="J3419" s="36">
        <f t="shared" si="57"/>
        <v>15.25</v>
      </c>
    </row>
    <row r="3420" spans="1:10" x14ac:dyDescent="0.2">
      <c r="A3420" s="14">
        <v>2012</v>
      </c>
      <c r="B3420">
        <v>10</v>
      </c>
      <c r="C3420" s="8" t="s">
        <v>15</v>
      </c>
      <c r="D3420" t="s">
        <v>35</v>
      </c>
      <c r="E3420" t="s">
        <v>26</v>
      </c>
      <c r="F3420">
        <v>0</v>
      </c>
      <c r="G3420">
        <v>0</v>
      </c>
      <c r="H3420" s="3">
        <v>13</v>
      </c>
      <c r="I3420" s="3">
        <v>16</v>
      </c>
      <c r="J3420" s="36">
        <f t="shared" si="57"/>
        <v>14.5</v>
      </c>
    </row>
    <row r="3421" spans="1:10" x14ac:dyDescent="0.2">
      <c r="A3421" s="14">
        <v>2012</v>
      </c>
      <c r="B3421">
        <v>10</v>
      </c>
      <c r="C3421" s="8" t="s">
        <v>15</v>
      </c>
      <c r="D3421" t="s">
        <v>36</v>
      </c>
      <c r="E3421">
        <v>0</v>
      </c>
      <c r="F3421">
        <v>0</v>
      </c>
      <c r="G3421">
        <v>0</v>
      </c>
      <c r="H3421" s="3">
        <v>5.5</v>
      </c>
      <c r="I3421" s="3">
        <v>8.5</v>
      </c>
      <c r="J3421" s="36">
        <f t="shared" si="57"/>
        <v>7</v>
      </c>
    </row>
    <row r="3422" spans="1:10" x14ac:dyDescent="0.2">
      <c r="A3422" s="14">
        <v>2012</v>
      </c>
      <c r="B3422">
        <v>10</v>
      </c>
      <c r="C3422" s="8" t="s">
        <v>15</v>
      </c>
      <c r="D3422" t="s">
        <v>37</v>
      </c>
      <c r="E3422">
        <v>0</v>
      </c>
      <c r="F3422">
        <v>0</v>
      </c>
      <c r="G3422">
        <v>0</v>
      </c>
      <c r="H3422" s="3">
        <v>10.5</v>
      </c>
      <c r="I3422" s="3">
        <v>12</v>
      </c>
      <c r="J3422" s="36">
        <f t="shared" si="57"/>
        <v>11.25</v>
      </c>
    </row>
    <row r="3423" spans="1:10" x14ac:dyDescent="0.2">
      <c r="A3423" s="14">
        <v>2012</v>
      </c>
      <c r="B3423">
        <v>10</v>
      </c>
      <c r="C3423" s="8" t="s">
        <v>15</v>
      </c>
      <c r="D3423" t="s">
        <v>29</v>
      </c>
      <c r="E3423">
        <v>0</v>
      </c>
      <c r="F3423">
        <v>0</v>
      </c>
      <c r="G3423" t="s">
        <v>30</v>
      </c>
      <c r="H3423" s="3">
        <v>53</v>
      </c>
      <c r="I3423" s="3">
        <v>58</v>
      </c>
      <c r="J3423" s="36">
        <f t="shared" si="57"/>
        <v>55.5</v>
      </c>
    </row>
    <row r="3424" spans="1:10" x14ac:dyDescent="0.2">
      <c r="A3424" s="14">
        <v>2012</v>
      </c>
      <c r="B3424">
        <v>10</v>
      </c>
      <c r="C3424" s="8" t="s">
        <v>15</v>
      </c>
      <c r="D3424" t="s">
        <v>29</v>
      </c>
      <c r="E3424">
        <v>0</v>
      </c>
      <c r="F3424">
        <v>0</v>
      </c>
      <c r="G3424" t="s">
        <v>31</v>
      </c>
      <c r="H3424" s="3">
        <v>40</v>
      </c>
      <c r="I3424" s="3">
        <v>45</v>
      </c>
      <c r="J3424" s="36">
        <f t="shared" si="57"/>
        <v>42.5</v>
      </c>
    </row>
    <row r="3425" spans="1:14" x14ac:dyDescent="0.2">
      <c r="A3425" s="14">
        <v>2012</v>
      </c>
      <c r="B3425">
        <v>11</v>
      </c>
      <c r="C3425" s="8" t="s">
        <v>9</v>
      </c>
      <c r="D3425" s="8" t="s">
        <v>10</v>
      </c>
      <c r="E3425" s="8" t="s">
        <v>11</v>
      </c>
      <c r="F3425" s="8" t="s">
        <v>21</v>
      </c>
      <c r="G3425" s="8" t="s">
        <v>12</v>
      </c>
      <c r="H3425" s="36">
        <f>ROUND($K3425/((1-$M3425)+($M3425*(1-$N3425))),1)</f>
        <v>98</v>
      </c>
      <c r="I3425" s="36">
        <f>ROUND($L3425/((1-$M3425)+($M3425*(1-$N3425))),1)</f>
        <v>102</v>
      </c>
      <c r="J3425" s="36">
        <f t="shared" si="57"/>
        <v>100</v>
      </c>
      <c r="K3425" s="3">
        <v>96</v>
      </c>
      <c r="L3425" s="3">
        <v>100</v>
      </c>
      <c r="M3425" s="186">
        <v>0.1</v>
      </c>
      <c r="N3425" s="186">
        <v>0.2</v>
      </c>
    </row>
    <row r="3426" spans="1:14" x14ac:dyDescent="0.2">
      <c r="A3426" s="14">
        <v>2012</v>
      </c>
      <c r="B3426">
        <v>11</v>
      </c>
      <c r="C3426" s="8" t="s">
        <v>13</v>
      </c>
      <c r="D3426" t="s">
        <v>10</v>
      </c>
      <c r="E3426" t="s">
        <v>11</v>
      </c>
      <c r="F3426" t="s">
        <v>21</v>
      </c>
      <c r="G3426" t="s">
        <v>12</v>
      </c>
      <c r="H3426" s="36">
        <f>ROUND($K3426/((1-$M3426)+($M3426*(1-$N3426))),1)</f>
        <v>98</v>
      </c>
      <c r="I3426" s="36">
        <f>ROUND($L3426/((1-$M3426)+($M3426*(1-$N3426))),1)</f>
        <v>102</v>
      </c>
      <c r="J3426" s="36">
        <f t="shared" si="57"/>
        <v>100</v>
      </c>
      <c r="K3426" s="3">
        <v>96</v>
      </c>
      <c r="L3426" s="3">
        <v>100</v>
      </c>
      <c r="M3426" s="186">
        <v>0.1</v>
      </c>
      <c r="N3426" s="186">
        <v>0.2</v>
      </c>
    </row>
    <row r="3427" spans="1:14" x14ac:dyDescent="0.2">
      <c r="A3427" s="14">
        <v>2012</v>
      </c>
      <c r="B3427">
        <v>11</v>
      </c>
      <c r="C3427" s="8" t="s">
        <v>14</v>
      </c>
      <c r="D3427" t="s">
        <v>10</v>
      </c>
      <c r="E3427" t="s">
        <v>11</v>
      </c>
      <c r="F3427" t="s">
        <v>21</v>
      </c>
      <c r="G3427" t="s">
        <v>12</v>
      </c>
      <c r="H3427" s="36">
        <f>ROUND($K3427/((1-$M3427)+($M3427*(1-$N3427))),1)</f>
        <v>97.4</v>
      </c>
      <c r="I3427" s="36">
        <f>ROUND($L3427/((1-$M3427)+($M3427*(1-$N3427))),1)</f>
        <v>101.5</v>
      </c>
      <c r="J3427" s="36">
        <f t="shared" si="57"/>
        <v>99.45</v>
      </c>
      <c r="K3427" s="3">
        <v>95.5</v>
      </c>
      <c r="L3427" s="3">
        <v>99.5</v>
      </c>
      <c r="M3427" s="186">
        <v>0.1</v>
      </c>
      <c r="N3427" s="186">
        <v>0.2</v>
      </c>
    </row>
    <row r="3428" spans="1:14" x14ac:dyDescent="0.2">
      <c r="A3428" s="14">
        <v>2012</v>
      </c>
      <c r="B3428">
        <v>11</v>
      </c>
      <c r="C3428" s="8" t="s">
        <v>15</v>
      </c>
      <c r="D3428" t="s">
        <v>10</v>
      </c>
      <c r="E3428" t="s">
        <v>20</v>
      </c>
      <c r="F3428" t="s">
        <v>21</v>
      </c>
      <c r="G3428" t="s">
        <v>12</v>
      </c>
      <c r="H3428" s="3">
        <v>70</v>
      </c>
      <c r="I3428" s="3">
        <v>75</v>
      </c>
      <c r="J3428" s="36">
        <f t="shared" si="57"/>
        <v>72.5</v>
      </c>
    </row>
    <row r="3429" spans="1:14" x14ac:dyDescent="0.2">
      <c r="A3429" s="14">
        <v>2012</v>
      </c>
      <c r="B3429">
        <v>11</v>
      </c>
      <c r="C3429" s="8" t="s">
        <v>15</v>
      </c>
      <c r="D3429" t="s">
        <v>10</v>
      </c>
      <c r="E3429" t="s">
        <v>22</v>
      </c>
      <c r="F3429" t="s">
        <v>21</v>
      </c>
      <c r="G3429" t="s">
        <v>12</v>
      </c>
      <c r="H3429" s="3">
        <v>101</v>
      </c>
      <c r="I3429" s="3">
        <v>125</v>
      </c>
      <c r="J3429" s="36">
        <f t="shared" si="57"/>
        <v>113</v>
      </c>
    </row>
    <row r="3430" spans="1:14" x14ac:dyDescent="0.2">
      <c r="A3430" s="14">
        <v>2012</v>
      </c>
      <c r="B3430">
        <v>11</v>
      </c>
      <c r="C3430" s="8" t="s">
        <v>15</v>
      </c>
      <c r="D3430" t="s">
        <v>10</v>
      </c>
      <c r="E3430" t="s">
        <v>23</v>
      </c>
      <c r="F3430" t="s">
        <v>21</v>
      </c>
      <c r="G3430" t="s">
        <v>24</v>
      </c>
      <c r="H3430" s="3">
        <v>54</v>
      </c>
      <c r="I3430" s="3">
        <v>60</v>
      </c>
      <c r="J3430" s="36">
        <f t="shared" si="57"/>
        <v>57</v>
      </c>
    </row>
    <row r="3431" spans="1:14" x14ac:dyDescent="0.2">
      <c r="A3431" s="14">
        <v>2012</v>
      </c>
      <c r="B3431">
        <v>11</v>
      </c>
      <c r="C3431" s="8" t="s">
        <v>15</v>
      </c>
      <c r="D3431" t="s">
        <v>10</v>
      </c>
      <c r="E3431" t="s">
        <v>11</v>
      </c>
      <c r="F3431" t="s">
        <v>21</v>
      </c>
      <c r="G3431" t="s">
        <v>38</v>
      </c>
      <c r="H3431" s="3">
        <v>67</v>
      </c>
      <c r="I3431" s="3">
        <v>72</v>
      </c>
      <c r="J3431" s="36">
        <f t="shared" si="57"/>
        <v>69.5</v>
      </c>
    </row>
    <row r="3432" spans="1:14" x14ac:dyDescent="0.2">
      <c r="A3432" s="14">
        <v>2012</v>
      </c>
      <c r="B3432">
        <v>11</v>
      </c>
      <c r="C3432" s="8" t="s">
        <v>15</v>
      </c>
      <c r="D3432" t="s">
        <v>10</v>
      </c>
      <c r="E3432" t="s">
        <v>11</v>
      </c>
      <c r="F3432" t="s">
        <v>17</v>
      </c>
      <c r="G3432" t="s">
        <v>12</v>
      </c>
      <c r="H3432" s="3">
        <v>74</v>
      </c>
      <c r="I3432" s="3">
        <v>78</v>
      </c>
      <c r="J3432" s="36">
        <f t="shared" si="57"/>
        <v>76</v>
      </c>
    </row>
    <row r="3433" spans="1:14" x14ac:dyDescent="0.2">
      <c r="A3433" s="14">
        <v>2012</v>
      </c>
      <c r="B3433">
        <v>11</v>
      </c>
      <c r="C3433" s="8" t="s">
        <v>15</v>
      </c>
      <c r="D3433" t="s">
        <v>18</v>
      </c>
      <c r="E3433" t="s">
        <v>11</v>
      </c>
      <c r="F3433" t="s">
        <v>19</v>
      </c>
      <c r="G3433" t="s">
        <v>12</v>
      </c>
      <c r="H3433" s="3">
        <v>49</v>
      </c>
      <c r="I3433" s="3">
        <v>56</v>
      </c>
      <c r="J3433" s="36">
        <f t="shared" si="57"/>
        <v>52.5</v>
      </c>
    </row>
    <row r="3434" spans="1:14" x14ac:dyDescent="0.2">
      <c r="A3434" s="14">
        <v>2012</v>
      </c>
      <c r="B3434">
        <v>11</v>
      </c>
      <c r="C3434" s="8" t="s">
        <v>15</v>
      </c>
      <c r="D3434" t="s">
        <v>25</v>
      </c>
      <c r="E3434" t="s">
        <v>26</v>
      </c>
      <c r="F3434">
        <v>0</v>
      </c>
      <c r="G3434" t="s">
        <v>28</v>
      </c>
      <c r="H3434" s="3">
        <v>64</v>
      </c>
      <c r="I3434" s="3">
        <v>74</v>
      </c>
      <c r="J3434" s="36">
        <f t="shared" si="57"/>
        <v>69</v>
      </c>
    </row>
    <row r="3435" spans="1:14" x14ac:dyDescent="0.2">
      <c r="A3435" s="14">
        <v>2012</v>
      </c>
      <c r="B3435">
        <v>11</v>
      </c>
      <c r="C3435" s="8" t="s">
        <v>15</v>
      </c>
      <c r="D3435" t="s">
        <v>25</v>
      </c>
      <c r="E3435" t="s">
        <v>26</v>
      </c>
      <c r="F3435">
        <v>0</v>
      </c>
      <c r="G3435" t="s">
        <v>27</v>
      </c>
      <c r="H3435" s="3">
        <v>74</v>
      </c>
      <c r="I3435" s="3">
        <v>80</v>
      </c>
      <c r="J3435" s="36">
        <f t="shared" si="57"/>
        <v>77</v>
      </c>
    </row>
    <row r="3436" spans="1:14" x14ac:dyDescent="0.2">
      <c r="A3436" s="14">
        <v>2012</v>
      </c>
      <c r="B3436">
        <v>11</v>
      </c>
      <c r="C3436" s="8" t="s">
        <v>15</v>
      </c>
      <c r="D3436" t="s">
        <v>48</v>
      </c>
      <c r="E3436" t="s">
        <v>33</v>
      </c>
      <c r="F3436">
        <v>0</v>
      </c>
      <c r="G3436" t="s">
        <v>32</v>
      </c>
      <c r="H3436" s="3">
        <v>43</v>
      </c>
      <c r="I3436" s="3">
        <v>47</v>
      </c>
      <c r="J3436" s="36">
        <f t="shared" si="57"/>
        <v>45</v>
      </c>
    </row>
    <row r="3437" spans="1:14" x14ac:dyDescent="0.2">
      <c r="A3437" s="14">
        <v>2012</v>
      </c>
      <c r="B3437">
        <v>11</v>
      </c>
      <c r="C3437" s="8" t="s">
        <v>15</v>
      </c>
      <c r="D3437" t="s">
        <v>48</v>
      </c>
      <c r="E3437" t="s">
        <v>33</v>
      </c>
      <c r="F3437">
        <v>0</v>
      </c>
      <c r="G3437" t="s">
        <v>34</v>
      </c>
      <c r="H3437" s="3">
        <v>34.5</v>
      </c>
      <c r="I3437" s="3">
        <v>39</v>
      </c>
      <c r="J3437" s="36">
        <f t="shared" ref="J3437:J3457" si="58">IF((H3437+I3437)=0,0,(H3437+I3437)/2)</f>
        <v>36.75</v>
      </c>
    </row>
    <row r="3438" spans="1:14" x14ac:dyDescent="0.2">
      <c r="A3438" s="14">
        <v>2012</v>
      </c>
      <c r="B3438">
        <v>11</v>
      </c>
      <c r="C3438" s="8" t="s">
        <v>15</v>
      </c>
      <c r="D3438" t="s">
        <v>48</v>
      </c>
      <c r="E3438" t="s">
        <v>20</v>
      </c>
      <c r="F3438">
        <v>0</v>
      </c>
      <c r="G3438" t="s">
        <v>34</v>
      </c>
      <c r="H3438" s="3">
        <v>34.5</v>
      </c>
      <c r="I3438" s="3">
        <v>39</v>
      </c>
      <c r="J3438" s="36">
        <f t="shared" si="58"/>
        <v>36.75</v>
      </c>
    </row>
    <row r="3439" spans="1:14" x14ac:dyDescent="0.2">
      <c r="A3439" s="14">
        <v>2012</v>
      </c>
      <c r="B3439">
        <v>11</v>
      </c>
      <c r="C3439" s="8" t="s">
        <v>15</v>
      </c>
      <c r="D3439" t="s">
        <v>48</v>
      </c>
      <c r="E3439" t="s">
        <v>22</v>
      </c>
      <c r="F3439">
        <v>0</v>
      </c>
      <c r="G3439" t="s">
        <v>34</v>
      </c>
      <c r="H3439" s="3">
        <v>34.5</v>
      </c>
      <c r="I3439" s="3">
        <v>39</v>
      </c>
      <c r="J3439" s="36">
        <f t="shared" si="58"/>
        <v>36.75</v>
      </c>
    </row>
    <row r="3440" spans="1:14" x14ac:dyDescent="0.2">
      <c r="A3440" s="14">
        <v>2012</v>
      </c>
      <c r="B3440">
        <v>11</v>
      </c>
      <c r="C3440" s="8" t="s">
        <v>15</v>
      </c>
      <c r="D3440" t="s">
        <v>35</v>
      </c>
      <c r="E3440" t="s">
        <v>33</v>
      </c>
      <c r="F3440">
        <v>0</v>
      </c>
      <c r="G3440">
        <v>0</v>
      </c>
      <c r="H3440" s="3">
        <v>13.5</v>
      </c>
      <c r="I3440" s="3">
        <v>17</v>
      </c>
      <c r="J3440" s="36">
        <f t="shared" si="58"/>
        <v>15.25</v>
      </c>
    </row>
    <row r="3441" spans="1:14" x14ac:dyDescent="0.2">
      <c r="A3441" s="14">
        <v>2012</v>
      </c>
      <c r="B3441">
        <v>11</v>
      </c>
      <c r="C3441" s="8" t="s">
        <v>15</v>
      </c>
      <c r="D3441" t="s">
        <v>35</v>
      </c>
      <c r="E3441" t="s">
        <v>26</v>
      </c>
      <c r="F3441">
        <v>0</v>
      </c>
      <c r="G3441">
        <v>0</v>
      </c>
      <c r="H3441" s="3">
        <v>13</v>
      </c>
      <c r="I3441" s="3">
        <v>16</v>
      </c>
      <c r="J3441" s="36">
        <f t="shared" si="58"/>
        <v>14.5</v>
      </c>
    </row>
    <row r="3442" spans="1:14" x14ac:dyDescent="0.2">
      <c r="A3442" s="14">
        <v>2012</v>
      </c>
      <c r="B3442">
        <v>11</v>
      </c>
      <c r="C3442" s="8" t="s">
        <v>15</v>
      </c>
      <c r="D3442" t="s">
        <v>36</v>
      </c>
      <c r="E3442">
        <v>0</v>
      </c>
      <c r="F3442">
        <v>0</v>
      </c>
      <c r="G3442">
        <v>0</v>
      </c>
      <c r="H3442" s="3">
        <v>5.5</v>
      </c>
      <c r="I3442" s="3">
        <v>8.5</v>
      </c>
      <c r="J3442" s="36">
        <f t="shared" si="58"/>
        <v>7</v>
      </c>
    </row>
    <row r="3443" spans="1:14" x14ac:dyDescent="0.2">
      <c r="A3443" s="14">
        <v>2012</v>
      </c>
      <c r="B3443">
        <v>11</v>
      </c>
      <c r="C3443" s="8" t="s">
        <v>15</v>
      </c>
      <c r="D3443" t="s">
        <v>37</v>
      </c>
      <c r="E3443">
        <v>0</v>
      </c>
      <c r="F3443">
        <v>0</v>
      </c>
      <c r="G3443">
        <v>0</v>
      </c>
      <c r="H3443" s="3">
        <v>10.5</v>
      </c>
      <c r="I3443" s="3">
        <v>12</v>
      </c>
      <c r="J3443" s="36">
        <f t="shared" si="58"/>
        <v>11.25</v>
      </c>
    </row>
    <row r="3444" spans="1:14" x14ac:dyDescent="0.2">
      <c r="A3444" s="14">
        <v>2012</v>
      </c>
      <c r="B3444">
        <v>11</v>
      </c>
      <c r="C3444" s="8" t="s">
        <v>15</v>
      </c>
      <c r="D3444" t="s">
        <v>29</v>
      </c>
      <c r="E3444">
        <v>0</v>
      </c>
      <c r="F3444">
        <v>0</v>
      </c>
      <c r="G3444" t="s">
        <v>30</v>
      </c>
      <c r="H3444" s="3">
        <v>53</v>
      </c>
      <c r="I3444" s="3">
        <v>58</v>
      </c>
      <c r="J3444" s="36">
        <f t="shared" si="58"/>
        <v>55.5</v>
      </c>
    </row>
    <row r="3445" spans="1:14" x14ac:dyDescent="0.2">
      <c r="A3445" s="14">
        <v>2012</v>
      </c>
      <c r="B3445">
        <v>11</v>
      </c>
      <c r="C3445" s="8" t="s">
        <v>15</v>
      </c>
      <c r="D3445" t="s">
        <v>29</v>
      </c>
      <c r="E3445">
        <v>0</v>
      </c>
      <c r="F3445">
        <v>0</v>
      </c>
      <c r="G3445" t="s">
        <v>31</v>
      </c>
      <c r="H3445" s="3">
        <v>40</v>
      </c>
      <c r="I3445" s="3">
        <v>45</v>
      </c>
      <c r="J3445" s="36">
        <f t="shared" si="58"/>
        <v>42.5</v>
      </c>
    </row>
    <row r="3446" spans="1:14" x14ac:dyDescent="0.2">
      <c r="A3446" s="14">
        <v>2012</v>
      </c>
      <c r="B3446">
        <v>12</v>
      </c>
      <c r="C3446" s="8" t="s">
        <v>9</v>
      </c>
      <c r="D3446" s="8" t="s">
        <v>10</v>
      </c>
      <c r="E3446" s="8" t="s">
        <v>11</v>
      </c>
      <c r="F3446" s="8" t="s">
        <v>21</v>
      </c>
      <c r="G3446" s="8" t="s">
        <v>12</v>
      </c>
      <c r="H3446" s="36">
        <f>ROUND($K3446/((1-$M3446)+($M3446*(1-$N3446))),1)</f>
        <v>98</v>
      </c>
      <c r="I3446" s="36">
        <f>ROUND($L3446/((1-$M3446)+($M3446*(1-$N3446))),1)</f>
        <v>102</v>
      </c>
      <c r="J3446" s="36">
        <f t="shared" si="58"/>
        <v>100</v>
      </c>
      <c r="K3446" s="3">
        <v>96</v>
      </c>
      <c r="L3446" s="3">
        <v>100</v>
      </c>
      <c r="M3446" s="186">
        <v>0.1</v>
      </c>
      <c r="N3446" s="186">
        <v>0.2</v>
      </c>
    </row>
    <row r="3447" spans="1:14" x14ac:dyDescent="0.2">
      <c r="A3447" s="14">
        <v>2012</v>
      </c>
      <c r="B3447">
        <v>12</v>
      </c>
      <c r="C3447" s="8" t="s">
        <v>13</v>
      </c>
      <c r="D3447" t="s">
        <v>10</v>
      </c>
      <c r="E3447" t="s">
        <v>11</v>
      </c>
      <c r="F3447" t="s">
        <v>21</v>
      </c>
      <c r="G3447" t="s">
        <v>12</v>
      </c>
      <c r="H3447" s="36">
        <f>ROUND($K3447/((1-$M3447)+($M3447*(1-$N3447))),1)</f>
        <v>98</v>
      </c>
      <c r="I3447" s="36">
        <f>ROUND($L3447/((1-$M3447)+($M3447*(1-$N3447))),1)</f>
        <v>102</v>
      </c>
      <c r="J3447" s="36">
        <f t="shared" si="58"/>
        <v>100</v>
      </c>
      <c r="K3447" s="3">
        <v>96</v>
      </c>
      <c r="L3447" s="3">
        <v>100</v>
      </c>
      <c r="M3447" s="186">
        <v>0.1</v>
      </c>
      <c r="N3447" s="186">
        <v>0.2</v>
      </c>
    </row>
    <row r="3448" spans="1:14" x14ac:dyDescent="0.2">
      <c r="A3448" s="14">
        <v>2012</v>
      </c>
      <c r="B3448">
        <v>12</v>
      </c>
      <c r="C3448" s="8" t="s">
        <v>14</v>
      </c>
      <c r="D3448" t="s">
        <v>10</v>
      </c>
      <c r="E3448" t="s">
        <v>11</v>
      </c>
      <c r="F3448" t="s">
        <v>21</v>
      </c>
      <c r="G3448" t="s">
        <v>12</v>
      </c>
      <c r="H3448" s="36">
        <f>ROUND($K3448/((1-$M3448)+($M3448*(1-$N3448))),1)</f>
        <v>97.4</v>
      </c>
      <c r="I3448" s="36">
        <f>ROUND($L3448/((1-$M3448)+($M3448*(1-$N3448))),1)</f>
        <v>101.5</v>
      </c>
      <c r="J3448" s="36">
        <f t="shared" si="58"/>
        <v>99.45</v>
      </c>
      <c r="K3448" s="3">
        <v>95.5</v>
      </c>
      <c r="L3448" s="3">
        <v>99.5</v>
      </c>
      <c r="M3448" s="186">
        <v>0.1</v>
      </c>
      <c r="N3448" s="186">
        <v>0.2</v>
      </c>
    </row>
    <row r="3449" spans="1:14" x14ac:dyDescent="0.2">
      <c r="A3449" s="14">
        <v>2012</v>
      </c>
      <c r="B3449">
        <v>12</v>
      </c>
      <c r="C3449" s="8" t="s">
        <v>15</v>
      </c>
      <c r="D3449" t="s">
        <v>10</v>
      </c>
      <c r="E3449" t="s">
        <v>20</v>
      </c>
      <c r="F3449" t="s">
        <v>21</v>
      </c>
      <c r="G3449" t="s">
        <v>12</v>
      </c>
      <c r="H3449" s="3">
        <v>70</v>
      </c>
      <c r="I3449" s="3">
        <v>75</v>
      </c>
      <c r="J3449" s="36">
        <f t="shared" si="58"/>
        <v>72.5</v>
      </c>
    </row>
    <row r="3450" spans="1:14" x14ac:dyDescent="0.2">
      <c r="A3450" s="14">
        <v>2012</v>
      </c>
      <c r="B3450">
        <v>12</v>
      </c>
      <c r="C3450" s="8" t="s">
        <v>15</v>
      </c>
      <c r="D3450" t="s">
        <v>10</v>
      </c>
      <c r="E3450" t="s">
        <v>22</v>
      </c>
      <c r="F3450" t="s">
        <v>21</v>
      </c>
      <c r="G3450" t="s">
        <v>12</v>
      </c>
      <c r="H3450" s="3">
        <v>101</v>
      </c>
      <c r="I3450" s="3">
        <v>125</v>
      </c>
      <c r="J3450" s="36">
        <f t="shared" si="58"/>
        <v>113</v>
      </c>
    </row>
    <row r="3451" spans="1:14" x14ac:dyDescent="0.2">
      <c r="A3451" s="14">
        <v>2012</v>
      </c>
      <c r="B3451">
        <v>12</v>
      </c>
      <c r="C3451" s="8" t="s">
        <v>15</v>
      </c>
      <c r="D3451" t="s">
        <v>10</v>
      </c>
      <c r="E3451" t="s">
        <v>23</v>
      </c>
      <c r="F3451" t="s">
        <v>21</v>
      </c>
      <c r="G3451" t="s">
        <v>24</v>
      </c>
      <c r="H3451" s="3">
        <v>54</v>
      </c>
      <c r="I3451" s="3">
        <v>60</v>
      </c>
      <c r="J3451" s="36">
        <f t="shared" si="58"/>
        <v>57</v>
      </c>
    </row>
    <row r="3452" spans="1:14" x14ac:dyDescent="0.2">
      <c r="A3452" s="14">
        <v>2012</v>
      </c>
      <c r="B3452">
        <v>12</v>
      </c>
      <c r="C3452" s="8" t="s">
        <v>15</v>
      </c>
      <c r="D3452" t="s">
        <v>10</v>
      </c>
      <c r="E3452" t="s">
        <v>11</v>
      </c>
      <c r="F3452" t="s">
        <v>21</v>
      </c>
      <c r="G3452" t="s">
        <v>38</v>
      </c>
      <c r="H3452" s="3">
        <v>67</v>
      </c>
      <c r="I3452" s="3">
        <v>72</v>
      </c>
      <c r="J3452" s="36">
        <f t="shared" si="58"/>
        <v>69.5</v>
      </c>
    </row>
    <row r="3453" spans="1:14" x14ac:dyDescent="0.2">
      <c r="A3453" s="14">
        <v>2012</v>
      </c>
      <c r="B3453">
        <v>12</v>
      </c>
      <c r="C3453" s="8" t="s">
        <v>15</v>
      </c>
      <c r="D3453" t="s">
        <v>10</v>
      </c>
      <c r="E3453" t="s">
        <v>11</v>
      </c>
      <c r="F3453" t="s">
        <v>17</v>
      </c>
      <c r="G3453" t="s">
        <v>12</v>
      </c>
      <c r="H3453" s="3">
        <v>74</v>
      </c>
      <c r="I3453" s="3">
        <v>78</v>
      </c>
      <c r="J3453" s="36">
        <f t="shared" si="58"/>
        <v>76</v>
      </c>
    </row>
    <row r="3454" spans="1:14" x14ac:dyDescent="0.2">
      <c r="A3454" s="14">
        <v>2012</v>
      </c>
      <c r="B3454">
        <v>12</v>
      </c>
      <c r="C3454" s="8" t="s">
        <v>15</v>
      </c>
      <c r="D3454" t="s">
        <v>18</v>
      </c>
      <c r="E3454" t="s">
        <v>11</v>
      </c>
      <c r="F3454" t="s">
        <v>19</v>
      </c>
      <c r="G3454" t="s">
        <v>12</v>
      </c>
      <c r="H3454" s="3">
        <v>49</v>
      </c>
      <c r="I3454" s="3">
        <v>56</v>
      </c>
      <c r="J3454" s="36">
        <f t="shared" si="58"/>
        <v>52.5</v>
      </c>
    </row>
    <row r="3455" spans="1:14" x14ac:dyDescent="0.2">
      <c r="A3455" s="14">
        <v>2012</v>
      </c>
      <c r="B3455">
        <v>12</v>
      </c>
      <c r="C3455" s="8" t="s">
        <v>15</v>
      </c>
      <c r="D3455" t="s">
        <v>25</v>
      </c>
      <c r="E3455" t="s">
        <v>26</v>
      </c>
      <c r="F3455">
        <v>0</v>
      </c>
      <c r="G3455" t="s">
        <v>28</v>
      </c>
      <c r="H3455" s="3">
        <v>64</v>
      </c>
      <c r="I3455" s="3">
        <v>74</v>
      </c>
      <c r="J3455" s="36">
        <f t="shared" si="58"/>
        <v>69</v>
      </c>
    </row>
    <row r="3456" spans="1:14" x14ac:dyDescent="0.2">
      <c r="A3456" s="14">
        <v>2012</v>
      </c>
      <c r="B3456">
        <v>12</v>
      </c>
      <c r="C3456" s="8" t="s">
        <v>15</v>
      </c>
      <c r="D3456" t="s">
        <v>25</v>
      </c>
      <c r="E3456" t="s">
        <v>26</v>
      </c>
      <c r="F3456">
        <v>0</v>
      </c>
      <c r="G3456" t="s">
        <v>27</v>
      </c>
      <c r="H3456" s="3">
        <v>74</v>
      </c>
      <c r="I3456" s="3">
        <v>80</v>
      </c>
      <c r="J3456" s="36">
        <f t="shared" si="58"/>
        <v>77</v>
      </c>
    </row>
    <row r="3457" spans="1:14" x14ac:dyDescent="0.2">
      <c r="A3457" s="14">
        <v>2012</v>
      </c>
      <c r="B3457">
        <v>12</v>
      </c>
      <c r="C3457" s="8" t="s">
        <v>15</v>
      </c>
      <c r="D3457" t="s">
        <v>48</v>
      </c>
      <c r="E3457" t="s">
        <v>33</v>
      </c>
      <c r="F3457">
        <v>0</v>
      </c>
      <c r="G3457" t="s">
        <v>32</v>
      </c>
      <c r="H3457" s="3">
        <v>43</v>
      </c>
      <c r="I3457" s="3">
        <v>47</v>
      </c>
      <c r="J3457" s="36">
        <f t="shared" si="58"/>
        <v>45</v>
      </c>
    </row>
    <row r="3458" spans="1:14" x14ac:dyDescent="0.2">
      <c r="A3458" s="14">
        <v>2012</v>
      </c>
      <c r="B3458">
        <v>12</v>
      </c>
      <c r="C3458" s="8" t="s">
        <v>15</v>
      </c>
      <c r="D3458" t="s">
        <v>48</v>
      </c>
      <c r="E3458" t="s">
        <v>33</v>
      </c>
      <c r="F3458">
        <v>0</v>
      </c>
      <c r="G3458" t="s">
        <v>34</v>
      </c>
      <c r="H3458" s="3">
        <v>34.5</v>
      </c>
      <c r="I3458" s="3">
        <v>39</v>
      </c>
      <c r="J3458" s="36">
        <f t="shared" ref="J3458:J3478" si="59">IF((H3458+I3458)=0,0,(H3458+I3458)/2)</f>
        <v>36.75</v>
      </c>
    </row>
    <row r="3459" spans="1:14" x14ac:dyDescent="0.2">
      <c r="A3459" s="14">
        <v>2012</v>
      </c>
      <c r="B3459">
        <v>12</v>
      </c>
      <c r="C3459" s="8" t="s">
        <v>15</v>
      </c>
      <c r="D3459" t="s">
        <v>48</v>
      </c>
      <c r="E3459" t="s">
        <v>20</v>
      </c>
      <c r="F3459">
        <v>0</v>
      </c>
      <c r="G3459" t="s">
        <v>34</v>
      </c>
      <c r="H3459" s="3">
        <v>34.5</v>
      </c>
      <c r="I3459" s="3">
        <v>39</v>
      </c>
      <c r="J3459" s="36">
        <f t="shared" si="59"/>
        <v>36.75</v>
      </c>
    </row>
    <row r="3460" spans="1:14" x14ac:dyDescent="0.2">
      <c r="A3460" s="14">
        <v>2012</v>
      </c>
      <c r="B3460">
        <v>12</v>
      </c>
      <c r="C3460" s="8" t="s">
        <v>15</v>
      </c>
      <c r="D3460" t="s">
        <v>48</v>
      </c>
      <c r="E3460" t="s">
        <v>22</v>
      </c>
      <c r="F3460">
        <v>0</v>
      </c>
      <c r="G3460" t="s">
        <v>34</v>
      </c>
      <c r="H3460" s="3">
        <v>34.5</v>
      </c>
      <c r="I3460" s="3">
        <v>39</v>
      </c>
      <c r="J3460" s="36">
        <f t="shared" si="59"/>
        <v>36.75</v>
      </c>
    </row>
    <row r="3461" spans="1:14" x14ac:dyDescent="0.2">
      <c r="A3461" s="14">
        <v>2012</v>
      </c>
      <c r="B3461">
        <v>12</v>
      </c>
      <c r="C3461" s="8" t="s">
        <v>15</v>
      </c>
      <c r="D3461" t="s">
        <v>35</v>
      </c>
      <c r="E3461" t="s">
        <v>33</v>
      </c>
      <c r="F3461">
        <v>0</v>
      </c>
      <c r="G3461">
        <v>0</v>
      </c>
      <c r="H3461" s="3">
        <v>13.5</v>
      </c>
      <c r="I3461" s="3">
        <v>17</v>
      </c>
      <c r="J3461" s="36">
        <f t="shared" si="59"/>
        <v>15.25</v>
      </c>
    </row>
    <row r="3462" spans="1:14" x14ac:dyDescent="0.2">
      <c r="A3462" s="14">
        <v>2012</v>
      </c>
      <c r="B3462">
        <v>12</v>
      </c>
      <c r="C3462" s="8" t="s">
        <v>15</v>
      </c>
      <c r="D3462" t="s">
        <v>35</v>
      </c>
      <c r="E3462" t="s">
        <v>26</v>
      </c>
      <c r="F3462">
        <v>0</v>
      </c>
      <c r="G3462">
        <v>0</v>
      </c>
      <c r="H3462" s="3">
        <v>13</v>
      </c>
      <c r="I3462" s="3">
        <v>16</v>
      </c>
      <c r="J3462" s="36">
        <f t="shared" si="59"/>
        <v>14.5</v>
      </c>
    </row>
    <row r="3463" spans="1:14" x14ac:dyDescent="0.2">
      <c r="A3463" s="14">
        <v>2012</v>
      </c>
      <c r="B3463">
        <v>12</v>
      </c>
      <c r="C3463" s="8" t="s">
        <v>15</v>
      </c>
      <c r="D3463" t="s">
        <v>36</v>
      </c>
      <c r="E3463">
        <v>0</v>
      </c>
      <c r="F3463">
        <v>0</v>
      </c>
      <c r="G3463">
        <v>0</v>
      </c>
      <c r="H3463" s="3">
        <v>6</v>
      </c>
      <c r="I3463" s="3">
        <v>9</v>
      </c>
      <c r="J3463" s="36">
        <f t="shared" si="59"/>
        <v>7.5</v>
      </c>
    </row>
    <row r="3464" spans="1:14" x14ac:dyDescent="0.2">
      <c r="A3464" s="14">
        <v>2012</v>
      </c>
      <c r="B3464">
        <v>12</v>
      </c>
      <c r="C3464" s="8" t="s">
        <v>15</v>
      </c>
      <c r="D3464" t="s">
        <v>37</v>
      </c>
      <c r="E3464">
        <v>0</v>
      </c>
      <c r="F3464">
        <v>0</v>
      </c>
      <c r="G3464">
        <v>0</v>
      </c>
      <c r="H3464" s="3">
        <v>10.5</v>
      </c>
      <c r="I3464" s="3">
        <v>12</v>
      </c>
      <c r="J3464" s="36">
        <f t="shared" si="59"/>
        <v>11.25</v>
      </c>
    </row>
    <row r="3465" spans="1:14" x14ac:dyDescent="0.2">
      <c r="A3465" s="14">
        <v>2012</v>
      </c>
      <c r="B3465">
        <v>12</v>
      </c>
      <c r="C3465" s="8" t="s">
        <v>15</v>
      </c>
      <c r="D3465" t="s">
        <v>29</v>
      </c>
      <c r="E3465">
        <v>0</v>
      </c>
      <c r="F3465">
        <v>0</v>
      </c>
      <c r="G3465" t="s">
        <v>30</v>
      </c>
      <c r="H3465" s="3">
        <v>53</v>
      </c>
      <c r="I3465" s="3">
        <v>58</v>
      </c>
      <c r="J3465" s="36">
        <f t="shared" si="59"/>
        <v>55.5</v>
      </c>
    </row>
    <row r="3466" spans="1:14" x14ac:dyDescent="0.2">
      <c r="A3466" s="14">
        <v>2012</v>
      </c>
      <c r="B3466">
        <v>12</v>
      </c>
      <c r="C3466" s="8" t="s">
        <v>15</v>
      </c>
      <c r="D3466" t="s">
        <v>29</v>
      </c>
      <c r="E3466">
        <v>0</v>
      </c>
      <c r="F3466">
        <v>0</v>
      </c>
      <c r="G3466" t="s">
        <v>31</v>
      </c>
      <c r="H3466" s="3">
        <v>40</v>
      </c>
      <c r="I3466" s="3">
        <v>45</v>
      </c>
      <c r="J3466" s="36">
        <f t="shared" si="59"/>
        <v>42.5</v>
      </c>
    </row>
    <row r="3467" spans="1:14" x14ac:dyDescent="0.2">
      <c r="A3467" s="14">
        <v>2013</v>
      </c>
      <c r="B3467">
        <v>1</v>
      </c>
      <c r="C3467" s="8" t="s">
        <v>9</v>
      </c>
      <c r="D3467" s="8" t="s">
        <v>10</v>
      </c>
      <c r="E3467" s="8" t="s">
        <v>11</v>
      </c>
      <c r="F3467" s="8" t="s">
        <v>21</v>
      </c>
      <c r="G3467" s="8" t="s">
        <v>12</v>
      </c>
      <c r="H3467" s="36">
        <f>ROUND($K3467/((1-$M3467)+($M3467*(1-$N3467))),1)</f>
        <v>99.5</v>
      </c>
      <c r="I3467" s="36">
        <f>ROUND($L3467/((1-$M3467)+($M3467*(1-$N3467))),1)</f>
        <v>101.5</v>
      </c>
      <c r="J3467" s="36">
        <f t="shared" si="59"/>
        <v>100.5</v>
      </c>
      <c r="K3467" s="3">
        <v>97.5</v>
      </c>
      <c r="L3467" s="3">
        <v>99.5</v>
      </c>
      <c r="M3467" s="186">
        <v>0.1</v>
      </c>
      <c r="N3467" s="186">
        <v>0.2</v>
      </c>
    </row>
    <row r="3468" spans="1:14" x14ac:dyDescent="0.2">
      <c r="A3468" s="14">
        <v>2013</v>
      </c>
      <c r="B3468">
        <v>1</v>
      </c>
      <c r="C3468" s="8" t="s">
        <v>13</v>
      </c>
      <c r="D3468" t="s">
        <v>10</v>
      </c>
      <c r="E3468" t="s">
        <v>11</v>
      </c>
      <c r="F3468" t="s">
        <v>21</v>
      </c>
      <c r="G3468" t="s">
        <v>12</v>
      </c>
      <c r="H3468" s="36">
        <f>ROUND($K3468/((1-$M3468)+($M3468*(1-$N3468))),1)</f>
        <v>99.5</v>
      </c>
      <c r="I3468" s="36">
        <f>ROUND($L3468/((1-$M3468)+($M3468*(1-$N3468))),1)</f>
        <v>101.5</v>
      </c>
      <c r="J3468" s="36">
        <f t="shared" si="59"/>
        <v>100.5</v>
      </c>
      <c r="K3468" s="3">
        <v>97.5</v>
      </c>
      <c r="L3468" s="3">
        <v>99.5</v>
      </c>
      <c r="M3468" s="186">
        <v>0.1</v>
      </c>
      <c r="N3468" s="186">
        <v>0.2</v>
      </c>
    </row>
    <row r="3469" spans="1:14" x14ac:dyDescent="0.2">
      <c r="A3469" s="14">
        <v>2013</v>
      </c>
      <c r="B3469">
        <v>1</v>
      </c>
      <c r="C3469" s="8" t="s">
        <v>14</v>
      </c>
      <c r="D3469" t="s">
        <v>10</v>
      </c>
      <c r="E3469" t="s">
        <v>11</v>
      </c>
      <c r="F3469" t="s">
        <v>21</v>
      </c>
      <c r="G3469" t="s">
        <v>12</v>
      </c>
      <c r="H3469" s="36">
        <f>ROUND($K3469/((1-$M3469)+($M3469*(1-$N3469))),1)</f>
        <v>96.9</v>
      </c>
      <c r="I3469" s="36">
        <f>ROUND($L3469/((1-$M3469)+($M3469*(1-$N3469))),1)</f>
        <v>101</v>
      </c>
      <c r="J3469" s="36">
        <f t="shared" si="59"/>
        <v>98.95</v>
      </c>
      <c r="K3469" s="3">
        <v>95</v>
      </c>
      <c r="L3469" s="3">
        <v>99</v>
      </c>
      <c r="M3469" s="186">
        <v>0.1</v>
      </c>
      <c r="N3469" s="186">
        <v>0.2</v>
      </c>
    </row>
    <row r="3470" spans="1:14" x14ac:dyDescent="0.2">
      <c r="A3470" s="14">
        <v>2013</v>
      </c>
      <c r="B3470">
        <v>1</v>
      </c>
      <c r="C3470" s="8" t="s">
        <v>15</v>
      </c>
      <c r="D3470" t="s">
        <v>10</v>
      </c>
      <c r="E3470" t="s">
        <v>20</v>
      </c>
      <c r="F3470" t="s">
        <v>21</v>
      </c>
      <c r="G3470" t="s">
        <v>12</v>
      </c>
      <c r="H3470" s="3">
        <v>70</v>
      </c>
      <c r="I3470" s="3">
        <v>75</v>
      </c>
      <c r="J3470" s="36">
        <f t="shared" si="59"/>
        <v>72.5</v>
      </c>
    </row>
    <row r="3471" spans="1:14" x14ac:dyDescent="0.2">
      <c r="A3471" s="14">
        <v>2013</v>
      </c>
      <c r="B3471">
        <v>1</v>
      </c>
      <c r="C3471" s="8" t="s">
        <v>15</v>
      </c>
      <c r="D3471" t="s">
        <v>10</v>
      </c>
      <c r="E3471" t="s">
        <v>22</v>
      </c>
      <c r="F3471" t="s">
        <v>21</v>
      </c>
      <c r="G3471" t="s">
        <v>12</v>
      </c>
      <c r="H3471" s="3">
        <v>101</v>
      </c>
      <c r="I3471" s="3">
        <v>125</v>
      </c>
      <c r="J3471" s="36">
        <f t="shared" si="59"/>
        <v>113</v>
      </c>
    </row>
    <row r="3472" spans="1:14" x14ac:dyDescent="0.2">
      <c r="A3472" s="14">
        <v>2013</v>
      </c>
      <c r="B3472">
        <v>1</v>
      </c>
      <c r="C3472" s="8" t="s">
        <v>15</v>
      </c>
      <c r="D3472" t="s">
        <v>10</v>
      </c>
      <c r="E3472" t="s">
        <v>23</v>
      </c>
      <c r="F3472" t="s">
        <v>21</v>
      </c>
      <c r="G3472" t="s">
        <v>24</v>
      </c>
      <c r="H3472" s="3">
        <v>54</v>
      </c>
      <c r="I3472" s="3">
        <v>60</v>
      </c>
      <c r="J3472" s="36">
        <f t="shared" si="59"/>
        <v>57</v>
      </c>
    </row>
    <row r="3473" spans="1:14" x14ac:dyDescent="0.2">
      <c r="A3473" s="14">
        <v>2013</v>
      </c>
      <c r="B3473">
        <v>1</v>
      </c>
      <c r="C3473" s="8" t="s">
        <v>15</v>
      </c>
      <c r="D3473" t="s">
        <v>10</v>
      </c>
      <c r="E3473" t="s">
        <v>11</v>
      </c>
      <c r="F3473" t="s">
        <v>21</v>
      </c>
      <c r="G3473" t="s">
        <v>38</v>
      </c>
      <c r="H3473" s="3">
        <v>67</v>
      </c>
      <c r="I3473" s="3">
        <v>72</v>
      </c>
      <c r="J3473" s="36">
        <f t="shared" si="59"/>
        <v>69.5</v>
      </c>
    </row>
    <row r="3474" spans="1:14" x14ac:dyDescent="0.2">
      <c r="A3474" s="14">
        <v>2013</v>
      </c>
      <c r="B3474">
        <v>1</v>
      </c>
      <c r="C3474" s="8" t="s">
        <v>15</v>
      </c>
      <c r="D3474" t="s">
        <v>10</v>
      </c>
      <c r="E3474" t="s">
        <v>11</v>
      </c>
      <c r="F3474" t="s">
        <v>17</v>
      </c>
      <c r="G3474" t="s">
        <v>12</v>
      </c>
      <c r="H3474" s="3">
        <v>74</v>
      </c>
      <c r="I3474" s="3">
        <v>78</v>
      </c>
      <c r="J3474" s="36">
        <f t="shared" si="59"/>
        <v>76</v>
      </c>
    </row>
    <row r="3475" spans="1:14" x14ac:dyDescent="0.2">
      <c r="A3475" s="14">
        <v>2013</v>
      </c>
      <c r="B3475">
        <v>1</v>
      </c>
      <c r="C3475" s="8" t="s">
        <v>15</v>
      </c>
      <c r="D3475" t="s">
        <v>18</v>
      </c>
      <c r="E3475" t="s">
        <v>11</v>
      </c>
      <c r="F3475" t="s">
        <v>19</v>
      </c>
      <c r="G3475" t="s">
        <v>12</v>
      </c>
      <c r="H3475" s="3">
        <v>49</v>
      </c>
      <c r="I3475" s="3">
        <v>56</v>
      </c>
      <c r="J3475" s="36">
        <f t="shared" si="59"/>
        <v>52.5</v>
      </c>
    </row>
    <row r="3476" spans="1:14" x14ac:dyDescent="0.2">
      <c r="A3476" s="14">
        <v>2013</v>
      </c>
      <c r="B3476">
        <v>1</v>
      </c>
      <c r="C3476" s="8" t="s">
        <v>15</v>
      </c>
      <c r="D3476" t="s">
        <v>25</v>
      </c>
      <c r="E3476" t="s">
        <v>26</v>
      </c>
      <c r="F3476">
        <v>0</v>
      </c>
      <c r="G3476" t="s">
        <v>28</v>
      </c>
      <c r="H3476" s="3">
        <v>64</v>
      </c>
      <c r="I3476" s="3">
        <v>74</v>
      </c>
      <c r="J3476" s="36">
        <f t="shared" si="59"/>
        <v>69</v>
      </c>
    </row>
    <row r="3477" spans="1:14" x14ac:dyDescent="0.2">
      <c r="A3477" s="14">
        <v>2013</v>
      </c>
      <c r="B3477">
        <v>1</v>
      </c>
      <c r="C3477" s="8" t="s">
        <v>15</v>
      </c>
      <c r="D3477" t="s">
        <v>25</v>
      </c>
      <c r="E3477" t="s">
        <v>26</v>
      </c>
      <c r="F3477">
        <v>0</v>
      </c>
      <c r="G3477" t="s">
        <v>27</v>
      </c>
      <c r="H3477" s="3">
        <v>74</v>
      </c>
      <c r="I3477" s="3">
        <v>80</v>
      </c>
      <c r="J3477" s="36">
        <f t="shared" si="59"/>
        <v>77</v>
      </c>
    </row>
    <row r="3478" spans="1:14" x14ac:dyDescent="0.2">
      <c r="A3478" s="14">
        <v>2013</v>
      </c>
      <c r="B3478">
        <v>1</v>
      </c>
      <c r="C3478" s="8" t="s">
        <v>15</v>
      </c>
      <c r="D3478" t="s">
        <v>48</v>
      </c>
      <c r="E3478" t="s">
        <v>33</v>
      </c>
      <c r="F3478">
        <v>0</v>
      </c>
      <c r="G3478" t="s">
        <v>32</v>
      </c>
      <c r="H3478" s="3">
        <v>43</v>
      </c>
      <c r="I3478" s="3">
        <v>47</v>
      </c>
      <c r="J3478" s="36">
        <f t="shared" si="59"/>
        <v>45</v>
      </c>
    </row>
    <row r="3479" spans="1:14" x14ac:dyDescent="0.2">
      <c r="A3479" s="14">
        <v>2013</v>
      </c>
      <c r="B3479">
        <v>1</v>
      </c>
      <c r="C3479" s="8" t="s">
        <v>15</v>
      </c>
      <c r="D3479" t="s">
        <v>48</v>
      </c>
      <c r="E3479" t="s">
        <v>33</v>
      </c>
      <c r="F3479">
        <v>0</v>
      </c>
      <c r="G3479" t="s">
        <v>34</v>
      </c>
      <c r="H3479" s="3">
        <v>34.5</v>
      </c>
      <c r="I3479" s="3">
        <v>38</v>
      </c>
      <c r="J3479" s="36">
        <f t="shared" ref="J3479:J3499" si="60">IF((H3479+I3479)=0,0,(H3479+I3479)/2)</f>
        <v>36.25</v>
      </c>
    </row>
    <row r="3480" spans="1:14" x14ac:dyDescent="0.2">
      <c r="A3480" s="14">
        <v>2013</v>
      </c>
      <c r="B3480">
        <v>1</v>
      </c>
      <c r="C3480" s="8" t="s">
        <v>15</v>
      </c>
      <c r="D3480" t="s">
        <v>48</v>
      </c>
      <c r="E3480" t="s">
        <v>20</v>
      </c>
      <c r="F3480">
        <v>0</v>
      </c>
      <c r="G3480" t="s">
        <v>34</v>
      </c>
      <c r="H3480" s="3">
        <v>34.5</v>
      </c>
      <c r="I3480" s="3">
        <v>38</v>
      </c>
      <c r="J3480" s="36">
        <f t="shared" si="60"/>
        <v>36.25</v>
      </c>
    </row>
    <row r="3481" spans="1:14" x14ac:dyDescent="0.2">
      <c r="A3481" s="14">
        <v>2013</v>
      </c>
      <c r="B3481">
        <v>1</v>
      </c>
      <c r="C3481" s="8" t="s">
        <v>15</v>
      </c>
      <c r="D3481" t="s">
        <v>48</v>
      </c>
      <c r="E3481" t="s">
        <v>22</v>
      </c>
      <c r="F3481">
        <v>0</v>
      </c>
      <c r="G3481" t="s">
        <v>34</v>
      </c>
      <c r="H3481" s="3">
        <v>34.5</v>
      </c>
      <c r="I3481" s="3">
        <v>38</v>
      </c>
      <c r="J3481" s="36">
        <f t="shared" si="60"/>
        <v>36.25</v>
      </c>
    </row>
    <row r="3482" spans="1:14" x14ac:dyDescent="0.2">
      <c r="A3482" s="14">
        <v>2013</v>
      </c>
      <c r="B3482">
        <v>1</v>
      </c>
      <c r="C3482" s="8" t="s">
        <v>15</v>
      </c>
      <c r="D3482" t="s">
        <v>35</v>
      </c>
      <c r="E3482" t="s">
        <v>33</v>
      </c>
      <c r="F3482">
        <v>0</v>
      </c>
      <c r="G3482">
        <v>0</v>
      </c>
      <c r="H3482" s="3">
        <v>13.5</v>
      </c>
      <c r="I3482" s="3">
        <v>17</v>
      </c>
      <c r="J3482" s="36">
        <f t="shared" si="60"/>
        <v>15.25</v>
      </c>
    </row>
    <row r="3483" spans="1:14" x14ac:dyDescent="0.2">
      <c r="A3483" s="14">
        <v>2013</v>
      </c>
      <c r="B3483">
        <v>1</v>
      </c>
      <c r="C3483" s="8" t="s">
        <v>15</v>
      </c>
      <c r="D3483" t="s">
        <v>35</v>
      </c>
      <c r="E3483" t="s">
        <v>26</v>
      </c>
      <c r="F3483">
        <v>0</v>
      </c>
      <c r="G3483">
        <v>0</v>
      </c>
      <c r="H3483" s="3">
        <v>13</v>
      </c>
      <c r="I3483" s="3">
        <v>16</v>
      </c>
      <c r="J3483" s="36">
        <f t="shared" si="60"/>
        <v>14.5</v>
      </c>
    </row>
    <row r="3484" spans="1:14" x14ac:dyDescent="0.2">
      <c r="A3484" s="14">
        <v>2013</v>
      </c>
      <c r="B3484">
        <v>1</v>
      </c>
      <c r="C3484" s="8" t="s">
        <v>15</v>
      </c>
      <c r="D3484" t="s">
        <v>36</v>
      </c>
      <c r="E3484">
        <v>0</v>
      </c>
      <c r="F3484">
        <v>0</v>
      </c>
      <c r="G3484">
        <v>0</v>
      </c>
      <c r="H3484" s="3">
        <v>6</v>
      </c>
      <c r="I3484" s="3">
        <v>9</v>
      </c>
      <c r="J3484" s="36">
        <f t="shared" si="60"/>
        <v>7.5</v>
      </c>
    </row>
    <row r="3485" spans="1:14" x14ac:dyDescent="0.2">
      <c r="A3485" s="14">
        <v>2013</v>
      </c>
      <c r="B3485">
        <v>1</v>
      </c>
      <c r="C3485" s="8" t="s">
        <v>15</v>
      </c>
      <c r="D3485" t="s">
        <v>37</v>
      </c>
      <c r="E3485">
        <v>0</v>
      </c>
      <c r="F3485">
        <v>0</v>
      </c>
      <c r="G3485">
        <v>0</v>
      </c>
      <c r="H3485" s="3">
        <v>10.5</v>
      </c>
      <c r="I3485" s="3">
        <v>12</v>
      </c>
      <c r="J3485" s="36">
        <f t="shared" si="60"/>
        <v>11.25</v>
      </c>
    </row>
    <row r="3486" spans="1:14" x14ac:dyDescent="0.2">
      <c r="A3486" s="14">
        <v>2013</v>
      </c>
      <c r="B3486">
        <v>1</v>
      </c>
      <c r="C3486" s="8" t="s">
        <v>15</v>
      </c>
      <c r="D3486" t="s">
        <v>29</v>
      </c>
      <c r="E3486">
        <v>0</v>
      </c>
      <c r="F3486">
        <v>0</v>
      </c>
      <c r="G3486" t="s">
        <v>30</v>
      </c>
      <c r="H3486" s="3">
        <v>53</v>
      </c>
      <c r="I3486" s="3">
        <v>58</v>
      </c>
      <c r="J3486" s="36">
        <f t="shared" si="60"/>
        <v>55.5</v>
      </c>
    </row>
    <row r="3487" spans="1:14" x14ac:dyDescent="0.2">
      <c r="A3487" s="14">
        <v>2013</v>
      </c>
      <c r="B3487">
        <v>1</v>
      </c>
      <c r="C3487" s="8" t="s">
        <v>15</v>
      </c>
      <c r="D3487" t="s">
        <v>29</v>
      </c>
      <c r="E3487">
        <v>0</v>
      </c>
      <c r="F3487">
        <v>0</v>
      </c>
      <c r="G3487" t="s">
        <v>31</v>
      </c>
      <c r="H3487" s="3">
        <v>40</v>
      </c>
      <c r="I3487" s="3">
        <v>45</v>
      </c>
      <c r="J3487" s="36">
        <f t="shared" si="60"/>
        <v>42.5</v>
      </c>
    </row>
    <row r="3488" spans="1:14" x14ac:dyDescent="0.2">
      <c r="A3488" s="14">
        <v>2013</v>
      </c>
      <c r="B3488">
        <v>2</v>
      </c>
      <c r="C3488" s="8" t="s">
        <v>9</v>
      </c>
      <c r="D3488" s="8" t="s">
        <v>10</v>
      </c>
      <c r="E3488" s="8" t="s">
        <v>11</v>
      </c>
      <c r="F3488" s="8" t="s">
        <v>21</v>
      </c>
      <c r="G3488" s="8" t="s">
        <v>12</v>
      </c>
      <c r="H3488" s="36">
        <f>ROUND($K3488/((1-$M3488)+($M3488*(1-$N3488))),1)</f>
        <v>99.5</v>
      </c>
      <c r="I3488" s="36">
        <f>ROUND($L3488/((1-$M3488)+($M3488*(1-$N3488))),1)</f>
        <v>101.5</v>
      </c>
      <c r="J3488" s="36">
        <f t="shared" si="60"/>
        <v>100.5</v>
      </c>
      <c r="K3488" s="3">
        <v>97.5</v>
      </c>
      <c r="L3488" s="3">
        <v>99.5</v>
      </c>
      <c r="M3488" s="186">
        <v>0.1</v>
      </c>
      <c r="N3488" s="186">
        <v>0.2</v>
      </c>
    </row>
    <row r="3489" spans="1:14" x14ac:dyDescent="0.2">
      <c r="A3489" s="14">
        <v>2013</v>
      </c>
      <c r="B3489">
        <v>2</v>
      </c>
      <c r="C3489" s="8" t="s">
        <v>13</v>
      </c>
      <c r="D3489" t="s">
        <v>10</v>
      </c>
      <c r="E3489" t="s">
        <v>11</v>
      </c>
      <c r="F3489" t="s">
        <v>21</v>
      </c>
      <c r="G3489" t="s">
        <v>12</v>
      </c>
      <c r="H3489" s="36">
        <f>ROUND($K3489/((1-$M3489)+($M3489*(1-$N3489))),1)</f>
        <v>99.5</v>
      </c>
      <c r="I3489" s="36">
        <f>ROUND($L3489/((1-$M3489)+($M3489*(1-$N3489))),1)</f>
        <v>101.5</v>
      </c>
      <c r="J3489" s="36">
        <f t="shared" si="60"/>
        <v>100.5</v>
      </c>
      <c r="K3489" s="3">
        <v>97.5</v>
      </c>
      <c r="L3489" s="3">
        <v>99.5</v>
      </c>
      <c r="M3489" s="186">
        <v>0.1</v>
      </c>
      <c r="N3489" s="186">
        <v>0.2</v>
      </c>
    </row>
    <row r="3490" spans="1:14" x14ac:dyDescent="0.2">
      <c r="A3490" s="14">
        <v>2013</v>
      </c>
      <c r="B3490">
        <v>2</v>
      </c>
      <c r="C3490" s="8" t="s">
        <v>14</v>
      </c>
      <c r="D3490" t="s">
        <v>10</v>
      </c>
      <c r="E3490" t="s">
        <v>11</v>
      </c>
      <c r="F3490" t="s">
        <v>21</v>
      </c>
      <c r="G3490" t="s">
        <v>12</v>
      </c>
      <c r="H3490" s="36">
        <f>ROUND($K3490/((1-$M3490)+($M3490*(1-$N3490))),1)</f>
        <v>96.9</v>
      </c>
      <c r="I3490" s="36">
        <f>ROUND($L3490/((1-$M3490)+($M3490*(1-$N3490))),1)</f>
        <v>101</v>
      </c>
      <c r="J3490" s="36">
        <f t="shared" si="60"/>
        <v>98.95</v>
      </c>
      <c r="K3490" s="3">
        <v>95</v>
      </c>
      <c r="L3490" s="3">
        <v>99</v>
      </c>
      <c r="M3490" s="186">
        <v>0.1</v>
      </c>
      <c r="N3490" s="186">
        <v>0.2</v>
      </c>
    </row>
    <row r="3491" spans="1:14" x14ac:dyDescent="0.2">
      <c r="A3491" s="14">
        <v>2013</v>
      </c>
      <c r="B3491">
        <v>2</v>
      </c>
      <c r="C3491" s="8" t="s">
        <v>15</v>
      </c>
      <c r="D3491" t="s">
        <v>10</v>
      </c>
      <c r="E3491" t="s">
        <v>20</v>
      </c>
      <c r="F3491" t="s">
        <v>21</v>
      </c>
      <c r="G3491" t="s">
        <v>12</v>
      </c>
      <c r="H3491" s="3">
        <v>70</v>
      </c>
      <c r="I3491" s="3">
        <v>75</v>
      </c>
      <c r="J3491" s="36">
        <f t="shared" si="60"/>
        <v>72.5</v>
      </c>
    </row>
    <row r="3492" spans="1:14" x14ac:dyDescent="0.2">
      <c r="A3492" s="14">
        <v>2013</v>
      </c>
      <c r="B3492">
        <v>2</v>
      </c>
      <c r="C3492" s="8" t="s">
        <v>15</v>
      </c>
      <c r="D3492" t="s">
        <v>10</v>
      </c>
      <c r="E3492" t="s">
        <v>22</v>
      </c>
      <c r="F3492" t="s">
        <v>21</v>
      </c>
      <c r="G3492" t="s">
        <v>12</v>
      </c>
      <c r="H3492" s="3">
        <v>101</v>
      </c>
      <c r="I3492" s="3">
        <v>125</v>
      </c>
      <c r="J3492" s="36">
        <f t="shared" si="60"/>
        <v>113</v>
      </c>
    </row>
    <row r="3493" spans="1:14" x14ac:dyDescent="0.2">
      <c r="A3493" s="14">
        <v>2013</v>
      </c>
      <c r="B3493">
        <v>2</v>
      </c>
      <c r="C3493" s="8" t="s">
        <v>15</v>
      </c>
      <c r="D3493" t="s">
        <v>10</v>
      </c>
      <c r="E3493" t="s">
        <v>23</v>
      </c>
      <c r="F3493" t="s">
        <v>21</v>
      </c>
      <c r="G3493" t="s">
        <v>24</v>
      </c>
      <c r="H3493" s="3">
        <v>54</v>
      </c>
      <c r="I3493" s="3">
        <v>60</v>
      </c>
      <c r="J3493" s="36">
        <f t="shared" si="60"/>
        <v>57</v>
      </c>
    </row>
    <row r="3494" spans="1:14" x14ac:dyDescent="0.2">
      <c r="A3494" s="14">
        <v>2013</v>
      </c>
      <c r="B3494">
        <v>2</v>
      </c>
      <c r="C3494" s="8" t="s">
        <v>15</v>
      </c>
      <c r="D3494" t="s">
        <v>10</v>
      </c>
      <c r="E3494" t="s">
        <v>11</v>
      </c>
      <c r="F3494" t="s">
        <v>21</v>
      </c>
      <c r="G3494" t="s">
        <v>38</v>
      </c>
      <c r="H3494" s="3">
        <v>67</v>
      </c>
      <c r="I3494" s="3">
        <v>72</v>
      </c>
      <c r="J3494" s="36">
        <f t="shared" si="60"/>
        <v>69.5</v>
      </c>
    </row>
    <row r="3495" spans="1:14" x14ac:dyDescent="0.2">
      <c r="A3495" s="14">
        <v>2013</v>
      </c>
      <c r="B3495">
        <v>2</v>
      </c>
      <c r="C3495" s="8" t="s">
        <v>15</v>
      </c>
      <c r="D3495" t="s">
        <v>10</v>
      </c>
      <c r="E3495" t="s">
        <v>11</v>
      </c>
      <c r="F3495" t="s">
        <v>17</v>
      </c>
      <c r="G3495" t="s">
        <v>12</v>
      </c>
      <c r="H3495" s="3">
        <v>74</v>
      </c>
      <c r="I3495" s="3">
        <v>78</v>
      </c>
      <c r="J3495" s="36">
        <f t="shared" si="60"/>
        <v>76</v>
      </c>
    </row>
    <row r="3496" spans="1:14" x14ac:dyDescent="0.2">
      <c r="A3496" s="14">
        <v>2013</v>
      </c>
      <c r="B3496">
        <v>2</v>
      </c>
      <c r="C3496" s="8" t="s">
        <v>15</v>
      </c>
      <c r="D3496" t="s">
        <v>18</v>
      </c>
      <c r="E3496" t="s">
        <v>11</v>
      </c>
      <c r="F3496" t="s">
        <v>19</v>
      </c>
      <c r="G3496" t="s">
        <v>12</v>
      </c>
      <c r="H3496" s="3">
        <v>49</v>
      </c>
      <c r="I3496" s="3">
        <v>56</v>
      </c>
      <c r="J3496" s="36">
        <f t="shared" si="60"/>
        <v>52.5</v>
      </c>
    </row>
    <row r="3497" spans="1:14" x14ac:dyDescent="0.2">
      <c r="A3497" s="14">
        <v>2013</v>
      </c>
      <c r="B3497">
        <v>2</v>
      </c>
      <c r="C3497" s="8" t="s">
        <v>15</v>
      </c>
      <c r="D3497" t="s">
        <v>25</v>
      </c>
      <c r="E3497" t="s">
        <v>26</v>
      </c>
      <c r="F3497">
        <v>0</v>
      </c>
      <c r="G3497" t="s">
        <v>28</v>
      </c>
      <c r="H3497" s="3">
        <v>64</v>
      </c>
      <c r="I3497" s="3">
        <v>74</v>
      </c>
      <c r="J3497" s="36">
        <f t="shared" si="60"/>
        <v>69</v>
      </c>
    </row>
    <row r="3498" spans="1:14" x14ac:dyDescent="0.2">
      <c r="A3498" s="14">
        <v>2013</v>
      </c>
      <c r="B3498">
        <v>2</v>
      </c>
      <c r="C3498" s="8" t="s">
        <v>15</v>
      </c>
      <c r="D3498" t="s">
        <v>25</v>
      </c>
      <c r="E3498" t="s">
        <v>26</v>
      </c>
      <c r="F3498">
        <v>0</v>
      </c>
      <c r="G3498" t="s">
        <v>27</v>
      </c>
      <c r="H3498" s="3">
        <v>74</v>
      </c>
      <c r="I3498" s="3">
        <v>80</v>
      </c>
      <c r="J3498" s="36">
        <f t="shared" si="60"/>
        <v>77</v>
      </c>
    </row>
    <row r="3499" spans="1:14" x14ac:dyDescent="0.2">
      <c r="A3499" s="14">
        <v>2013</v>
      </c>
      <c r="B3499">
        <v>2</v>
      </c>
      <c r="C3499" s="8" t="s">
        <v>15</v>
      </c>
      <c r="D3499" t="s">
        <v>48</v>
      </c>
      <c r="E3499" t="s">
        <v>33</v>
      </c>
      <c r="F3499">
        <v>0</v>
      </c>
      <c r="G3499" t="s">
        <v>32</v>
      </c>
      <c r="H3499" s="3">
        <v>43</v>
      </c>
      <c r="I3499" s="3">
        <v>47</v>
      </c>
      <c r="J3499" s="36">
        <f t="shared" si="60"/>
        <v>45</v>
      </c>
    </row>
    <row r="3500" spans="1:14" x14ac:dyDescent="0.2">
      <c r="A3500" s="14">
        <v>2013</v>
      </c>
      <c r="B3500">
        <v>2</v>
      </c>
      <c r="C3500" s="8" t="s">
        <v>15</v>
      </c>
      <c r="D3500" t="s">
        <v>48</v>
      </c>
      <c r="E3500" t="s">
        <v>33</v>
      </c>
      <c r="F3500">
        <v>0</v>
      </c>
      <c r="G3500" t="s">
        <v>34</v>
      </c>
      <c r="H3500" s="3">
        <v>34.5</v>
      </c>
      <c r="I3500" s="3">
        <v>38</v>
      </c>
      <c r="J3500" s="36">
        <f t="shared" ref="J3500:J3520" si="61">IF((H3500+I3500)=0,0,(H3500+I3500)/2)</f>
        <v>36.25</v>
      </c>
    </row>
    <row r="3501" spans="1:14" x14ac:dyDescent="0.2">
      <c r="A3501" s="14">
        <v>2013</v>
      </c>
      <c r="B3501">
        <v>2</v>
      </c>
      <c r="C3501" s="8" t="s">
        <v>15</v>
      </c>
      <c r="D3501" t="s">
        <v>48</v>
      </c>
      <c r="E3501" t="s">
        <v>20</v>
      </c>
      <c r="F3501">
        <v>0</v>
      </c>
      <c r="G3501" t="s">
        <v>34</v>
      </c>
      <c r="H3501" s="3">
        <v>34.5</v>
      </c>
      <c r="I3501" s="3">
        <v>38</v>
      </c>
      <c r="J3501" s="36">
        <f t="shared" si="61"/>
        <v>36.25</v>
      </c>
    </row>
    <row r="3502" spans="1:14" x14ac:dyDescent="0.2">
      <c r="A3502" s="14">
        <v>2013</v>
      </c>
      <c r="B3502">
        <v>2</v>
      </c>
      <c r="C3502" s="8" t="s">
        <v>15</v>
      </c>
      <c r="D3502" t="s">
        <v>48</v>
      </c>
      <c r="E3502" t="s">
        <v>22</v>
      </c>
      <c r="F3502">
        <v>0</v>
      </c>
      <c r="G3502" t="s">
        <v>34</v>
      </c>
      <c r="H3502" s="3">
        <v>34.5</v>
      </c>
      <c r="I3502" s="3">
        <v>38</v>
      </c>
      <c r="J3502" s="36">
        <f t="shared" si="61"/>
        <v>36.25</v>
      </c>
    </row>
    <row r="3503" spans="1:14" x14ac:dyDescent="0.2">
      <c r="A3503" s="14">
        <v>2013</v>
      </c>
      <c r="B3503">
        <v>2</v>
      </c>
      <c r="C3503" s="8" t="s">
        <v>15</v>
      </c>
      <c r="D3503" t="s">
        <v>35</v>
      </c>
      <c r="E3503" t="s">
        <v>33</v>
      </c>
      <c r="F3503">
        <v>0</v>
      </c>
      <c r="G3503">
        <v>0</v>
      </c>
      <c r="H3503" s="3">
        <v>13.5</v>
      </c>
      <c r="I3503" s="3">
        <v>17</v>
      </c>
      <c r="J3503" s="36">
        <f t="shared" si="61"/>
        <v>15.25</v>
      </c>
    </row>
    <row r="3504" spans="1:14" x14ac:dyDescent="0.2">
      <c r="A3504" s="14">
        <v>2013</v>
      </c>
      <c r="B3504">
        <v>2</v>
      </c>
      <c r="C3504" s="8" t="s">
        <v>15</v>
      </c>
      <c r="D3504" t="s">
        <v>35</v>
      </c>
      <c r="E3504" t="s">
        <v>26</v>
      </c>
      <c r="F3504">
        <v>0</v>
      </c>
      <c r="G3504">
        <v>0</v>
      </c>
      <c r="H3504" s="3">
        <v>13</v>
      </c>
      <c r="I3504" s="3">
        <v>16</v>
      </c>
      <c r="J3504" s="36">
        <f t="shared" si="61"/>
        <v>14.5</v>
      </c>
    </row>
    <row r="3505" spans="1:14" x14ac:dyDescent="0.2">
      <c r="A3505" s="14">
        <v>2013</v>
      </c>
      <c r="B3505">
        <v>2</v>
      </c>
      <c r="C3505" s="8" t="s">
        <v>15</v>
      </c>
      <c r="D3505" t="s">
        <v>36</v>
      </c>
      <c r="E3505">
        <v>0</v>
      </c>
      <c r="F3505">
        <v>0</v>
      </c>
      <c r="G3505">
        <v>0</v>
      </c>
      <c r="H3505" s="3">
        <v>6</v>
      </c>
      <c r="I3505" s="3">
        <v>9</v>
      </c>
      <c r="J3505" s="36">
        <f t="shared" si="61"/>
        <v>7.5</v>
      </c>
    </row>
    <row r="3506" spans="1:14" x14ac:dyDescent="0.2">
      <c r="A3506" s="14">
        <v>2013</v>
      </c>
      <c r="B3506">
        <v>2</v>
      </c>
      <c r="C3506" s="8" t="s">
        <v>15</v>
      </c>
      <c r="D3506" t="s">
        <v>37</v>
      </c>
      <c r="E3506">
        <v>0</v>
      </c>
      <c r="F3506">
        <v>0</v>
      </c>
      <c r="G3506">
        <v>0</v>
      </c>
      <c r="H3506" s="3">
        <v>10.5</v>
      </c>
      <c r="I3506" s="3">
        <v>12</v>
      </c>
      <c r="J3506" s="36">
        <f t="shared" si="61"/>
        <v>11.25</v>
      </c>
    </row>
    <row r="3507" spans="1:14" x14ac:dyDescent="0.2">
      <c r="A3507" s="14">
        <v>2013</v>
      </c>
      <c r="B3507">
        <v>2</v>
      </c>
      <c r="C3507" s="8" t="s">
        <v>15</v>
      </c>
      <c r="D3507" t="s">
        <v>29</v>
      </c>
      <c r="E3507">
        <v>0</v>
      </c>
      <c r="F3507">
        <v>0</v>
      </c>
      <c r="G3507" t="s">
        <v>30</v>
      </c>
      <c r="H3507" s="3">
        <v>53</v>
      </c>
      <c r="I3507" s="3">
        <v>58</v>
      </c>
      <c r="J3507" s="36">
        <f t="shared" si="61"/>
        <v>55.5</v>
      </c>
    </row>
    <row r="3508" spans="1:14" x14ac:dyDescent="0.2">
      <c r="A3508" s="14">
        <v>2013</v>
      </c>
      <c r="B3508">
        <v>2</v>
      </c>
      <c r="C3508" s="8" t="s">
        <v>15</v>
      </c>
      <c r="D3508" t="s">
        <v>29</v>
      </c>
      <c r="E3508">
        <v>0</v>
      </c>
      <c r="F3508">
        <v>0</v>
      </c>
      <c r="G3508" t="s">
        <v>31</v>
      </c>
      <c r="H3508" s="3">
        <v>40</v>
      </c>
      <c r="I3508" s="3">
        <v>45</v>
      </c>
      <c r="J3508" s="36">
        <f t="shared" si="61"/>
        <v>42.5</v>
      </c>
    </row>
    <row r="3509" spans="1:14" x14ac:dyDescent="0.2">
      <c r="A3509" s="14">
        <v>2013</v>
      </c>
      <c r="B3509">
        <v>3</v>
      </c>
      <c r="C3509" s="8" t="s">
        <v>9</v>
      </c>
      <c r="D3509" s="8" t="s">
        <v>10</v>
      </c>
      <c r="E3509" s="8" t="s">
        <v>11</v>
      </c>
      <c r="F3509" s="8" t="s">
        <v>21</v>
      </c>
      <c r="G3509" s="8" t="s">
        <v>12</v>
      </c>
      <c r="H3509" s="36">
        <f>ROUND($K3509/((1-$M3509)+($M3509*(1-$N3509))),1)</f>
        <v>99.5</v>
      </c>
      <c r="I3509" s="36">
        <f>ROUND($L3509/((1-$M3509)+($M3509*(1-$N3509))),1)</f>
        <v>101.5</v>
      </c>
      <c r="J3509" s="36">
        <f t="shared" si="61"/>
        <v>100.5</v>
      </c>
      <c r="K3509" s="3">
        <v>97.5</v>
      </c>
      <c r="L3509" s="3">
        <v>99.5</v>
      </c>
      <c r="M3509" s="186">
        <v>0.1</v>
      </c>
      <c r="N3509" s="186">
        <v>0.2</v>
      </c>
    </row>
    <row r="3510" spans="1:14" x14ac:dyDescent="0.2">
      <c r="A3510" s="14">
        <v>2013</v>
      </c>
      <c r="B3510">
        <v>3</v>
      </c>
      <c r="C3510" s="8" t="s">
        <v>13</v>
      </c>
      <c r="D3510" t="s">
        <v>10</v>
      </c>
      <c r="E3510" t="s">
        <v>11</v>
      </c>
      <c r="F3510" t="s">
        <v>21</v>
      </c>
      <c r="G3510" t="s">
        <v>12</v>
      </c>
      <c r="H3510" s="36">
        <f>ROUND($K3510/((1-$M3510)+($M3510*(1-$N3510))),1)</f>
        <v>99.5</v>
      </c>
      <c r="I3510" s="36">
        <f>ROUND($L3510/((1-$M3510)+($M3510*(1-$N3510))),1)</f>
        <v>101.5</v>
      </c>
      <c r="J3510" s="36">
        <f t="shared" si="61"/>
        <v>100.5</v>
      </c>
      <c r="K3510" s="3">
        <v>97.5</v>
      </c>
      <c r="L3510" s="3">
        <v>99.5</v>
      </c>
      <c r="M3510" s="186">
        <v>0.1</v>
      </c>
      <c r="N3510" s="186">
        <v>0.2</v>
      </c>
    </row>
    <row r="3511" spans="1:14" x14ac:dyDescent="0.2">
      <c r="A3511" s="14">
        <v>2013</v>
      </c>
      <c r="B3511">
        <v>3</v>
      </c>
      <c r="C3511" s="8" t="s">
        <v>14</v>
      </c>
      <c r="D3511" t="s">
        <v>10</v>
      </c>
      <c r="E3511" t="s">
        <v>11</v>
      </c>
      <c r="F3511" t="s">
        <v>21</v>
      </c>
      <c r="G3511" t="s">
        <v>12</v>
      </c>
      <c r="H3511" s="36">
        <f>ROUND($K3511/((1-$M3511)+($M3511*(1-$N3511))),1)</f>
        <v>96.9</v>
      </c>
      <c r="I3511" s="36">
        <f>ROUND($L3511/((1-$M3511)+($M3511*(1-$N3511))),1)</f>
        <v>101</v>
      </c>
      <c r="J3511" s="36">
        <f t="shared" si="61"/>
        <v>98.95</v>
      </c>
      <c r="K3511" s="3">
        <v>95</v>
      </c>
      <c r="L3511" s="3">
        <v>99</v>
      </c>
      <c r="M3511" s="186">
        <v>0.1</v>
      </c>
      <c r="N3511" s="186">
        <v>0.2</v>
      </c>
    </row>
    <row r="3512" spans="1:14" x14ac:dyDescent="0.2">
      <c r="A3512" s="14">
        <v>2013</v>
      </c>
      <c r="B3512">
        <v>3</v>
      </c>
      <c r="C3512" s="8" t="s">
        <v>15</v>
      </c>
      <c r="D3512" t="s">
        <v>10</v>
      </c>
      <c r="E3512" t="s">
        <v>20</v>
      </c>
      <c r="F3512" t="s">
        <v>21</v>
      </c>
      <c r="G3512" t="s">
        <v>12</v>
      </c>
      <c r="H3512" s="3">
        <v>70</v>
      </c>
      <c r="I3512" s="3">
        <v>75</v>
      </c>
      <c r="J3512" s="36">
        <f t="shared" si="61"/>
        <v>72.5</v>
      </c>
    </row>
    <row r="3513" spans="1:14" x14ac:dyDescent="0.2">
      <c r="A3513" s="14">
        <v>2013</v>
      </c>
      <c r="B3513">
        <v>3</v>
      </c>
      <c r="C3513" s="8" t="s">
        <v>15</v>
      </c>
      <c r="D3513" t="s">
        <v>10</v>
      </c>
      <c r="E3513" t="s">
        <v>22</v>
      </c>
      <c r="F3513" t="s">
        <v>21</v>
      </c>
      <c r="G3513" t="s">
        <v>12</v>
      </c>
      <c r="H3513" s="3">
        <v>101</v>
      </c>
      <c r="I3513" s="3">
        <v>125</v>
      </c>
      <c r="J3513" s="36">
        <f t="shared" si="61"/>
        <v>113</v>
      </c>
    </row>
    <row r="3514" spans="1:14" x14ac:dyDescent="0.2">
      <c r="A3514" s="14">
        <v>2013</v>
      </c>
      <c r="B3514">
        <v>3</v>
      </c>
      <c r="C3514" s="8" t="s">
        <v>15</v>
      </c>
      <c r="D3514" t="s">
        <v>10</v>
      </c>
      <c r="E3514" t="s">
        <v>23</v>
      </c>
      <c r="F3514" t="s">
        <v>21</v>
      </c>
      <c r="G3514" t="s">
        <v>24</v>
      </c>
      <c r="H3514" s="3">
        <v>54</v>
      </c>
      <c r="I3514" s="3">
        <v>60</v>
      </c>
      <c r="J3514" s="36">
        <f t="shared" si="61"/>
        <v>57</v>
      </c>
    </row>
    <row r="3515" spans="1:14" x14ac:dyDescent="0.2">
      <c r="A3515" s="14">
        <v>2013</v>
      </c>
      <c r="B3515">
        <v>3</v>
      </c>
      <c r="C3515" s="8" t="s">
        <v>15</v>
      </c>
      <c r="D3515" t="s">
        <v>10</v>
      </c>
      <c r="E3515" t="s">
        <v>11</v>
      </c>
      <c r="F3515" t="s">
        <v>21</v>
      </c>
      <c r="G3515" t="s">
        <v>38</v>
      </c>
      <c r="H3515" s="3">
        <v>67</v>
      </c>
      <c r="I3515" s="3">
        <v>72</v>
      </c>
      <c r="J3515" s="36">
        <f t="shared" si="61"/>
        <v>69.5</v>
      </c>
    </row>
    <row r="3516" spans="1:14" x14ac:dyDescent="0.2">
      <c r="A3516" s="14">
        <v>2013</v>
      </c>
      <c r="B3516">
        <v>3</v>
      </c>
      <c r="C3516" s="8" t="s">
        <v>15</v>
      </c>
      <c r="D3516" t="s">
        <v>10</v>
      </c>
      <c r="E3516" t="s">
        <v>11</v>
      </c>
      <c r="F3516" t="s">
        <v>17</v>
      </c>
      <c r="G3516" t="s">
        <v>12</v>
      </c>
      <c r="H3516" s="3">
        <v>74</v>
      </c>
      <c r="I3516" s="3">
        <v>78</v>
      </c>
      <c r="J3516" s="36">
        <f t="shared" si="61"/>
        <v>76</v>
      </c>
    </row>
    <row r="3517" spans="1:14" x14ac:dyDescent="0.2">
      <c r="A3517" s="14">
        <v>2013</v>
      </c>
      <c r="B3517">
        <v>3</v>
      </c>
      <c r="C3517" s="8" t="s">
        <v>15</v>
      </c>
      <c r="D3517" t="s">
        <v>18</v>
      </c>
      <c r="E3517" t="s">
        <v>11</v>
      </c>
      <c r="F3517" t="s">
        <v>19</v>
      </c>
      <c r="G3517" t="s">
        <v>12</v>
      </c>
      <c r="H3517" s="3">
        <v>49</v>
      </c>
      <c r="I3517" s="3">
        <v>56</v>
      </c>
      <c r="J3517" s="36">
        <f t="shared" si="61"/>
        <v>52.5</v>
      </c>
    </row>
    <row r="3518" spans="1:14" x14ac:dyDescent="0.2">
      <c r="A3518" s="14">
        <v>2013</v>
      </c>
      <c r="B3518">
        <v>3</v>
      </c>
      <c r="C3518" s="8" t="s">
        <v>15</v>
      </c>
      <c r="D3518" t="s">
        <v>25</v>
      </c>
      <c r="E3518" t="s">
        <v>26</v>
      </c>
      <c r="F3518">
        <v>0</v>
      </c>
      <c r="G3518" t="s">
        <v>28</v>
      </c>
      <c r="H3518" s="3">
        <v>64</v>
      </c>
      <c r="I3518" s="3">
        <v>74</v>
      </c>
      <c r="J3518" s="36">
        <f t="shared" si="61"/>
        <v>69</v>
      </c>
    </row>
    <row r="3519" spans="1:14" x14ac:dyDescent="0.2">
      <c r="A3519" s="14">
        <v>2013</v>
      </c>
      <c r="B3519">
        <v>3</v>
      </c>
      <c r="C3519" s="8" t="s">
        <v>15</v>
      </c>
      <c r="D3519" t="s">
        <v>25</v>
      </c>
      <c r="E3519" t="s">
        <v>26</v>
      </c>
      <c r="F3519">
        <v>0</v>
      </c>
      <c r="G3519" t="s">
        <v>27</v>
      </c>
      <c r="H3519" s="3">
        <v>74</v>
      </c>
      <c r="I3519" s="3">
        <v>80</v>
      </c>
      <c r="J3519" s="36">
        <f t="shared" si="61"/>
        <v>77</v>
      </c>
    </row>
    <row r="3520" spans="1:14" x14ac:dyDescent="0.2">
      <c r="A3520" s="14">
        <v>2013</v>
      </c>
      <c r="B3520">
        <v>3</v>
      </c>
      <c r="C3520" s="8" t="s">
        <v>15</v>
      </c>
      <c r="D3520" t="s">
        <v>48</v>
      </c>
      <c r="E3520" t="s">
        <v>33</v>
      </c>
      <c r="F3520">
        <v>0</v>
      </c>
      <c r="G3520" t="s">
        <v>32</v>
      </c>
      <c r="H3520" s="3">
        <v>43</v>
      </c>
      <c r="I3520" s="3">
        <v>47</v>
      </c>
      <c r="J3520" s="36">
        <f t="shared" si="61"/>
        <v>45</v>
      </c>
    </row>
    <row r="3521" spans="1:14" x14ac:dyDescent="0.2">
      <c r="A3521" s="14">
        <v>2013</v>
      </c>
      <c r="B3521">
        <v>3</v>
      </c>
      <c r="C3521" s="8" t="s">
        <v>15</v>
      </c>
      <c r="D3521" t="s">
        <v>48</v>
      </c>
      <c r="E3521" t="s">
        <v>33</v>
      </c>
      <c r="F3521">
        <v>0</v>
      </c>
      <c r="G3521" t="s">
        <v>34</v>
      </c>
      <c r="H3521" s="3">
        <v>34.5</v>
      </c>
      <c r="I3521" s="3">
        <v>38</v>
      </c>
      <c r="J3521" s="36">
        <f t="shared" ref="J3521:J3541" si="62">IF((H3521+I3521)=0,0,(H3521+I3521)/2)</f>
        <v>36.25</v>
      </c>
    </row>
    <row r="3522" spans="1:14" x14ac:dyDescent="0.2">
      <c r="A3522" s="14">
        <v>2013</v>
      </c>
      <c r="B3522">
        <v>3</v>
      </c>
      <c r="C3522" s="8" t="s">
        <v>15</v>
      </c>
      <c r="D3522" t="s">
        <v>48</v>
      </c>
      <c r="E3522" t="s">
        <v>20</v>
      </c>
      <c r="F3522">
        <v>0</v>
      </c>
      <c r="G3522" t="s">
        <v>34</v>
      </c>
      <c r="H3522" s="3">
        <v>34.5</v>
      </c>
      <c r="I3522" s="3">
        <v>38</v>
      </c>
      <c r="J3522" s="36">
        <f t="shared" si="62"/>
        <v>36.25</v>
      </c>
    </row>
    <row r="3523" spans="1:14" x14ac:dyDescent="0.2">
      <c r="A3523" s="14">
        <v>2013</v>
      </c>
      <c r="B3523">
        <v>3</v>
      </c>
      <c r="C3523" s="8" t="s">
        <v>15</v>
      </c>
      <c r="D3523" t="s">
        <v>48</v>
      </c>
      <c r="E3523" t="s">
        <v>22</v>
      </c>
      <c r="F3523">
        <v>0</v>
      </c>
      <c r="G3523" t="s">
        <v>34</v>
      </c>
      <c r="H3523" s="3">
        <v>34.5</v>
      </c>
      <c r="I3523" s="3">
        <v>38</v>
      </c>
      <c r="J3523" s="36">
        <f t="shared" si="62"/>
        <v>36.25</v>
      </c>
    </row>
    <row r="3524" spans="1:14" x14ac:dyDescent="0.2">
      <c r="A3524" s="14">
        <v>2013</v>
      </c>
      <c r="B3524">
        <v>3</v>
      </c>
      <c r="C3524" s="8" t="s">
        <v>15</v>
      </c>
      <c r="D3524" t="s">
        <v>35</v>
      </c>
      <c r="E3524" t="s">
        <v>33</v>
      </c>
      <c r="F3524">
        <v>0</v>
      </c>
      <c r="G3524">
        <v>0</v>
      </c>
      <c r="H3524" s="3">
        <v>13.5</v>
      </c>
      <c r="I3524" s="3">
        <v>17</v>
      </c>
      <c r="J3524" s="36">
        <f t="shared" si="62"/>
        <v>15.25</v>
      </c>
    </row>
    <row r="3525" spans="1:14" x14ac:dyDescent="0.2">
      <c r="A3525" s="14">
        <v>2013</v>
      </c>
      <c r="B3525">
        <v>3</v>
      </c>
      <c r="C3525" s="8" t="s">
        <v>15</v>
      </c>
      <c r="D3525" t="s">
        <v>35</v>
      </c>
      <c r="E3525" t="s">
        <v>26</v>
      </c>
      <c r="F3525">
        <v>0</v>
      </c>
      <c r="G3525">
        <v>0</v>
      </c>
      <c r="H3525" s="3">
        <v>13</v>
      </c>
      <c r="I3525" s="3">
        <v>16</v>
      </c>
      <c r="J3525" s="36">
        <f t="shared" si="62"/>
        <v>14.5</v>
      </c>
    </row>
    <row r="3526" spans="1:14" x14ac:dyDescent="0.2">
      <c r="A3526" s="14">
        <v>2013</v>
      </c>
      <c r="B3526">
        <v>3</v>
      </c>
      <c r="C3526" s="8" t="s">
        <v>15</v>
      </c>
      <c r="D3526" t="s">
        <v>36</v>
      </c>
      <c r="E3526">
        <v>0</v>
      </c>
      <c r="F3526">
        <v>0</v>
      </c>
      <c r="G3526">
        <v>0</v>
      </c>
      <c r="H3526" s="3">
        <v>6</v>
      </c>
      <c r="I3526" s="3">
        <v>9</v>
      </c>
      <c r="J3526" s="36">
        <f t="shared" si="62"/>
        <v>7.5</v>
      </c>
    </row>
    <row r="3527" spans="1:14" x14ac:dyDescent="0.2">
      <c r="A3527" s="14">
        <v>2013</v>
      </c>
      <c r="B3527">
        <v>3</v>
      </c>
      <c r="C3527" s="8" t="s">
        <v>15</v>
      </c>
      <c r="D3527" t="s">
        <v>37</v>
      </c>
      <c r="E3527">
        <v>0</v>
      </c>
      <c r="F3527">
        <v>0</v>
      </c>
      <c r="G3527">
        <v>0</v>
      </c>
      <c r="H3527" s="3">
        <v>10.5</v>
      </c>
      <c r="I3527" s="3">
        <v>12</v>
      </c>
      <c r="J3527" s="36">
        <f t="shared" si="62"/>
        <v>11.25</v>
      </c>
    </row>
    <row r="3528" spans="1:14" x14ac:dyDescent="0.2">
      <c r="A3528" s="14">
        <v>2013</v>
      </c>
      <c r="B3528">
        <v>3</v>
      </c>
      <c r="C3528" s="8" t="s">
        <v>15</v>
      </c>
      <c r="D3528" t="s">
        <v>29</v>
      </c>
      <c r="E3528">
        <v>0</v>
      </c>
      <c r="F3528">
        <v>0</v>
      </c>
      <c r="G3528" t="s">
        <v>30</v>
      </c>
      <c r="H3528" s="3">
        <v>53</v>
      </c>
      <c r="I3528" s="3">
        <v>58</v>
      </c>
      <c r="J3528" s="36">
        <f t="shared" si="62"/>
        <v>55.5</v>
      </c>
    </row>
    <row r="3529" spans="1:14" x14ac:dyDescent="0.2">
      <c r="A3529" s="14">
        <v>2013</v>
      </c>
      <c r="B3529">
        <v>3</v>
      </c>
      <c r="C3529" s="8" t="s">
        <v>15</v>
      </c>
      <c r="D3529" t="s">
        <v>29</v>
      </c>
      <c r="E3529">
        <v>0</v>
      </c>
      <c r="F3529">
        <v>0</v>
      </c>
      <c r="G3529" t="s">
        <v>31</v>
      </c>
      <c r="H3529" s="3">
        <v>40</v>
      </c>
      <c r="I3529" s="3">
        <v>45</v>
      </c>
      <c r="J3529" s="36">
        <f t="shared" si="62"/>
        <v>42.5</v>
      </c>
    </row>
    <row r="3530" spans="1:14" x14ac:dyDescent="0.2">
      <c r="A3530" s="14">
        <v>2013</v>
      </c>
      <c r="B3530">
        <v>4</v>
      </c>
      <c r="C3530" s="8" t="s">
        <v>9</v>
      </c>
      <c r="D3530" s="8" t="s">
        <v>10</v>
      </c>
      <c r="E3530" s="8" t="s">
        <v>11</v>
      </c>
      <c r="F3530" s="8" t="s">
        <v>21</v>
      </c>
      <c r="G3530" s="8" t="s">
        <v>12</v>
      </c>
      <c r="H3530" s="36">
        <f>ROUND($K3530/((1-$M3530)+($M3530*(1-$N3530))),1)</f>
        <v>98</v>
      </c>
      <c r="I3530" s="36">
        <f>ROUND($L3530/((1-$M3530)+($M3530*(1-$N3530))),1)</f>
        <v>102</v>
      </c>
      <c r="J3530" s="36">
        <f t="shared" si="62"/>
        <v>100</v>
      </c>
      <c r="K3530" s="3">
        <v>96</v>
      </c>
      <c r="L3530" s="3">
        <v>100</v>
      </c>
      <c r="M3530" s="186">
        <v>0.1</v>
      </c>
      <c r="N3530" s="186">
        <v>0.2</v>
      </c>
    </row>
    <row r="3531" spans="1:14" x14ac:dyDescent="0.2">
      <c r="A3531" s="14">
        <v>2013</v>
      </c>
      <c r="B3531">
        <v>4</v>
      </c>
      <c r="C3531" s="8" t="s">
        <v>13</v>
      </c>
      <c r="D3531" t="s">
        <v>10</v>
      </c>
      <c r="E3531" t="s">
        <v>11</v>
      </c>
      <c r="F3531" t="s">
        <v>21</v>
      </c>
      <c r="G3531" t="s">
        <v>12</v>
      </c>
      <c r="H3531" s="36">
        <f>ROUND($K3531/((1-$M3531)+($M3531*(1-$N3531))),1)</f>
        <v>98</v>
      </c>
      <c r="I3531" s="36">
        <f>ROUND($L3531/((1-$M3531)+($M3531*(1-$N3531))),1)</f>
        <v>102</v>
      </c>
      <c r="J3531" s="36">
        <f t="shared" si="62"/>
        <v>100</v>
      </c>
      <c r="K3531" s="3">
        <v>96</v>
      </c>
      <c r="L3531" s="3">
        <v>100</v>
      </c>
      <c r="M3531" s="186">
        <v>0.1</v>
      </c>
      <c r="N3531" s="186">
        <v>0.2</v>
      </c>
    </row>
    <row r="3532" spans="1:14" x14ac:dyDescent="0.2">
      <c r="A3532" s="14">
        <v>2013</v>
      </c>
      <c r="B3532">
        <v>4</v>
      </c>
      <c r="C3532" s="8" t="s">
        <v>14</v>
      </c>
      <c r="D3532" t="s">
        <v>10</v>
      </c>
      <c r="E3532" t="s">
        <v>11</v>
      </c>
      <c r="F3532" t="s">
        <v>21</v>
      </c>
      <c r="G3532" t="s">
        <v>12</v>
      </c>
      <c r="H3532" s="36">
        <f>ROUND($K3532/((1-$M3532)+($M3532*(1-$N3532))),1)</f>
        <v>97.4</v>
      </c>
      <c r="I3532" s="36">
        <f>ROUND($L3532/((1-$M3532)+($M3532*(1-$N3532))),1)</f>
        <v>101.5</v>
      </c>
      <c r="J3532" s="36">
        <f t="shared" si="62"/>
        <v>99.45</v>
      </c>
      <c r="K3532" s="3">
        <v>95.5</v>
      </c>
      <c r="L3532" s="3">
        <v>99.5</v>
      </c>
      <c r="M3532" s="186">
        <v>0.1</v>
      </c>
      <c r="N3532" s="186">
        <v>0.2</v>
      </c>
    </row>
    <row r="3533" spans="1:14" x14ac:dyDescent="0.2">
      <c r="A3533" s="14">
        <v>2013</v>
      </c>
      <c r="B3533">
        <v>4</v>
      </c>
      <c r="C3533" s="8" t="s">
        <v>15</v>
      </c>
      <c r="D3533" t="s">
        <v>10</v>
      </c>
      <c r="E3533" t="s">
        <v>20</v>
      </c>
      <c r="F3533" t="s">
        <v>21</v>
      </c>
      <c r="G3533" t="s">
        <v>12</v>
      </c>
      <c r="H3533" s="3">
        <v>70</v>
      </c>
      <c r="I3533" s="3">
        <v>75</v>
      </c>
      <c r="J3533" s="36">
        <f t="shared" si="62"/>
        <v>72.5</v>
      </c>
    </row>
    <row r="3534" spans="1:14" x14ac:dyDescent="0.2">
      <c r="A3534" s="14">
        <v>2013</v>
      </c>
      <c r="B3534">
        <v>4</v>
      </c>
      <c r="C3534" s="8" t="s">
        <v>15</v>
      </c>
      <c r="D3534" t="s">
        <v>10</v>
      </c>
      <c r="E3534" t="s">
        <v>22</v>
      </c>
      <c r="F3534" t="s">
        <v>21</v>
      </c>
      <c r="G3534" t="s">
        <v>12</v>
      </c>
      <c r="H3534" s="3">
        <v>103</v>
      </c>
      <c r="I3534" s="3">
        <v>125</v>
      </c>
      <c r="J3534" s="36">
        <f t="shared" si="62"/>
        <v>114</v>
      </c>
    </row>
    <row r="3535" spans="1:14" x14ac:dyDescent="0.2">
      <c r="A3535" s="14">
        <v>2013</v>
      </c>
      <c r="B3535">
        <v>4</v>
      </c>
      <c r="C3535" s="8" t="s">
        <v>15</v>
      </c>
      <c r="D3535" t="s">
        <v>10</v>
      </c>
      <c r="E3535" t="s">
        <v>23</v>
      </c>
      <c r="F3535" t="s">
        <v>21</v>
      </c>
      <c r="G3535" t="s">
        <v>24</v>
      </c>
      <c r="H3535" s="3">
        <v>54</v>
      </c>
      <c r="I3535" s="3">
        <v>60</v>
      </c>
      <c r="J3535" s="36">
        <f t="shared" si="62"/>
        <v>57</v>
      </c>
    </row>
    <row r="3536" spans="1:14" x14ac:dyDescent="0.2">
      <c r="A3536" s="14">
        <v>2013</v>
      </c>
      <c r="B3536">
        <v>4</v>
      </c>
      <c r="C3536" s="8" t="s">
        <v>15</v>
      </c>
      <c r="D3536" t="s">
        <v>10</v>
      </c>
      <c r="E3536" t="s">
        <v>11</v>
      </c>
      <c r="F3536" t="s">
        <v>21</v>
      </c>
      <c r="G3536" t="s">
        <v>38</v>
      </c>
      <c r="H3536" s="3">
        <v>68</v>
      </c>
      <c r="I3536" s="3">
        <v>73</v>
      </c>
      <c r="J3536" s="36">
        <f t="shared" si="62"/>
        <v>70.5</v>
      </c>
    </row>
    <row r="3537" spans="1:14" x14ac:dyDescent="0.2">
      <c r="A3537" s="14">
        <v>2013</v>
      </c>
      <c r="B3537">
        <v>4</v>
      </c>
      <c r="C3537" s="8" t="s">
        <v>15</v>
      </c>
      <c r="D3537" t="s">
        <v>10</v>
      </c>
      <c r="E3537" t="s">
        <v>11</v>
      </c>
      <c r="F3537" t="s">
        <v>17</v>
      </c>
      <c r="G3537" t="s">
        <v>12</v>
      </c>
      <c r="H3537" s="3">
        <v>75</v>
      </c>
      <c r="I3537" s="3">
        <v>78.5</v>
      </c>
      <c r="J3537" s="36">
        <f t="shared" si="62"/>
        <v>76.75</v>
      </c>
    </row>
    <row r="3538" spans="1:14" x14ac:dyDescent="0.2">
      <c r="A3538" s="14">
        <v>2013</v>
      </c>
      <c r="B3538">
        <v>4</v>
      </c>
      <c r="C3538" s="8" t="s">
        <v>15</v>
      </c>
      <c r="D3538" t="s">
        <v>18</v>
      </c>
      <c r="E3538" t="s">
        <v>11</v>
      </c>
      <c r="F3538" t="s">
        <v>19</v>
      </c>
      <c r="G3538" t="s">
        <v>12</v>
      </c>
      <c r="H3538" s="3">
        <v>49</v>
      </c>
      <c r="I3538" s="3">
        <v>56</v>
      </c>
      <c r="J3538" s="36">
        <f t="shared" si="62"/>
        <v>52.5</v>
      </c>
    </row>
    <row r="3539" spans="1:14" x14ac:dyDescent="0.2">
      <c r="A3539" s="14">
        <v>2013</v>
      </c>
      <c r="B3539">
        <v>4</v>
      </c>
      <c r="C3539" s="8" t="s">
        <v>15</v>
      </c>
      <c r="D3539" t="s">
        <v>25</v>
      </c>
      <c r="E3539" t="s">
        <v>26</v>
      </c>
      <c r="F3539">
        <v>0</v>
      </c>
      <c r="G3539" t="s">
        <v>28</v>
      </c>
      <c r="H3539" s="3">
        <v>64</v>
      </c>
      <c r="I3539" s="3">
        <v>74</v>
      </c>
      <c r="J3539" s="36">
        <f t="shared" si="62"/>
        <v>69</v>
      </c>
    </row>
    <row r="3540" spans="1:14" x14ac:dyDescent="0.2">
      <c r="A3540" s="14">
        <v>2013</v>
      </c>
      <c r="B3540">
        <v>4</v>
      </c>
      <c r="C3540" s="8" t="s">
        <v>15</v>
      </c>
      <c r="D3540" t="s">
        <v>25</v>
      </c>
      <c r="E3540" t="s">
        <v>26</v>
      </c>
      <c r="F3540">
        <v>0</v>
      </c>
      <c r="G3540" t="s">
        <v>27</v>
      </c>
      <c r="H3540" s="3">
        <v>74</v>
      </c>
      <c r="I3540" s="3">
        <v>80</v>
      </c>
      <c r="J3540" s="36">
        <f t="shared" si="62"/>
        <v>77</v>
      </c>
    </row>
    <row r="3541" spans="1:14" x14ac:dyDescent="0.2">
      <c r="A3541" s="14">
        <v>2013</v>
      </c>
      <c r="B3541">
        <v>4</v>
      </c>
      <c r="C3541" s="8" t="s">
        <v>15</v>
      </c>
      <c r="D3541" t="s">
        <v>48</v>
      </c>
      <c r="E3541" t="s">
        <v>33</v>
      </c>
      <c r="F3541">
        <v>0</v>
      </c>
      <c r="G3541" t="s">
        <v>32</v>
      </c>
      <c r="H3541" s="3">
        <v>45</v>
      </c>
      <c r="I3541" s="3">
        <v>49</v>
      </c>
      <c r="J3541" s="36">
        <f t="shared" si="62"/>
        <v>47</v>
      </c>
    </row>
    <row r="3542" spans="1:14" x14ac:dyDescent="0.2">
      <c r="A3542" s="14">
        <v>2013</v>
      </c>
      <c r="B3542">
        <v>4</v>
      </c>
      <c r="C3542" s="8" t="s">
        <v>15</v>
      </c>
      <c r="D3542" t="s">
        <v>48</v>
      </c>
      <c r="E3542" t="s">
        <v>33</v>
      </c>
      <c r="F3542">
        <v>0</v>
      </c>
      <c r="G3542" t="s">
        <v>34</v>
      </c>
      <c r="H3542" s="3">
        <v>35</v>
      </c>
      <c r="I3542" s="3">
        <v>39</v>
      </c>
      <c r="J3542" s="36">
        <f t="shared" ref="J3542:J3562" si="63">IF((H3542+I3542)=0,0,(H3542+I3542)/2)</f>
        <v>37</v>
      </c>
    </row>
    <row r="3543" spans="1:14" x14ac:dyDescent="0.2">
      <c r="A3543" s="14">
        <v>2013</v>
      </c>
      <c r="B3543">
        <v>4</v>
      </c>
      <c r="C3543" s="8" t="s">
        <v>15</v>
      </c>
      <c r="D3543" t="s">
        <v>48</v>
      </c>
      <c r="E3543" t="s">
        <v>20</v>
      </c>
      <c r="F3543">
        <v>0</v>
      </c>
      <c r="G3543" t="s">
        <v>34</v>
      </c>
      <c r="H3543" s="3">
        <v>35</v>
      </c>
      <c r="I3543" s="3">
        <v>39</v>
      </c>
      <c r="J3543" s="36">
        <f t="shared" si="63"/>
        <v>37</v>
      </c>
    </row>
    <row r="3544" spans="1:14" x14ac:dyDescent="0.2">
      <c r="A3544" s="14">
        <v>2013</v>
      </c>
      <c r="B3544">
        <v>4</v>
      </c>
      <c r="C3544" s="8" t="s">
        <v>15</v>
      </c>
      <c r="D3544" t="s">
        <v>48</v>
      </c>
      <c r="E3544" t="s">
        <v>22</v>
      </c>
      <c r="F3544">
        <v>0</v>
      </c>
      <c r="G3544" t="s">
        <v>34</v>
      </c>
      <c r="H3544" s="3">
        <v>35</v>
      </c>
      <c r="I3544" s="3">
        <v>39</v>
      </c>
      <c r="J3544" s="36">
        <f t="shared" si="63"/>
        <v>37</v>
      </c>
    </row>
    <row r="3545" spans="1:14" x14ac:dyDescent="0.2">
      <c r="A3545" s="14">
        <v>2013</v>
      </c>
      <c r="B3545">
        <v>4</v>
      </c>
      <c r="C3545" s="8" t="s">
        <v>15</v>
      </c>
      <c r="D3545" t="s">
        <v>35</v>
      </c>
      <c r="E3545" t="s">
        <v>33</v>
      </c>
      <c r="F3545">
        <v>0</v>
      </c>
      <c r="G3545">
        <v>0</v>
      </c>
      <c r="H3545" s="3">
        <v>13.5</v>
      </c>
      <c r="I3545" s="3">
        <v>17</v>
      </c>
      <c r="J3545" s="36">
        <f t="shared" si="63"/>
        <v>15.25</v>
      </c>
    </row>
    <row r="3546" spans="1:14" x14ac:dyDescent="0.2">
      <c r="A3546" s="14">
        <v>2013</v>
      </c>
      <c r="B3546">
        <v>4</v>
      </c>
      <c r="C3546" s="8" t="s">
        <v>15</v>
      </c>
      <c r="D3546" t="s">
        <v>35</v>
      </c>
      <c r="E3546" t="s">
        <v>26</v>
      </c>
      <c r="F3546">
        <v>0</v>
      </c>
      <c r="G3546">
        <v>0</v>
      </c>
      <c r="H3546" s="3">
        <v>13</v>
      </c>
      <c r="I3546" s="3">
        <v>16</v>
      </c>
      <c r="J3546" s="36">
        <f t="shared" si="63"/>
        <v>14.5</v>
      </c>
    </row>
    <row r="3547" spans="1:14" x14ac:dyDescent="0.2">
      <c r="A3547" s="14">
        <v>2013</v>
      </c>
      <c r="B3547">
        <v>4</v>
      </c>
      <c r="C3547" s="8" t="s">
        <v>15</v>
      </c>
      <c r="D3547" t="s">
        <v>36</v>
      </c>
      <c r="E3547">
        <v>0</v>
      </c>
      <c r="F3547">
        <v>0</v>
      </c>
      <c r="G3547">
        <v>0</v>
      </c>
      <c r="H3547" s="3">
        <v>6</v>
      </c>
      <c r="I3547" s="3">
        <v>9</v>
      </c>
      <c r="J3547" s="36">
        <f t="shared" si="63"/>
        <v>7.5</v>
      </c>
    </row>
    <row r="3548" spans="1:14" x14ac:dyDescent="0.2">
      <c r="A3548" s="14">
        <v>2013</v>
      </c>
      <c r="B3548">
        <v>4</v>
      </c>
      <c r="C3548" s="8" t="s">
        <v>15</v>
      </c>
      <c r="D3548" t="s">
        <v>37</v>
      </c>
      <c r="E3548">
        <v>0</v>
      </c>
      <c r="F3548">
        <v>0</v>
      </c>
      <c r="G3548">
        <v>0</v>
      </c>
      <c r="H3548" s="3">
        <v>10.5</v>
      </c>
      <c r="I3548" s="3">
        <v>12</v>
      </c>
      <c r="J3548" s="36">
        <f t="shared" si="63"/>
        <v>11.25</v>
      </c>
    </row>
    <row r="3549" spans="1:14" x14ac:dyDescent="0.2">
      <c r="A3549" s="14">
        <v>2013</v>
      </c>
      <c r="B3549">
        <v>4</v>
      </c>
      <c r="C3549" s="8" t="s">
        <v>15</v>
      </c>
      <c r="D3549" t="s">
        <v>29</v>
      </c>
      <c r="E3549">
        <v>0</v>
      </c>
      <c r="F3549">
        <v>0</v>
      </c>
      <c r="G3549" t="s">
        <v>30</v>
      </c>
      <c r="H3549" s="3">
        <v>53</v>
      </c>
      <c r="I3549" s="3">
        <v>58</v>
      </c>
      <c r="J3549" s="36">
        <f t="shared" si="63"/>
        <v>55.5</v>
      </c>
    </row>
    <row r="3550" spans="1:14" x14ac:dyDescent="0.2">
      <c r="A3550" s="14">
        <v>2013</v>
      </c>
      <c r="B3550">
        <v>4</v>
      </c>
      <c r="C3550" s="8" t="s">
        <v>15</v>
      </c>
      <c r="D3550" t="s">
        <v>29</v>
      </c>
      <c r="E3550">
        <v>0</v>
      </c>
      <c r="F3550">
        <v>0</v>
      </c>
      <c r="G3550" t="s">
        <v>31</v>
      </c>
      <c r="H3550" s="3">
        <v>40</v>
      </c>
      <c r="I3550" s="3">
        <v>45</v>
      </c>
      <c r="J3550" s="36">
        <f t="shared" si="63"/>
        <v>42.5</v>
      </c>
    </row>
    <row r="3551" spans="1:14" x14ac:dyDescent="0.2">
      <c r="A3551" s="14">
        <v>2013</v>
      </c>
      <c r="B3551">
        <v>5</v>
      </c>
      <c r="C3551" s="8" t="s">
        <v>9</v>
      </c>
      <c r="D3551" s="8" t="s">
        <v>10</v>
      </c>
      <c r="E3551" s="8" t="s">
        <v>11</v>
      </c>
      <c r="F3551" s="8" t="s">
        <v>21</v>
      </c>
      <c r="G3551" s="8" t="s">
        <v>12</v>
      </c>
      <c r="H3551" s="36">
        <f>ROUND($K3551/((1-$M3551)+($M3551*(1-$N3551))),1)</f>
        <v>98.5</v>
      </c>
      <c r="I3551" s="36">
        <f>ROUND($L3551/((1-$M3551)+($M3551*(1-$N3551))),1)</f>
        <v>102</v>
      </c>
      <c r="J3551" s="36">
        <f t="shared" si="63"/>
        <v>100.25</v>
      </c>
      <c r="K3551" s="3">
        <v>96.5</v>
      </c>
      <c r="L3551" s="3">
        <v>100</v>
      </c>
      <c r="M3551" s="186">
        <v>0.1</v>
      </c>
      <c r="N3551" s="186">
        <v>0.2</v>
      </c>
    </row>
    <row r="3552" spans="1:14" x14ac:dyDescent="0.2">
      <c r="A3552" s="14">
        <v>2013</v>
      </c>
      <c r="B3552">
        <v>5</v>
      </c>
      <c r="C3552" s="8" t="s">
        <v>13</v>
      </c>
      <c r="D3552" t="s">
        <v>10</v>
      </c>
      <c r="E3552" t="s">
        <v>11</v>
      </c>
      <c r="F3552" t="s">
        <v>21</v>
      </c>
      <c r="G3552" t="s">
        <v>12</v>
      </c>
      <c r="H3552" s="36">
        <f>ROUND($K3552/((1-$M3552)+($M3552*(1-$N3552))),1)</f>
        <v>98.5</v>
      </c>
      <c r="I3552" s="36">
        <f>ROUND($L3552/((1-$M3552)+($M3552*(1-$N3552))),1)</f>
        <v>102</v>
      </c>
      <c r="J3552" s="36">
        <f t="shared" si="63"/>
        <v>100.25</v>
      </c>
      <c r="K3552" s="3">
        <v>96.5</v>
      </c>
      <c r="L3552" s="3">
        <v>100</v>
      </c>
      <c r="M3552" s="186">
        <v>0.1</v>
      </c>
      <c r="N3552" s="186">
        <v>0.2</v>
      </c>
    </row>
    <row r="3553" spans="1:14" x14ac:dyDescent="0.2">
      <c r="A3553" s="14">
        <v>2013</v>
      </c>
      <c r="B3553">
        <v>5</v>
      </c>
      <c r="C3553" s="8" t="s">
        <v>14</v>
      </c>
      <c r="D3553" t="s">
        <v>10</v>
      </c>
      <c r="E3553" t="s">
        <v>11</v>
      </c>
      <c r="F3553" t="s">
        <v>21</v>
      </c>
      <c r="G3553" t="s">
        <v>12</v>
      </c>
      <c r="H3553" s="36">
        <f>ROUND($K3553/((1-$M3553)+($M3553*(1-$N3553))),1)</f>
        <v>98</v>
      </c>
      <c r="I3553" s="36">
        <f>ROUND($L3553/((1-$M3553)+($M3553*(1-$N3553))),1)</f>
        <v>101.5</v>
      </c>
      <c r="J3553" s="36">
        <f t="shared" si="63"/>
        <v>99.75</v>
      </c>
      <c r="K3553" s="3">
        <v>96</v>
      </c>
      <c r="L3553" s="3">
        <v>99.5</v>
      </c>
      <c r="M3553" s="186">
        <v>0.1</v>
      </c>
      <c r="N3553" s="186">
        <v>0.2</v>
      </c>
    </row>
    <row r="3554" spans="1:14" x14ac:dyDescent="0.2">
      <c r="A3554" s="14">
        <v>2013</v>
      </c>
      <c r="B3554">
        <v>5</v>
      </c>
      <c r="C3554" s="8" t="s">
        <v>15</v>
      </c>
      <c r="D3554" t="s">
        <v>10</v>
      </c>
      <c r="E3554" t="s">
        <v>20</v>
      </c>
      <c r="F3554" t="s">
        <v>21</v>
      </c>
      <c r="G3554" t="s">
        <v>12</v>
      </c>
      <c r="H3554" s="3">
        <v>70</v>
      </c>
      <c r="I3554" s="3">
        <v>75</v>
      </c>
      <c r="J3554" s="36">
        <f t="shared" si="63"/>
        <v>72.5</v>
      </c>
    </row>
    <row r="3555" spans="1:14" x14ac:dyDescent="0.2">
      <c r="A3555" s="14">
        <v>2013</v>
      </c>
      <c r="B3555">
        <v>5</v>
      </c>
      <c r="C3555" s="8" t="s">
        <v>15</v>
      </c>
      <c r="D3555" t="s">
        <v>10</v>
      </c>
      <c r="E3555" t="s">
        <v>22</v>
      </c>
      <c r="F3555" t="s">
        <v>21</v>
      </c>
      <c r="G3555" t="s">
        <v>12</v>
      </c>
      <c r="H3555" s="3">
        <v>103</v>
      </c>
      <c r="I3555" s="3">
        <v>125</v>
      </c>
      <c r="J3555" s="36">
        <f t="shared" si="63"/>
        <v>114</v>
      </c>
    </row>
    <row r="3556" spans="1:14" x14ac:dyDescent="0.2">
      <c r="A3556" s="14">
        <v>2013</v>
      </c>
      <c r="B3556">
        <v>5</v>
      </c>
      <c r="C3556" s="8" t="s">
        <v>15</v>
      </c>
      <c r="D3556" t="s">
        <v>10</v>
      </c>
      <c r="E3556" t="s">
        <v>23</v>
      </c>
      <c r="F3556" t="s">
        <v>21</v>
      </c>
      <c r="G3556" t="s">
        <v>24</v>
      </c>
      <c r="H3556" s="3">
        <v>54</v>
      </c>
      <c r="I3556" s="3">
        <v>60</v>
      </c>
      <c r="J3556" s="36">
        <f t="shared" si="63"/>
        <v>57</v>
      </c>
    </row>
    <row r="3557" spans="1:14" x14ac:dyDescent="0.2">
      <c r="A3557" s="14">
        <v>2013</v>
      </c>
      <c r="B3557">
        <v>5</v>
      </c>
      <c r="C3557" s="8" t="s">
        <v>15</v>
      </c>
      <c r="D3557" t="s">
        <v>10</v>
      </c>
      <c r="E3557" t="s">
        <v>11</v>
      </c>
      <c r="F3557" t="s">
        <v>21</v>
      </c>
      <c r="G3557" t="s">
        <v>38</v>
      </c>
      <c r="H3557" s="3">
        <v>68</v>
      </c>
      <c r="I3557" s="3">
        <v>73</v>
      </c>
      <c r="J3557" s="36">
        <f t="shared" si="63"/>
        <v>70.5</v>
      </c>
    </row>
    <row r="3558" spans="1:14" x14ac:dyDescent="0.2">
      <c r="A3558" s="14">
        <v>2013</v>
      </c>
      <c r="B3558">
        <v>5</v>
      </c>
      <c r="C3558" s="8" t="s">
        <v>15</v>
      </c>
      <c r="D3558" t="s">
        <v>10</v>
      </c>
      <c r="E3558" t="s">
        <v>11</v>
      </c>
      <c r="F3558" t="s">
        <v>17</v>
      </c>
      <c r="G3558" t="s">
        <v>12</v>
      </c>
      <c r="H3558" s="3">
        <v>75</v>
      </c>
      <c r="I3558" s="3">
        <v>79.5</v>
      </c>
      <c r="J3558" s="36">
        <f t="shared" si="63"/>
        <v>77.25</v>
      </c>
    </row>
    <row r="3559" spans="1:14" x14ac:dyDescent="0.2">
      <c r="A3559" s="14">
        <v>2013</v>
      </c>
      <c r="B3559">
        <v>5</v>
      </c>
      <c r="C3559" s="8" t="s">
        <v>15</v>
      </c>
      <c r="D3559" t="s">
        <v>18</v>
      </c>
      <c r="E3559" t="s">
        <v>11</v>
      </c>
      <c r="F3559" t="s">
        <v>19</v>
      </c>
      <c r="G3559" t="s">
        <v>12</v>
      </c>
      <c r="H3559" s="3">
        <v>49</v>
      </c>
      <c r="I3559" s="3">
        <v>56</v>
      </c>
      <c r="J3559" s="36">
        <f t="shared" si="63"/>
        <v>52.5</v>
      </c>
    </row>
    <row r="3560" spans="1:14" x14ac:dyDescent="0.2">
      <c r="A3560" s="14">
        <v>2013</v>
      </c>
      <c r="B3560">
        <v>5</v>
      </c>
      <c r="C3560" s="8" t="s">
        <v>15</v>
      </c>
      <c r="D3560" t="s">
        <v>25</v>
      </c>
      <c r="E3560" t="s">
        <v>26</v>
      </c>
      <c r="F3560">
        <v>0</v>
      </c>
      <c r="G3560" t="s">
        <v>28</v>
      </c>
      <c r="H3560" s="3">
        <v>64</v>
      </c>
      <c r="I3560" s="3">
        <v>74</v>
      </c>
      <c r="J3560" s="36">
        <f t="shared" si="63"/>
        <v>69</v>
      </c>
    </row>
    <row r="3561" spans="1:14" x14ac:dyDescent="0.2">
      <c r="A3561" s="14">
        <v>2013</v>
      </c>
      <c r="B3561">
        <v>5</v>
      </c>
      <c r="C3561" s="8" t="s">
        <v>15</v>
      </c>
      <c r="D3561" t="s">
        <v>25</v>
      </c>
      <c r="E3561" t="s">
        <v>26</v>
      </c>
      <c r="F3561">
        <v>0</v>
      </c>
      <c r="G3561" t="s">
        <v>27</v>
      </c>
      <c r="H3561" s="3">
        <v>74</v>
      </c>
      <c r="I3561" s="3">
        <v>80</v>
      </c>
      <c r="J3561" s="36">
        <f t="shared" si="63"/>
        <v>77</v>
      </c>
    </row>
    <row r="3562" spans="1:14" x14ac:dyDescent="0.2">
      <c r="A3562" s="14">
        <v>2013</v>
      </c>
      <c r="B3562">
        <v>5</v>
      </c>
      <c r="C3562" s="8" t="s">
        <v>15</v>
      </c>
      <c r="D3562" t="s">
        <v>48</v>
      </c>
      <c r="E3562" t="s">
        <v>33</v>
      </c>
      <c r="F3562">
        <v>0</v>
      </c>
      <c r="G3562" t="s">
        <v>32</v>
      </c>
      <c r="H3562" s="3">
        <v>45</v>
      </c>
      <c r="I3562" s="3">
        <v>49</v>
      </c>
      <c r="J3562" s="36">
        <f t="shared" si="63"/>
        <v>47</v>
      </c>
    </row>
    <row r="3563" spans="1:14" x14ac:dyDescent="0.2">
      <c r="A3563" s="14">
        <v>2013</v>
      </c>
      <c r="B3563">
        <v>5</v>
      </c>
      <c r="C3563" s="8" t="s">
        <v>15</v>
      </c>
      <c r="D3563" t="s">
        <v>48</v>
      </c>
      <c r="E3563" t="s">
        <v>33</v>
      </c>
      <c r="F3563">
        <v>0</v>
      </c>
      <c r="G3563" t="s">
        <v>34</v>
      </c>
      <c r="H3563" s="3">
        <v>35</v>
      </c>
      <c r="I3563" s="3">
        <v>40</v>
      </c>
      <c r="J3563" s="36">
        <f t="shared" ref="J3563:J3583" si="64">IF((H3563+I3563)=0,0,(H3563+I3563)/2)</f>
        <v>37.5</v>
      </c>
    </row>
    <row r="3564" spans="1:14" x14ac:dyDescent="0.2">
      <c r="A3564" s="14">
        <v>2013</v>
      </c>
      <c r="B3564">
        <v>5</v>
      </c>
      <c r="C3564" s="8" t="s">
        <v>15</v>
      </c>
      <c r="D3564" t="s">
        <v>48</v>
      </c>
      <c r="E3564" t="s">
        <v>20</v>
      </c>
      <c r="F3564">
        <v>0</v>
      </c>
      <c r="G3564" t="s">
        <v>34</v>
      </c>
      <c r="H3564" s="3">
        <v>35</v>
      </c>
      <c r="I3564" s="3">
        <v>40</v>
      </c>
      <c r="J3564" s="36">
        <f t="shared" si="64"/>
        <v>37.5</v>
      </c>
    </row>
    <row r="3565" spans="1:14" x14ac:dyDescent="0.2">
      <c r="A3565" s="14">
        <v>2013</v>
      </c>
      <c r="B3565">
        <v>5</v>
      </c>
      <c r="C3565" s="8" t="s">
        <v>15</v>
      </c>
      <c r="D3565" t="s">
        <v>48</v>
      </c>
      <c r="E3565" t="s">
        <v>22</v>
      </c>
      <c r="F3565">
        <v>0</v>
      </c>
      <c r="G3565" t="s">
        <v>34</v>
      </c>
      <c r="H3565" s="3">
        <v>35</v>
      </c>
      <c r="I3565" s="3">
        <v>40</v>
      </c>
      <c r="J3565" s="36">
        <f t="shared" si="64"/>
        <v>37.5</v>
      </c>
    </row>
    <row r="3566" spans="1:14" x14ac:dyDescent="0.2">
      <c r="A3566" s="14">
        <v>2013</v>
      </c>
      <c r="B3566">
        <v>5</v>
      </c>
      <c r="C3566" s="8" t="s">
        <v>15</v>
      </c>
      <c r="D3566" t="s">
        <v>35</v>
      </c>
      <c r="E3566" t="s">
        <v>33</v>
      </c>
      <c r="F3566">
        <v>0</v>
      </c>
      <c r="G3566">
        <v>0</v>
      </c>
      <c r="H3566" s="3">
        <v>14</v>
      </c>
      <c r="I3566" s="3">
        <v>17</v>
      </c>
      <c r="J3566" s="36">
        <f t="shared" si="64"/>
        <v>15.5</v>
      </c>
    </row>
    <row r="3567" spans="1:14" x14ac:dyDescent="0.2">
      <c r="A3567" s="14">
        <v>2013</v>
      </c>
      <c r="B3567">
        <v>5</v>
      </c>
      <c r="C3567" s="8" t="s">
        <v>15</v>
      </c>
      <c r="D3567" t="s">
        <v>35</v>
      </c>
      <c r="E3567" t="s">
        <v>26</v>
      </c>
      <c r="F3567">
        <v>0</v>
      </c>
      <c r="G3567">
        <v>0</v>
      </c>
      <c r="H3567" s="3">
        <v>13.5</v>
      </c>
      <c r="I3567" s="3">
        <v>16</v>
      </c>
      <c r="J3567" s="36">
        <f t="shared" si="64"/>
        <v>14.75</v>
      </c>
    </row>
    <row r="3568" spans="1:14" x14ac:dyDescent="0.2">
      <c r="A3568" s="14">
        <v>2013</v>
      </c>
      <c r="B3568">
        <v>5</v>
      </c>
      <c r="C3568" s="8" t="s">
        <v>15</v>
      </c>
      <c r="D3568" t="s">
        <v>36</v>
      </c>
      <c r="E3568">
        <v>0</v>
      </c>
      <c r="F3568">
        <v>0</v>
      </c>
      <c r="G3568">
        <v>0</v>
      </c>
      <c r="H3568" s="3">
        <v>6.5</v>
      </c>
      <c r="I3568" s="3">
        <v>9</v>
      </c>
      <c r="J3568" s="36">
        <f t="shared" si="64"/>
        <v>7.75</v>
      </c>
    </row>
    <row r="3569" spans="1:14" x14ac:dyDescent="0.2">
      <c r="A3569" s="14">
        <v>2013</v>
      </c>
      <c r="B3569">
        <v>5</v>
      </c>
      <c r="C3569" s="8" t="s">
        <v>15</v>
      </c>
      <c r="D3569" t="s">
        <v>37</v>
      </c>
      <c r="E3569">
        <v>0</v>
      </c>
      <c r="F3569">
        <v>0</v>
      </c>
      <c r="G3569">
        <v>0</v>
      </c>
      <c r="H3569" s="3">
        <v>10.5</v>
      </c>
      <c r="I3569" s="3">
        <v>12</v>
      </c>
      <c r="J3569" s="36">
        <f t="shared" si="64"/>
        <v>11.25</v>
      </c>
    </row>
    <row r="3570" spans="1:14" x14ac:dyDescent="0.2">
      <c r="A3570" s="14">
        <v>2013</v>
      </c>
      <c r="B3570">
        <v>5</v>
      </c>
      <c r="C3570" s="8" t="s">
        <v>15</v>
      </c>
      <c r="D3570" t="s">
        <v>29</v>
      </c>
      <c r="E3570">
        <v>0</v>
      </c>
      <c r="F3570">
        <v>0</v>
      </c>
      <c r="G3570" t="s">
        <v>30</v>
      </c>
      <c r="H3570" s="3">
        <v>53</v>
      </c>
      <c r="I3570" s="3">
        <v>58</v>
      </c>
      <c r="J3570" s="36">
        <f t="shared" si="64"/>
        <v>55.5</v>
      </c>
    </row>
    <row r="3571" spans="1:14" x14ac:dyDescent="0.2">
      <c r="A3571" s="14"/>
      <c r="B3571">
        <v>5</v>
      </c>
      <c r="C3571" s="8" t="s">
        <v>15</v>
      </c>
      <c r="D3571" t="s">
        <v>29</v>
      </c>
      <c r="E3571">
        <v>0</v>
      </c>
      <c r="F3571">
        <v>0</v>
      </c>
      <c r="G3571" t="s">
        <v>31</v>
      </c>
      <c r="H3571" s="3">
        <v>40</v>
      </c>
      <c r="I3571" s="3">
        <v>45</v>
      </c>
      <c r="J3571" s="36">
        <f t="shared" si="64"/>
        <v>42.5</v>
      </c>
    </row>
    <row r="3572" spans="1:14" x14ac:dyDescent="0.2">
      <c r="A3572" s="14">
        <v>2013</v>
      </c>
      <c r="B3572">
        <v>6</v>
      </c>
      <c r="C3572" s="8" t="s">
        <v>9</v>
      </c>
      <c r="D3572" s="8" t="s">
        <v>10</v>
      </c>
      <c r="E3572" s="8" t="s">
        <v>11</v>
      </c>
      <c r="F3572" s="8" t="s">
        <v>21</v>
      </c>
      <c r="G3572" s="8" t="s">
        <v>12</v>
      </c>
      <c r="H3572" s="36">
        <f>ROUND($K3572/((1-$M3572)+($M3572*(1-$N3572))),1)</f>
        <v>98.5</v>
      </c>
      <c r="I3572" s="36">
        <f>ROUND($L3572/((1-$M3572)+($M3572*(1-$N3572))),1)</f>
        <v>103.6</v>
      </c>
      <c r="J3572" s="36">
        <f t="shared" si="64"/>
        <v>101.05</v>
      </c>
      <c r="K3572" s="3">
        <v>96.5</v>
      </c>
      <c r="L3572" s="3">
        <v>101.5</v>
      </c>
      <c r="M3572" s="186">
        <v>0.1</v>
      </c>
      <c r="N3572" s="186">
        <v>0.2</v>
      </c>
    </row>
    <row r="3573" spans="1:14" x14ac:dyDescent="0.2">
      <c r="A3573" s="14">
        <v>2013</v>
      </c>
      <c r="B3573">
        <v>6</v>
      </c>
      <c r="C3573" s="8" t="s">
        <v>13</v>
      </c>
      <c r="D3573" t="s">
        <v>10</v>
      </c>
      <c r="E3573" t="s">
        <v>11</v>
      </c>
      <c r="F3573" t="s">
        <v>21</v>
      </c>
      <c r="G3573" t="s">
        <v>12</v>
      </c>
      <c r="H3573" s="36">
        <f>ROUND($K3573/((1-$M3573)+($M3573*(1-$N3573))),1)</f>
        <v>98.5</v>
      </c>
      <c r="I3573" s="36">
        <f>ROUND($L3573/((1-$M3573)+($M3573*(1-$N3573))),1)</f>
        <v>103.6</v>
      </c>
      <c r="J3573" s="36">
        <f t="shared" si="64"/>
        <v>101.05</v>
      </c>
      <c r="K3573" s="3">
        <v>96.5</v>
      </c>
      <c r="L3573" s="3">
        <v>101.5</v>
      </c>
      <c r="M3573" s="186">
        <v>0.1</v>
      </c>
      <c r="N3573" s="186">
        <v>0.2</v>
      </c>
    </row>
    <row r="3574" spans="1:14" x14ac:dyDescent="0.2">
      <c r="A3574" s="14">
        <v>2013</v>
      </c>
      <c r="B3574">
        <v>6</v>
      </c>
      <c r="C3574" s="8" t="s">
        <v>14</v>
      </c>
      <c r="D3574" t="s">
        <v>10</v>
      </c>
      <c r="E3574" t="s">
        <v>11</v>
      </c>
      <c r="F3574" t="s">
        <v>21</v>
      </c>
      <c r="G3574" t="s">
        <v>12</v>
      </c>
      <c r="H3574" s="36">
        <f>ROUND($K3574/((1-$M3574)+($M3574*(1-$N3574))),1)</f>
        <v>98</v>
      </c>
      <c r="I3574" s="36">
        <f>ROUND($L3574/((1-$M3574)+($M3574*(1-$N3574))),1)</f>
        <v>103.1</v>
      </c>
      <c r="J3574" s="36">
        <f t="shared" si="64"/>
        <v>100.55</v>
      </c>
      <c r="K3574" s="3">
        <v>96</v>
      </c>
      <c r="L3574" s="3">
        <v>101</v>
      </c>
      <c r="M3574" s="186">
        <v>0.1</v>
      </c>
      <c r="N3574" s="186">
        <v>0.2</v>
      </c>
    </row>
    <row r="3575" spans="1:14" x14ac:dyDescent="0.2">
      <c r="A3575" s="14">
        <v>2013</v>
      </c>
      <c r="B3575">
        <v>6</v>
      </c>
      <c r="C3575" s="8" t="s">
        <v>15</v>
      </c>
      <c r="D3575" t="s">
        <v>10</v>
      </c>
      <c r="E3575" t="s">
        <v>20</v>
      </c>
      <c r="F3575" t="s">
        <v>21</v>
      </c>
      <c r="G3575" t="s">
        <v>12</v>
      </c>
      <c r="H3575" s="3">
        <v>70</v>
      </c>
      <c r="I3575" s="3">
        <v>75</v>
      </c>
      <c r="J3575" s="36">
        <f t="shared" si="64"/>
        <v>72.5</v>
      </c>
    </row>
    <row r="3576" spans="1:14" x14ac:dyDescent="0.2">
      <c r="A3576" s="14">
        <v>2013</v>
      </c>
      <c r="B3576">
        <v>6</v>
      </c>
      <c r="C3576" s="8" t="s">
        <v>15</v>
      </c>
      <c r="D3576" t="s">
        <v>10</v>
      </c>
      <c r="E3576" t="s">
        <v>22</v>
      </c>
      <c r="F3576" t="s">
        <v>21</v>
      </c>
      <c r="G3576" t="s">
        <v>12</v>
      </c>
      <c r="H3576" s="3">
        <v>103</v>
      </c>
      <c r="I3576" s="3">
        <v>125</v>
      </c>
      <c r="J3576" s="36">
        <f t="shared" si="64"/>
        <v>114</v>
      </c>
    </row>
    <row r="3577" spans="1:14" x14ac:dyDescent="0.2">
      <c r="A3577" s="14">
        <v>2013</v>
      </c>
      <c r="B3577">
        <v>6</v>
      </c>
      <c r="C3577" s="8" t="s">
        <v>15</v>
      </c>
      <c r="D3577" t="s">
        <v>10</v>
      </c>
      <c r="E3577" t="s">
        <v>23</v>
      </c>
      <c r="F3577" t="s">
        <v>21</v>
      </c>
      <c r="G3577" t="s">
        <v>24</v>
      </c>
      <c r="H3577" s="3">
        <v>54</v>
      </c>
      <c r="I3577" s="3">
        <v>60</v>
      </c>
      <c r="J3577" s="36">
        <f t="shared" si="64"/>
        <v>57</v>
      </c>
    </row>
    <row r="3578" spans="1:14" x14ac:dyDescent="0.2">
      <c r="A3578" s="14">
        <v>2013</v>
      </c>
      <c r="B3578">
        <v>6</v>
      </c>
      <c r="C3578" s="8" t="s">
        <v>15</v>
      </c>
      <c r="D3578" t="s">
        <v>10</v>
      </c>
      <c r="E3578" t="s">
        <v>11</v>
      </c>
      <c r="F3578" t="s">
        <v>21</v>
      </c>
      <c r="G3578" t="s">
        <v>38</v>
      </c>
      <c r="H3578" s="3">
        <v>68</v>
      </c>
      <c r="I3578" s="3">
        <v>75</v>
      </c>
      <c r="J3578" s="36">
        <f t="shared" si="64"/>
        <v>71.5</v>
      </c>
    </row>
    <row r="3579" spans="1:14" x14ac:dyDescent="0.2">
      <c r="A3579" s="14">
        <v>2013</v>
      </c>
      <c r="B3579">
        <v>6</v>
      </c>
      <c r="C3579" s="8" t="s">
        <v>15</v>
      </c>
      <c r="D3579" t="s">
        <v>10</v>
      </c>
      <c r="E3579" t="s">
        <v>11</v>
      </c>
      <c r="F3579" t="s">
        <v>17</v>
      </c>
      <c r="G3579" t="s">
        <v>12</v>
      </c>
      <c r="H3579" s="3">
        <v>75.5</v>
      </c>
      <c r="I3579" s="3">
        <v>80.5</v>
      </c>
      <c r="J3579" s="36">
        <f t="shared" si="64"/>
        <v>78</v>
      </c>
    </row>
    <row r="3580" spans="1:14" x14ac:dyDescent="0.2">
      <c r="A3580" s="14">
        <v>2013</v>
      </c>
      <c r="B3580">
        <v>6</v>
      </c>
      <c r="C3580" s="8" t="s">
        <v>15</v>
      </c>
      <c r="D3580" t="s">
        <v>18</v>
      </c>
      <c r="E3580" t="s">
        <v>11</v>
      </c>
      <c r="F3580" t="s">
        <v>19</v>
      </c>
      <c r="G3580" t="s">
        <v>12</v>
      </c>
      <c r="H3580" s="3">
        <v>49</v>
      </c>
      <c r="I3580" s="3">
        <v>56</v>
      </c>
      <c r="J3580" s="36">
        <f t="shared" si="64"/>
        <v>52.5</v>
      </c>
    </row>
    <row r="3581" spans="1:14" x14ac:dyDescent="0.2">
      <c r="A3581" s="14">
        <v>2013</v>
      </c>
      <c r="B3581">
        <v>6</v>
      </c>
      <c r="C3581" s="8" t="s">
        <v>15</v>
      </c>
      <c r="D3581" t="s">
        <v>25</v>
      </c>
      <c r="E3581" t="s">
        <v>26</v>
      </c>
      <c r="F3581">
        <v>0</v>
      </c>
      <c r="G3581" t="s">
        <v>28</v>
      </c>
      <c r="H3581" s="3">
        <v>64</v>
      </c>
      <c r="I3581" s="3">
        <v>74</v>
      </c>
      <c r="J3581" s="36">
        <f t="shared" si="64"/>
        <v>69</v>
      </c>
    </row>
    <row r="3582" spans="1:14" x14ac:dyDescent="0.2">
      <c r="A3582" s="14">
        <v>2013</v>
      </c>
      <c r="B3582">
        <v>6</v>
      </c>
      <c r="C3582" s="8" t="s">
        <v>15</v>
      </c>
      <c r="D3582" t="s">
        <v>25</v>
      </c>
      <c r="E3582" t="s">
        <v>26</v>
      </c>
      <c r="F3582">
        <v>0</v>
      </c>
      <c r="G3582" t="s">
        <v>27</v>
      </c>
      <c r="H3582" s="3">
        <v>74</v>
      </c>
      <c r="I3582" s="3">
        <v>80</v>
      </c>
      <c r="J3582" s="36">
        <f t="shared" si="64"/>
        <v>77</v>
      </c>
    </row>
    <row r="3583" spans="1:14" x14ac:dyDescent="0.2">
      <c r="A3583" s="14">
        <v>2013</v>
      </c>
      <c r="B3583">
        <v>6</v>
      </c>
      <c r="C3583" s="8" t="s">
        <v>15</v>
      </c>
      <c r="D3583" t="s">
        <v>48</v>
      </c>
      <c r="E3583" t="s">
        <v>33</v>
      </c>
      <c r="F3583">
        <v>0</v>
      </c>
      <c r="G3583" t="s">
        <v>32</v>
      </c>
      <c r="H3583" s="3">
        <v>45</v>
      </c>
      <c r="I3583" s="3">
        <v>49</v>
      </c>
      <c r="J3583" s="36">
        <f t="shared" si="64"/>
        <v>47</v>
      </c>
    </row>
    <row r="3584" spans="1:14" x14ac:dyDescent="0.2">
      <c r="A3584" s="14">
        <v>2013</v>
      </c>
      <c r="B3584">
        <v>6</v>
      </c>
      <c r="C3584" s="8" t="s">
        <v>15</v>
      </c>
      <c r="D3584" t="s">
        <v>48</v>
      </c>
      <c r="E3584" t="s">
        <v>33</v>
      </c>
      <c r="F3584">
        <v>0</v>
      </c>
      <c r="G3584" t="s">
        <v>34</v>
      </c>
      <c r="H3584" s="3">
        <v>36</v>
      </c>
      <c r="I3584" s="3">
        <v>41</v>
      </c>
      <c r="J3584" s="36">
        <f t="shared" ref="J3584:J3604" si="65">IF((H3584+I3584)=0,0,(H3584+I3584)/2)</f>
        <v>38.5</v>
      </c>
    </row>
    <row r="3585" spans="1:14" x14ac:dyDescent="0.2">
      <c r="A3585" s="14">
        <v>2013</v>
      </c>
      <c r="B3585">
        <v>6</v>
      </c>
      <c r="C3585" s="8" t="s">
        <v>15</v>
      </c>
      <c r="D3585" t="s">
        <v>48</v>
      </c>
      <c r="E3585" t="s">
        <v>20</v>
      </c>
      <c r="F3585">
        <v>0</v>
      </c>
      <c r="G3585" t="s">
        <v>34</v>
      </c>
      <c r="H3585" s="3">
        <v>36</v>
      </c>
      <c r="I3585" s="3">
        <v>41</v>
      </c>
      <c r="J3585" s="36">
        <f t="shared" si="65"/>
        <v>38.5</v>
      </c>
    </row>
    <row r="3586" spans="1:14" x14ac:dyDescent="0.2">
      <c r="A3586" s="14">
        <v>2013</v>
      </c>
      <c r="B3586">
        <v>6</v>
      </c>
      <c r="C3586" s="8" t="s">
        <v>15</v>
      </c>
      <c r="D3586" t="s">
        <v>48</v>
      </c>
      <c r="E3586" t="s">
        <v>22</v>
      </c>
      <c r="F3586">
        <v>0</v>
      </c>
      <c r="G3586" t="s">
        <v>34</v>
      </c>
      <c r="H3586" s="3">
        <v>36</v>
      </c>
      <c r="I3586" s="3">
        <v>41</v>
      </c>
      <c r="J3586" s="36">
        <f t="shared" si="65"/>
        <v>38.5</v>
      </c>
    </row>
    <row r="3587" spans="1:14" x14ac:dyDescent="0.2">
      <c r="A3587" s="14">
        <v>2013</v>
      </c>
      <c r="B3587">
        <v>6</v>
      </c>
      <c r="C3587" s="8" t="s">
        <v>15</v>
      </c>
      <c r="D3587" t="s">
        <v>35</v>
      </c>
      <c r="E3587" t="s">
        <v>33</v>
      </c>
      <c r="F3587">
        <v>0</v>
      </c>
      <c r="G3587">
        <v>0</v>
      </c>
      <c r="H3587" s="3">
        <v>14.5</v>
      </c>
      <c r="I3587" s="3">
        <v>17.5</v>
      </c>
      <c r="J3587" s="36">
        <f t="shared" si="65"/>
        <v>16</v>
      </c>
    </row>
    <row r="3588" spans="1:14" x14ac:dyDescent="0.2">
      <c r="A3588" s="14">
        <v>2013</v>
      </c>
      <c r="B3588">
        <v>6</v>
      </c>
      <c r="C3588" s="8" t="s">
        <v>15</v>
      </c>
      <c r="D3588" t="s">
        <v>35</v>
      </c>
      <c r="E3588" t="s">
        <v>26</v>
      </c>
      <c r="F3588">
        <v>0</v>
      </c>
      <c r="G3588">
        <v>0</v>
      </c>
      <c r="H3588" s="3">
        <v>14</v>
      </c>
      <c r="I3588" s="3">
        <v>16.5</v>
      </c>
      <c r="J3588" s="36">
        <f t="shared" si="65"/>
        <v>15.25</v>
      </c>
    </row>
    <row r="3589" spans="1:14" x14ac:dyDescent="0.2">
      <c r="A3589" s="14">
        <v>2013</v>
      </c>
      <c r="B3589">
        <v>6</v>
      </c>
      <c r="C3589" s="8" t="s">
        <v>15</v>
      </c>
      <c r="D3589" t="s">
        <v>36</v>
      </c>
      <c r="E3589">
        <v>0</v>
      </c>
      <c r="F3589">
        <v>0</v>
      </c>
      <c r="G3589">
        <v>0</v>
      </c>
      <c r="H3589" s="3">
        <v>6.5</v>
      </c>
      <c r="I3589" s="3">
        <v>9</v>
      </c>
      <c r="J3589" s="36">
        <f t="shared" si="65"/>
        <v>7.75</v>
      </c>
    </row>
    <row r="3590" spans="1:14" x14ac:dyDescent="0.2">
      <c r="A3590" s="14">
        <v>2013</v>
      </c>
      <c r="B3590">
        <v>6</v>
      </c>
      <c r="C3590" s="8" t="s">
        <v>15</v>
      </c>
      <c r="D3590" t="s">
        <v>37</v>
      </c>
      <c r="E3590">
        <v>0</v>
      </c>
      <c r="F3590">
        <v>0</v>
      </c>
      <c r="G3590">
        <v>0</v>
      </c>
      <c r="H3590" s="3">
        <v>10.5</v>
      </c>
      <c r="I3590" s="3">
        <v>12</v>
      </c>
      <c r="J3590" s="36">
        <f t="shared" si="65"/>
        <v>11.25</v>
      </c>
    </row>
    <row r="3591" spans="1:14" x14ac:dyDescent="0.2">
      <c r="A3591" s="14">
        <v>2013</v>
      </c>
      <c r="B3591">
        <v>6</v>
      </c>
      <c r="C3591" s="8" t="s">
        <v>15</v>
      </c>
      <c r="D3591" t="s">
        <v>29</v>
      </c>
      <c r="E3591">
        <v>0</v>
      </c>
      <c r="F3591">
        <v>0</v>
      </c>
      <c r="G3591" t="s">
        <v>30</v>
      </c>
      <c r="H3591" s="3">
        <v>53</v>
      </c>
      <c r="I3591" s="3">
        <v>58</v>
      </c>
      <c r="J3591" s="36">
        <f t="shared" si="65"/>
        <v>55.5</v>
      </c>
    </row>
    <row r="3592" spans="1:14" x14ac:dyDescent="0.2">
      <c r="A3592" s="14">
        <v>2013</v>
      </c>
      <c r="B3592">
        <v>6</v>
      </c>
      <c r="C3592" s="8" t="s">
        <v>15</v>
      </c>
      <c r="D3592" t="s">
        <v>29</v>
      </c>
      <c r="E3592">
        <v>0</v>
      </c>
      <c r="F3592">
        <v>0</v>
      </c>
      <c r="G3592" t="s">
        <v>31</v>
      </c>
      <c r="H3592" s="3">
        <v>40</v>
      </c>
      <c r="I3592" s="3">
        <v>45</v>
      </c>
      <c r="J3592" s="36">
        <f t="shared" si="65"/>
        <v>42.5</v>
      </c>
    </row>
    <row r="3593" spans="1:14" x14ac:dyDescent="0.2">
      <c r="A3593" s="14">
        <v>2013</v>
      </c>
      <c r="B3593">
        <v>7</v>
      </c>
      <c r="C3593" s="8" t="s">
        <v>9</v>
      </c>
      <c r="D3593" s="8" t="s">
        <v>10</v>
      </c>
      <c r="E3593" s="8" t="s">
        <v>11</v>
      </c>
      <c r="F3593" s="8" t="s">
        <v>21</v>
      </c>
      <c r="G3593" s="8" t="s">
        <v>12</v>
      </c>
      <c r="H3593" s="36">
        <f>ROUND($K3593/((1-$M3593)+($M3593*(1-$N3593))),1)</f>
        <v>98.5</v>
      </c>
      <c r="I3593" s="36">
        <f>ROUND($L3593/((1-$M3593)+($M3593*(1-$N3593))),1)</f>
        <v>103.6</v>
      </c>
      <c r="J3593" s="36">
        <f t="shared" si="65"/>
        <v>101.05</v>
      </c>
      <c r="K3593" s="3">
        <v>96.5</v>
      </c>
      <c r="L3593" s="3">
        <v>101.5</v>
      </c>
      <c r="M3593" s="186">
        <v>0.1</v>
      </c>
      <c r="N3593" s="186">
        <v>0.2</v>
      </c>
    </row>
    <row r="3594" spans="1:14" x14ac:dyDescent="0.2">
      <c r="A3594" s="14">
        <v>2013</v>
      </c>
      <c r="B3594">
        <v>7</v>
      </c>
      <c r="C3594" s="8" t="s">
        <v>13</v>
      </c>
      <c r="D3594" t="s">
        <v>10</v>
      </c>
      <c r="E3594" t="s">
        <v>11</v>
      </c>
      <c r="F3594" t="s">
        <v>21</v>
      </c>
      <c r="G3594" t="s">
        <v>12</v>
      </c>
      <c r="H3594" s="36">
        <f>ROUND($K3594/((1-$M3594)+($M3594*(1-$N3594))),1)</f>
        <v>98.5</v>
      </c>
      <c r="I3594" s="36">
        <f>ROUND($L3594/((1-$M3594)+($M3594*(1-$N3594))),1)</f>
        <v>103.6</v>
      </c>
      <c r="J3594" s="36">
        <f t="shared" si="65"/>
        <v>101.05</v>
      </c>
      <c r="K3594" s="3">
        <v>96.5</v>
      </c>
      <c r="L3594" s="3">
        <v>101.5</v>
      </c>
      <c r="M3594" s="186">
        <v>0.1</v>
      </c>
      <c r="N3594" s="186">
        <v>0.2</v>
      </c>
    </row>
    <row r="3595" spans="1:14" x14ac:dyDescent="0.2">
      <c r="A3595" s="14">
        <v>2013</v>
      </c>
      <c r="B3595">
        <v>7</v>
      </c>
      <c r="C3595" s="8" t="s">
        <v>14</v>
      </c>
      <c r="D3595" t="s">
        <v>10</v>
      </c>
      <c r="E3595" t="s">
        <v>11</v>
      </c>
      <c r="F3595" t="s">
        <v>21</v>
      </c>
      <c r="G3595" t="s">
        <v>12</v>
      </c>
      <c r="H3595" s="36">
        <f>ROUND($K3595/((1-$M3595)+($M3595*(1-$N3595))),1)</f>
        <v>98</v>
      </c>
      <c r="I3595" s="36">
        <f>ROUND($L3595/((1-$M3595)+($M3595*(1-$N3595))),1)</f>
        <v>103.1</v>
      </c>
      <c r="J3595" s="36">
        <f t="shared" si="65"/>
        <v>100.55</v>
      </c>
      <c r="K3595" s="3">
        <v>96</v>
      </c>
      <c r="L3595" s="3">
        <v>101</v>
      </c>
      <c r="M3595" s="186">
        <v>0.1</v>
      </c>
      <c r="N3595" s="186">
        <v>0.2</v>
      </c>
    </row>
    <row r="3596" spans="1:14" x14ac:dyDescent="0.2">
      <c r="A3596" s="14">
        <v>2013</v>
      </c>
      <c r="B3596">
        <v>7</v>
      </c>
      <c r="C3596" s="8" t="s">
        <v>15</v>
      </c>
      <c r="D3596" t="s">
        <v>10</v>
      </c>
      <c r="E3596" t="s">
        <v>20</v>
      </c>
      <c r="F3596" t="s">
        <v>21</v>
      </c>
      <c r="G3596" t="s">
        <v>12</v>
      </c>
      <c r="H3596" s="3">
        <v>70</v>
      </c>
      <c r="I3596" s="3">
        <v>75</v>
      </c>
      <c r="J3596" s="36">
        <f t="shared" si="65"/>
        <v>72.5</v>
      </c>
    </row>
    <row r="3597" spans="1:14" x14ac:dyDescent="0.2">
      <c r="A3597" s="14">
        <v>2013</v>
      </c>
      <c r="B3597">
        <v>7</v>
      </c>
      <c r="C3597" s="8" t="s">
        <v>15</v>
      </c>
      <c r="D3597" t="s">
        <v>10</v>
      </c>
      <c r="E3597" t="s">
        <v>22</v>
      </c>
      <c r="F3597" t="s">
        <v>21</v>
      </c>
      <c r="G3597" t="s">
        <v>12</v>
      </c>
      <c r="H3597" s="3">
        <v>103</v>
      </c>
      <c r="I3597" s="3">
        <v>125</v>
      </c>
      <c r="J3597" s="36">
        <f t="shared" si="65"/>
        <v>114</v>
      </c>
    </row>
    <row r="3598" spans="1:14" x14ac:dyDescent="0.2">
      <c r="A3598" s="14">
        <v>2013</v>
      </c>
      <c r="B3598">
        <v>7</v>
      </c>
      <c r="C3598" s="8" t="s">
        <v>15</v>
      </c>
      <c r="D3598" t="s">
        <v>10</v>
      </c>
      <c r="E3598" t="s">
        <v>23</v>
      </c>
      <c r="F3598" t="s">
        <v>21</v>
      </c>
      <c r="G3598" t="s">
        <v>24</v>
      </c>
      <c r="H3598" s="3">
        <v>54</v>
      </c>
      <c r="I3598" s="3">
        <v>60</v>
      </c>
      <c r="J3598" s="36">
        <f t="shared" si="65"/>
        <v>57</v>
      </c>
    </row>
    <row r="3599" spans="1:14" x14ac:dyDescent="0.2">
      <c r="A3599" s="14">
        <v>2013</v>
      </c>
      <c r="B3599">
        <v>7</v>
      </c>
      <c r="C3599" s="8" t="s">
        <v>15</v>
      </c>
      <c r="D3599" t="s">
        <v>10</v>
      </c>
      <c r="E3599" t="s">
        <v>11</v>
      </c>
      <c r="F3599" t="s">
        <v>21</v>
      </c>
      <c r="G3599" t="s">
        <v>38</v>
      </c>
      <c r="H3599" s="3">
        <v>70</v>
      </c>
      <c r="I3599" s="3">
        <v>75</v>
      </c>
      <c r="J3599" s="36">
        <f t="shared" si="65"/>
        <v>72.5</v>
      </c>
    </row>
    <row r="3600" spans="1:14" x14ac:dyDescent="0.2">
      <c r="A3600" s="14">
        <v>2013</v>
      </c>
      <c r="B3600">
        <v>7</v>
      </c>
      <c r="C3600" s="8" t="s">
        <v>15</v>
      </c>
      <c r="D3600" t="s">
        <v>10</v>
      </c>
      <c r="E3600" t="s">
        <v>11</v>
      </c>
      <c r="F3600" t="s">
        <v>17</v>
      </c>
      <c r="G3600" t="s">
        <v>12</v>
      </c>
      <c r="H3600" s="3">
        <v>75.5</v>
      </c>
      <c r="I3600" s="3">
        <v>80.5</v>
      </c>
      <c r="J3600" s="36">
        <f t="shared" si="65"/>
        <v>78</v>
      </c>
    </row>
    <row r="3601" spans="1:14" x14ac:dyDescent="0.2">
      <c r="A3601" s="14">
        <v>2013</v>
      </c>
      <c r="B3601">
        <v>7</v>
      </c>
      <c r="C3601" s="8" t="s">
        <v>15</v>
      </c>
      <c r="D3601" t="s">
        <v>18</v>
      </c>
      <c r="E3601" t="s">
        <v>11</v>
      </c>
      <c r="F3601" t="s">
        <v>19</v>
      </c>
      <c r="G3601" t="s">
        <v>12</v>
      </c>
      <c r="H3601" s="3">
        <v>49</v>
      </c>
      <c r="I3601" s="3">
        <v>56</v>
      </c>
      <c r="J3601" s="36">
        <f t="shared" si="65"/>
        <v>52.5</v>
      </c>
    </row>
    <row r="3602" spans="1:14" x14ac:dyDescent="0.2">
      <c r="A3602" s="14">
        <v>2013</v>
      </c>
      <c r="B3602">
        <v>7</v>
      </c>
      <c r="C3602" s="8" t="s">
        <v>15</v>
      </c>
      <c r="D3602" t="s">
        <v>25</v>
      </c>
      <c r="E3602" t="s">
        <v>26</v>
      </c>
      <c r="F3602">
        <v>0</v>
      </c>
      <c r="G3602" t="s">
        <v>28</v>
      </c>
      <c r="H3602" s="3">
        <v>64</v>
      </c>
      <c r="I3602" s="3">
        <v>74</v>
      </c>
      <c r="J3602" s="36">
        <f t="shared" si="65"/>
        <v>69</v>
      </c>
    </row>
    <row r="3603" spans="1:14" x14ac:dyDescent="0.2">
      <c r="A3603" s="14">
        <v>2013</v>
      </c>
      <c r="B3603">
        <v>7</v>
      </c>
      <c r="C3603" s="8" t="s">
        <v>15</v>
      </c>
      <c r="D3603" t="s">
        <v>25</v>
      </c>
      <c r="E3603" t="s">
        <v>26</v>
      </c>
      <c r="F3603">
        <v>0</v>
      </c>
      <c r="G3603" t="s">
        <v>27</v>
      </c>
      <c r="H3603" s="3">
        <v>74</v>
      </c>
      <c r="I3603" s="3">
        <v>80</v>
      </c>
      <c r="J3603" s="36">
        <f t="shared" si="65"/>
        <v>77</v>
      </c>
    </row>
    <row r="3604" spans="1:14" x14ac:dyDescent="0.2">
      <c r="A3604" s="14">
        <v>2013</v>
      </c>
      <c r="B3604">
        <v>7</v>
      </c>
      <c r="C3604" s="8" t="s">
        <v>15</v>
      </c>
      <c r="D3604" t="s">
        <v>48</v>
      </c>
      <c r="E3604" t="s">
        <v>33</v>
      </c>
      <c r="F3604">
        <v>0</v>
      </c>
      <c r="G3604" t="s">
        <v>32</v>
      </c>
      <c r="H3604" s="3">
        <v>45</v>
      </c>
      <c r="I3604" s="3">
        <v>49</v>
      </c>
      <c r="J3604" s="36">
        <f t="shared" si="65"/>
        <v>47</v>
      </c>
    </row>
    <row r="3605" spans="1:14" x14ac:dyDescent="0.2">
      <c r="A3605" s="14">
        <v>2013</v>
      </c>
      <c r="B3605">
        <v>7</v>
      </c>
      <c r="C3605" s="8" t="s">
        <v>15</v>
      </c>
      <c r="D3605" t="s">
        <v>48</v>
      </c>
      <c r="E3605" t="s">
        <v>33</v>
      </c>
      <c r="F3605">
        <v>0</v>
      </c>
      <c r="G3605" t="s">
        <v>34</v>
      </c>
      <c r="H3605" s="3">
        <v>36</v>
      </c>
      <c r="I3605" s="3">
        <v>41</v>
      </c>
      <c r="J3605" s="36">
        <f t="shared" ref="J3605:J3625" si="66">IF((H3605+I3605)=0,0,(H3605+I3605)/2)</f>
        <v>38.5</v>
      </c>
    </row>
    <row r="3606" spans="1:14" x14ac:dyDescent="0.2">
      <c r="A3606" s="14">
        <v>2013</v>
      </c>
      <c r="B3606">
        <v>7</v>
      </c>
      <c r="C3606" s="8" t="s">
        <v>15</v>
      </c>
      <c r="D3606" t="s">
        <v>48</v>
      </c>
      <c r="E3606" t="s">
        <v>20</v>
      </c>
      <c r="F3606">
        <v>0</v>
      </c>
      <c r="G3606" t="s">
        <v>34</v>
      </c>
      <c r="H3606" s="3">
        <v>36</v>
      </c>
      <c r="I3606" s="3">
        <v>41</v>
      </c>
      <c r="J3606" s="36">
        <f t="shared" si="66"/>
        <v>38.5</v>
      </c>
    </row>
    <row r="3607" spans="1:14" x14ac:dyDescent="0.2">
      <c r="A3607" s="14">
        <v>2013</v>
      </c>
      <c r="B3607">
        <v>7</v>
      </c>
      <c r="C3607" s="8" t="s">
        <v>15</v>
      </c>
      <c r="D3607" t="s">
        <v>48</v>
      </c>
      <c r="E3607" t="s">
        <v>22</v>
      </c>
      <c r="F3607">
        <v>0</v>
      </c>
      <c r="G3607" t="s">
        <v>34</v>
      </c>
      <c r="H3607" s="3">
        <v>36</v>
      </c>
      <c r="I3607" s="3">
        <v>41</v>
      </c>
      <c r="J3607" s="36">
        <f t="shared" si="66"/>
        <v>38.5</v>
      </c>
    </row>
    <row r="3608" spans="1:14" x14ac:dyDescent="0.2">
      <c r="A3608" s="14">
        <v>2013</v>
      </c>
      <c r="B3608">
        <v>7</v>
      </c>
      <c r="C3608" s="8" t="s">
        <v>15</v>
      </c>
      <c r="D3608" t="s">
        <v>35</v>
      </c>
      <c r="E3608" t="s">
        <v>33</v>
      </c>
      <c r="F3608">
        <v>0</v>
      </c>
      <c r="G3608">
        <v>0</v>
      </c>
      <c r="H3608" s="3">
        <v>14.5</v>
      </c>
      <c r="I3608" s="3">
        <v>17.5</v>
      </c>
      <c r="J3608" s="36">
        <f t="shared" si="66"/>
        <v>16</v>
      </c>
    </row>
    <row r="3609" spans="1:14" x14ac:dyDescent="0.2">
      <c r="A3609" s="14">
        <v>2013</v>
      </c>
      <c r="B3609">
        <v>7</v>
      </c>
      <c r="C3609" s="8" t="s">
        <v>15</v>
      </c>
      <c r="D3609" t="s">
        <v>35</v>
      </c>
      <c r="E3609" t="s">
        <v>26</v>
      </c>
      <c r="F3609">
        <v>0</v>
      </c>
      <c r="G3609">
        <v>0</v>
      </c>
      <c r="H3609" s="3">
        <v>14</v>
      </c>
      <c r="I3609" s="3">
        <v>16.5</v>
      </c>
      <c r="J3609" s="36">
        <f t="shared" si="66"/>
        <v>15.25</v>
      </c>
    </row>
    <row r="3610" spans="1:14" x14ac:dyDescent="0.2">
      <c r="A3610" s="14">
        <v>2013</v>
      </c>
      <c r="B3610">
        <v>7</v>
      </c>
      <c r="C3610" s="8" t="s">
        <v>15</v>
      </c>
      <c r="D3610" t="s">
        <v>36</v>
      </c>
      <c r="E3610">
        <v>0</v>
      </c>
      <c r="F3610">
        <v>0</v>
      </c>
      <c r="G3610">
        <v>0</v>
      </c>
      <c r="H3610" s="3">
        <v>6.5</v>
      </c>
      <c r="I3610" s="3">
        <v>9</v>
      </c>
      <c r="J3610" s="36">
        <f t="shared" si="66"/>
        <v>7.75</v>
      </c>
    </row>
    <row r="3611" spans="1:14" x14ac:dyDescent="0.2">
      <c r="A3611" s="14">
        <v>2013</v>
      </c>
      <c r="B3611">
        <v>7</v>
      </c>
      <c r="C3611" s="8" t="s">
        <v>15</v>
      </c>
      <c r="D3611" t="s">
        <v>37</v>
      </c>
      <c r="E3611">
        <v>0</v>
      </c>
      <c r="F3611">
        <v>0</v>
      </c>
      <c r="G3611">
        <v>0</v>
      </c>
      <c r="H3611" s="3">
        <v>10.5</v>
      </c>
      <c r="I3611" s="3">
        <v>12</v>
      </c>
      <c r="J3611" s="36">
        <f t="shared" si="66"/>
        <v>11.25</v>
      </c>
    </row>
    <row r="3612" spans="1:14" x14ac:dyDescent="0.2">
      <c r="A3612" s="14">
        <v>2013</v>
      </c>
      <c r="B3612">
        <v>7</v>
      </c>
      <c r="C3612" s="8" t="s">
        <v>15</v>
      </c>
      <c r="D3612" t="s">
        <v>29</v>
      </c>
      <c r="E3612">
        <v>0</v>
      </c>
      <c r="F3612">
        <v>0</v>
      </c>
      <c r="G3612" t="s">
        <v>30</v>
      </c>
      <c r="H3612" s="3">
        <v>53</v>
      </c>
      <c r="I3612" s="3">
        <v>58</v>
      </c>
      <c r="J3612" s="36">
        <f t="shared" si="66"/>
        <v>55.5</v>
      </c>
    </row>
    <row r="3613" spans="1:14" x14ac:dyDescent="0.2">
      <c r="A3613" s="14">
        <v>2013</v>
      </c>
      <c r="B3613">
        <v>7</v>
      </c>
      <c r="C3613" s="8" t="s">
        <v>15</v>
      </c>
      <c r="D3613" t="s">
        <v>29</v>
      </c>
      <c r="E3613">
        <v>0</v>
      </c>
      <c r="F3613">
        <v>0</v>
      </c>
      <c r="G3613" t="s">
        <v>31</v>
      </c>
      <c r="H3613" s="3">
        <v>40</v>
      </c>
      <c r="I3613" s="3">
        <v>45</v>
      </c>
      <c r="J3613" s="36">
        <f t="shared" si="66"/>
        <v>42.5</v>
      </c>
    </row>
    <row r="3614" spans="1:14" x14ac:dyDescent="0.2">
      <c r="A3614" s="14">
        <v>2013</v>
      </c>
      <c r="B3614">
        <v>8</v>
      </c>
      <c r="C3614" s="8" t="s">
        <v>9</v>
      </c>
      <c r="D3614" s="8" t="s">
        <v>10</v>
      </c>
      <c r="E3614" s="8" t="s">
        <v>11</v>
      </c>
      <c r="F3614" s="8" t="s">
        <v>21</v>
      </c>
      <c r="G3614" s="8" t="s">
        <v>12</v>
      </c>
      <c r="H3614" s="36">
        <f>ROUND($K3614/((1-$M3614)+($M3614*(1-$N3614))),1)</f>
        <v>100</v>
      </c>
      <c r="I3614" s="36">
        <f>ROUND($L3614/((1-$M3614)+($M3614*(1-$N3614))),1)</f>
        <v>104.6</v>
      </c>
      <c r="J3614" s="36">
        <f t="shared" si="66"/>
        <v>102.3</v>
      </c>
      <c r="K3614" s="3">
        <v>98</v>
      </c>
      <c r="L3614" s="3">
        <v>102.5</v>
      </c>
      <c r="M3614" s="186">
        <v>0.1</v>
      </c>
      <c r="N3614" s="186">
        <v>0.2</v>
      </c>
    </row>
    <row r="3615" spans="1:14" x14ac:dyDescent="0.2">
      <c r="A3615" s="14">
        <v>2013</v>
      </c>
      <c r="B3615">
        <v>8</v>
      </c>
      <c r="C3615" s="8" t="s">
        <v>13</v>
      </c>
      <c r="D3615" t="s">
        <v>10</v>
      </c>
      <c r="E3615" t="s">
        <v>11</v>
      </c>
      <c r="F3615" t="s">
        <v>21</v>
      </c>
      <c r="G3615" t="s">
        <v>12</v>
      </c>
      <c r="H3615" s="36">
        <f>ROUND($K3615/((1-$M3615)+($M3615*(1-$N3615))),1)</f>
        <v>100</v>
      </c>
      <c r="I3615" s="36">
        <f>ROUND($L3615/((1-$M3615)+($M3615*(1-$N3615))),1)</f>
        <v>104.6</v>
      </c>
      <c r="J3615" s="36">
        <f t="shared" si="66"/>
        <v>102.3</v>
      </c>
      <c r="K3615" s="3">
        <v>98</v>
      </c>
      <c r="L3615" s="3">
        <v>102.5</v>
      </c>
      <c r="M3615" s="186">
        <v>0.1</v>
      </c>
      <c r="N3615" s="186">
        <v>0.2</v>
      </c>
    </row>
    <row r="3616" spans="1:14" x14ac:dyDescent="0.2">
      <c r="A3616" s="14">
        <v>2013</v>
      </c>
      <c r="B3616">
        <v>8</v>
      </c>
      <c r="C3616" s="8" t="s">
        <v>14</v>
      </c>
      <c r="D3616" t="s">
        <v>10</v>
      </c>
      <c r="E3616" t="s">
        <v>11</v>
      </c>
      <c r="F3616" t="s">
        <v>21</v>
      </c>
      <c r="G3616" t="s">
        <v>12</v>
      </c>
      <c r="H3616" s="36">
        <f>ROUND($K3616/((1-$M3616)+($M3616*(1-$N3616))),1)</f>
        <v>99.5</v>
      </c>
      <c r="I3616" s="36">
        <f>ROUND($L3616/((1-$M3616)+($M3616*(1-$N3616))),1)</f>
        <v>104.1</v>
      </c>
      <c r="J3616" s="36">
        <f t="shared" si="66"/>
        <v>101.8</v>
      </c>
      <c r="K3616" s="3">
        <v>97.5</v>
      </c>
      <c r="L3616" s="3">
        <v>102</v>
      </c>
      <c r="M3616" s="186">
        <v>0.1</v>
      </c>
      <c r="N3616" s="186">
        <v>0.2</v>
      </c>
    </row>
    <row r="3617" spans="1:10" x14ac:dyDescent="0.2">
      <c r="A3617" s="14">
        <v>2013</v>
      </c>
      <c r="B3617">
        <v>8</v>
      </c>
      <c r="C3617" s="8" t="s">
        <v>15</v>
      </c>
      <c r="D3617" t="s">
        <v>10</v>
      </c>
      <c r="E3617" t="s">
        <v>20</v>
      </c>
      <c r="F3617" t="s">
        <v>21</v>
      </c>
      <c r="G3617" t="s">
        <v>12</v>
      </c>
      <c r="H3617" s="3">
        <v>71.5</v>
      </c>
      <c r="I3617" s="3">
        <v>76.5</v>
      </c>
      <c r="J3617" s="36">
        <f t="shared" si="66"/>
        <v>74</v>
      </c>
    </row>
    <row r="3618" spans="1:10" x14ac:dyDescent="0.2">
      <c r="A3618" s="14">
        <v>2013</v>
      </c>
      <c r="B3618">
        <v>8</v>
      </c>
      <c r="C3618" s="8" t="s">
        <v>15</v>
      </c>
      <c r="D3618" t="s">
        <v>10</v>
      </c>
      <c r="E3618" t="s">
        <v>22</v>
      </c>
      <c r="F3618" t="s">
        <v>21</v>
      </c>
      <c r="G3618" t="s">
        <v>12</v>
      </c>
      <c r="H3618" s="3">
        <v>103</v>
      </c>
      <c r="I3618" s="3">
        <v>125</v>
      </c>
      <c r="J3618" s="36">
        <f t="shared" si="66"/>
        <v>114</v>
      </c>
    </row>
    <row r="3619" spans="1:10" x14ac:dyDescent="0.2">
      <c r="A3619" s="14">
        <v>2013</v>
      </c>
      <c r="B3619">
        <v>8</v>
      </c>
      <c r="C3619" s="8" t="s">
        <v>15</v>
      </c>
      <c r="D3619" t="s">
        <v>10</v>
      </c>
      <c r="E3619" t="s">
        <v>23</v>
      </c>
      <c r="F3619" t="s">
        <v>21</v>
      </c>
      <c r="G3619" t="s">
        <v>24</v>
      </c>
      <c r="H3619" s="3">
        <v>54</v>
      </c>
      <c r="I3619" s="3">
        <v>60</v>
      </c>
      <c r="J3619" s="36">
        <f t="shared" si="66"/>
        <v>57</v>
      </c>
    </row>
    <row r="3620" spans="1:10" x14ac:dyDescent="0.2">
      <c r="A3620" s="14">
        <v>2013</v>
      </c>
      <c r="B3620">
        <v>8</v>
      </c>
      <c r="C3620" s="8" t="s">
        <v>15</v>
      </c>
      <c r="D3620" t="s">
        <v>10</v>
      </c>
      <c r="E3620" t="s">
        <v>11</v>
      </c>
      <c r="F3620" t="s">
        <v>21</v>
      </c>
      <c r="G3620" t="s">
        <v>38</v>
      </c>
      <c r="H3620" s="3">
        <v>72</v>
      </c>
      <c r="I3620" s="3">
        <v>77</v>
      </c>
      <c r="J3620" s="36">
        <f t="shared" si="66"/>
        <v>74.5</v>
      </c>
    </row>
    <row r="3621" spans="1:10" x14ac:dyDescent="0.2">
      <c r="A3621" s="14">
        <v>2013</v>
      </c>
      <c r="B3621">
        <v>8</v>
      </c>
      <c r="C3621" s="8" t="s">
        <v>15</v>
      </c>
      <c r="D3621" t="s">
        <v>10</v>
      </c>
      <c r="E3621" t="s">
        <v>11</v>
      </c>
      <c r="F3621" t="s">
        <v>17</v>
      </c>
      <c r="G3621" t="s">
        <v>12</v>
      </c>
      <c r="H3621" s="3">
        <v>75.5</v>
      </c>
      <c r="I3621" s="3">
        <v>80.5</v>
      </c>
      <c r="J3621" s="36">
        <f t="shared" si="66"/>
        <v>78</v>
      </c>
    </row>
    <row r="3622" spans="1:10" x14ac:dyDescent="0.2">
      <c r="A3622" s="14">
        <v>2013</v>
      </c>
      <c r="B3622">
        <v>8</v>
      </c>
      <c r="C3622" s="8" t="s">
        <v>15</v>
      </c>
      <c r="D3622" t="s">
        <v>18</v>
      </c>
      <c r="E3622" t="s">
        <v>11</v>
      </c>
      <c r="F3622" t="s">
        <v>19</v>
      </c>
      <c r="G3622" t="s">
        <v>12</v>
      </c>
      <c r="H3622" s="3">
        <v>49</v>
      </c>
      <c r="I3622" s="3">
        <v>56</v>
      </c>
      <c r="J3622" s="36">
        <f t="shared" si="66"/>
        <v>52.5</v>
      </c>
    </row>
    <row r="3623" spans="1:10" x14ac:dyDescent="0.2">
      <c r="A3623" s="14">
        <v>2013</v>
      </c>
      <c r="B3623">
        <v>8</v>
      </c>
      <c r="C3623" s="8" t="s">
        <v>15</v>
      </c>
      <c r="D3623" t="s">
        <v>25</v>
      </c>
      <c r="E3623" t="s">
        <v>26</v>
      </c>
      <c r="F3623">
        <v>0</v>
      </c>
      <c r="G3623" t="s">
        <v>28</v>
      </c>
      <c r="H3623" s="3">
        <v>65</v>
      </c>
      <c r="I3623" s="3">
        <v>75</v>
      </c>
      <c r="J3623" s="36">
        <f t="shared" si="66"/>
        <v>70</v>
      </c>
    </row>
    <row r="3624" spans="1:10" x14ac:dyDescent="0.2">
      <c r="A3624" s="14">
        <v>2013</v>
      </c>
      <c r="B3624">
        <v>8</v>
      </c>
      <c r="C3624" s="8" t="s">
        <v>15</v>
      </c>
      <c r="D3624" t="s">
        <v>25</v>
      </c>
      <c r="E3624" t="s">
        <v>26</v>
      </c>
      <c r="F3624">
        <v>0</v>
      </c>
      <c r="G3624" t="s">
        <v>27</v>
      </c>
      <c r="H3624" s="3">
        <v>75</v>
      </c>
      <c r="I3624" s="3">
        <v>81</v>
      </c>
      <c r="J3624" s="36">
        <f t="shared" si="66"/>
        <v>78</v>
      </c>
    </row>
    <row r="3625" spans="1:10" x14ac:dyDescent="0.2">
      <c r="A3625" s="14">
        <v>2013</v>
      </c>
      <c r="B3625">
        <v>8</v>
      </c>
      <c r="C3625" s="8" t="s">
        <v>15</v>
      </c>
      <c r="D3625" t="s">
        <v>48</v>
      </c>
      <c r="E3625" t="s">
        <v>33</v>
      </c>
      <c r="F3625">
        <v>0</v>
      </c>
      <c r="G3625" t="s">
        <v>32</v>
      </c>
      <c r="H3625" s="3">
        <v>45</v>
      </c>
      <c r="I3625" s="3">
        <v>49</v>
      </c>
      <c r="J3625" s="36">
        <f t="shared" si="66"/>
        <v>47</v>
      </c>
    </row>
    <row r="3626" spans="1:10" x14ac:dyDescent="0.2">
      <c r="A3626" s="14">
        <v>2013</v>
      </c>
      <c r="B3626">
        <v>8</v>
      </c>
      <c r="C3626" s="8" t="s">
        <v>15</v>
      </c>
      <c r="D3626" t="s">
        <v>48</v>
      </c>
      <c r="E3626" t="s">
        <v>33</v>
      </c>
      <c r="F3626">
        <v>0</v>
      </c>
      <c r="G3626" t="s">
        <v>34</v>
      </c>
      <c r="H3626" s="3">
        <v>36</v>
      </c>
      <c r="I3626" s="3">
        <v>41</v>
      </c>
      <c r="J3626" s="36">
        <f t="shared" ref="J3626:J3646" si="67">IF((H3626+I3626)=0,0,(H3626+I3626)/2)</f>
        <v>38.5</v>
      </c>
    </row>
    <row r="3627" spans="1:10" x14ac:dyDescent="0.2">
      <c r="A3627" s="14">
        <v>2013</v>
      </c>
      <c r="B3627">
        <v>8</v>
      </c>
      <c r="C3627" s="8" t="s">
        <v>15</v>
      </c>
      <c r="D3627" t="s">
        <v>48</v>
      </c>
      <c r="E3627" t="s">
        <v>20</v>
      </c>
      <c r="F3627">
        <v>0</v>
      </c>
      <c r="G3627" t="s">
        <v>34</v>
      </c>
      <c r="H3627" s="3">
        <v>36</v>
      </c>
      <c r="I3627" s="3">
        <v>41</v>
      </c>
      <c r="J3627" s="36">
        <f t="shared" si="67"/>
        <v>38.5</v>
      </c>
    </row>
    <row r="3628" spans="1:10" x14ac:dyDescent="0.2">
      <c r="A3628" s="14">
        <v>2013</v>
      </c>
      <c r="B3628">
        <v>8</v>
      </c>
      <c r="C3628" s="8" t="s">
        <v>15</v>
      </c>
      <c r="D3628" t="s">
        <v>48</v>
      </c>
      <c r="E3628" t="s">
        <v>22</v>
      </c>
      <c r="F3628">
        <v>0</v>
      </c>
      <c r="G3628" t="s">
        <v>34</v>
      </c>
      <c r="H3628" s="3">
        <v>36</v>
      </c>
      <c r="I3628" s="3">
        <v>41</v>
      </c>
      <c r="J3628" s="36">
        <f t="shared" si="67"/>
        <v>38.5</v>
      </c>
    </row>
    <row r="3629" spans="1:10" x14ac:dyDescent="0.2">
      <c r="A3629" s="14">
        <v>2013</v>
      </c>
      <c r="B3629">
        <v>8</v>
      </c>
      <c r="C3629" s="8" t="s">
        <v>15</v>
      </c>
      <c r="D3629" t="s">
        <v>35</v>
      </c>
      <c r="E3629" t="s">
        <v>33</v>
      </c>
      <c r="F3629">
        <v>0</v>
      </c>
      <c r="G3629">
        <v>0</v>
      </c>
      <c r="H3629" s="3">
        <v>14.5</v>
      </c>
      <c r="I3629" s="3">
        <v>17.5</v>
      </c>
      <c r="J3629" s="36">
        <f t="shared" si="67"/>
        <v>16</v>
      </c>
    </row>
    <row r="3630" spans="1:10" x14ac:dyDescent="0.2">
      <c r="A3630" s="14">
        <v>2013</v>
      </c>
      <c r="B3630">
        <v>8</v>
      </c>
      <c r="C3630" s="8" t="s">
        <v>15</v>
      </c>
      <c r="D3630" t="s">
        <v>35</v>
      </c>
      <c r="E3630" t="s">
        <v>26</v>
      </c>
      <c r="F3630">
        <v>0</v>
      </c>
      <c r="G3630">
        <v>0</v>
      </c>
      <c r="H3630" s="3">
        <v>14</v>
      </c>
      <c r="I3630" s="3">
        <v>16.5</v>
      </c>
      <c r="J3630" s="36">
        <f t="shared" si="67"/>
        <v>15.25</v>
      </c>
    </row>
    <row r="3631" spans="1:10" x14ac:dyDescent="0.2">
      <c r="A3631" s="14">
        <v>2013</v>
      </c>
      <c r="B3631">
        <v>8</v>
      </c>
      <c r="C3631" s="8" t="s">
        <v>15</v>
      </c>
      <c r="D3631" t="s">
        <v>36</v>
      </c>
      <c r="E3631">
        <v>0</v>
      </c>
      <c r="F3631">
        <v>0</v>
      </c>
      <c r="G3631">
        <v>0</v>
      </c>
      <c r="H3631" s="3">
        <v>6.5</v>
      </c>
      <c r="I3631" s="3">
        <v>9</v>
      </c>
      <c r="J3631" s="36">
        <f t="shared" si="67"/>
        <v>7.75</v>
      </c>
    </row>
    <row r="3632" spans="1:10" x14ac:dyDescent="0.2">
      <c r="A3632" s="14">
        <v>2013</v>
      </c>
      <c r="B3632">
        <v>8</v>
      </c>
      <c r="C3632" s="8" t="s">
        <v>15</v>
      </c>
      <c r="D3632" t="s">
        <v>37</v>
      </c>
      <c r="E3632">
        <v>0</v>
      </c>
      <c r="F3632">
        <v>0</v>
      </c>
      <c r="G3632">
        <v>0</v>
      </c>
      <c r="H3632" s="3">
        <v>10.5</v>
      </c>
      <c r="I3632" s="3">
        <v>12</v>
      </c>
      <c r="J3632" s="36">
        <f t="shared" si="67"/>
        <v>11.25</v>
      </c>
    </row>
    <row r="3633" spans="1:14" x14ac:dyDescent="0.2">
      <c r="A3633" s="14">
        <v>2013</v>
      </c>
      <c r="B3633">
        <v>8</v>
      </c>
      <c r="C3633" s="8" t="s">
        <v>15</v>
      </c>
      <c r="D3633" t="s">
        <v>29</v>
      </c>
      <c r="E3633">
        <v>0</v>
      </c>
      <c r="F3633">
        <v>0</v>
      </c>
      <c r="G3633" t="s">
        <v>30</v>
      </c>
      <c r="H3633" s="3">
        <v>53</v>
      </c>
      <c r="I3633" s="3">
        <v>58</v>
      </c>
      <c r="J3633" s="36">
        <f t="shared" si="67"/>
        <v>55.5</v>
      </c>
    </row>
    <row r="3634" spans="1:14" x14ac:dyDescent="0.2">
      <c r="A3634" s="14">
        <v>2013</v>
      </c>
      <c r="B3634">
        <v>8</v>
      </c>
      <c r="C3634" s="8" t="s">
        <v>15</v>
      </c>
      <c r="D3634" t="s">
        <v>29</v>
      </c>
      <c r="E3634">
        <v>0</v>
      </c>
      <c r="F3634">
        <v>0</v>
      </c>
      <c r="G3634" t="s">
        <v>31</v>
      </c>
      <c r="H3634" s="3">
        <v>40</v>
      </c>
      <c r="I3634" s="3">
        <v>45</v>
      </c>
      <c r="J3634" s="36">
        <f t="shared" si="67"/>
        <v>42.5</v>
      </c>
    </row>
    <row r="3635" spans="1:14" x14ac:dyDescent="0.2">
      <c r="A3635" s="14">
        <v>2013</v>
      </c>
      <c r="B3635">
        <v>9</v>
      </c>
      <c r="C3635" s="8" t="s">
        <v>9</v>
      </c>
      <c r="D3635" s="8" t="s">
        <v>10</v>
      </c>
      <c r="E3635" s="8" t="s">
        <v>11</v>
      </c>
      <c r="F3635" s="8" t="s">
        <v>21</v>
      </c>
      <c r="G3635" s="8" t="s">
        <v>12</v>
      </c>
      <c r="H3635" s="36">
        <f>ROUND($K3635/((1-$M3635)+($M3635*(1-$N3635))),1)</f>
        <v>100</v>
      </c>
      <c r="I3635" s="36">
        <f>ROUND($L3635/((1-$M3635)+($M3635*(1-$N3635))),1)</f>
        <v>104.6</v>
      </c>
      <c r="J3635" s="36">
        <f t="shared" si="67"/>
        <v>102.3</v>
      </c>
      <c r="K3635" s="3">
        <v>98</v>
      </c>
      <c r="L3635" s="3">
        <v>102.5</v>
      </c>
      <c r="M3635" s="186">
        <v>0.1</v>
      </c>
      <c r="N3635" s="186">
        <v>0.2</v>
      </c>
    </row>
    <row r="3636" spans="1:14" x14ac:dyDescent="0.2">
      <c r="A3636" s="14">
        <v>2013</v>
      </c>
      <c r="B3636">
        <v>9</v>
      </c>
      <c r="C3636" s="8" t="s">
        <v>13</v>
      </c>
      <c r="D3636" t="s">
        <v>10</v>
      </c>
      <c r="E3636" t="s">
        <v>11</v>
      </c>
      <c r="F3636" t="s">
        <v>21</v>
      </c>
      <c r="G3636" t="s">
        <v>12</v>
      </c>
      <c r="H3636" s="36">
        <f>ROUND($K3636/((1-$M3636)+($M3636*(1-$N3636))),1)</f>
        <v>100</v>
      </c>
      <c r="I3636" s="36">
        <f>ROUND($L3636/((1-$M3636)+($M3636*(1-$N3636))),1)</f>
        <v>104.6</v>
      </c>
      <c r="J3636" s="36">
        <f t="shared" si="67"/>
        <v>102.3</v>
      </c>
      <c r="K3636" s="3">
        <v>98</v>
      </c>
      <c r="L3636" s="3">
        <v>102.5</v>
      </c>
      <c r="M3636" s="186">
        <v>0.1</v>
      </c>
      <c r="N3636" s="186">
        <v>0.2</v>
      </c>
    </row>
    <row r="3637" spans="1:14" x14ac:dyDescent="0.2">
      <c r="A3637" s="14">
        <v>2013</v>
      </c>
      <c r="B3637">
        <v>9</v>
      </c>
      <c r="C3637" s="8" t="s">
        <v>14</v>
      </c>
      <c r="D3637" t="s">
        <v>10</v>
      </c>
      <c r="E3637" t="s">
        <v>11</v>
      </c>
      <c r="F3637" t="s">
        <v>21</v>
      </c>
      <c r="G3637" t="s">
        <v>12</v>
      </c>
      <c r="H3637" s="36">
        <f>ROUND($K3637/((1-$M3637)+($M3637*(1-$N3637))),1)</f>
        <v>99.5</v>
      </c>
      <c r="I3637" s="36">
        <f>ROUND($L3637/((1-$M3637)+($M3637*(1-$N3637))),1)</f>
        <v>104.1</v>
      </c>
      <c r="J3637" s="36">
        <f t="shared" si="67"/>
        <v>101.8</v>
      </c>
      <c r="K3637" s="3">
        <v>97.5</v>
      </c>
      <c r="L3637" s="3">
        <v>102</v>
      </c>
      <c r="M3637" s="186">
        <v>0.1</v>
      </c>
      <c r="N3637" s="186">
        <v>0.2</v>
      </c>
    </row>
    <row r="3638" spans="1:14" x14ac:dyDescent="0.2">
      <c r="A3638" s="14">
        <v>2013</v>
      </c>
      <c r="B3638">
        <v>9</v>
      </c>
      <c r="C3638" s="8" t="s">
        <v>15</v>
      </c>
      <c r="D3638" t="s">
        <v>10</v>
      </c>
      <c r="E3638" t="s">
        <v>20</v>
      </c>
      <c r="F3638" t="s">
        <v>21</v>
      </c>
      <c r="G3638" t="s">
        <v>12</v>
      </c>
      <c r="H3638" s="3">
        <v>72</v>
      </c>
      <c r="I3638" s="3">
        <v>78</v>
      </c>
      <c r="J3638" s="36">
        <f t="shared" si="67"/>
        <v>75</v>
      </c>
    </row>
    <row r="3639" spans="1:14" x14ac:dyDescent="0.2">
      <c r="A3639" s="14">
        <v>2013</v>
      </c>
      <c r="B3639">
        <v>9</v>
      </c>
      <c r="C3639" s="8" t="s">
        <v>15</v>
      </c>
      <c r="D3639" t="s">
        <v>10</v>
      </c>
      <c r="E3639" t="s">
        <v>22</v>
      </c>
      <c r="F3639" t="s">
        <v>21</v>
      </c>
      <c r="G3639" t="s">
        <v>12</v>
      </c>
      <c r="H3639" s="3">
        <v>103</v>
      </c>
      <c r="I3639" s="3">
        <v>125</v>
      </c>
      <c r="J3639" s="36">
        <f t="shared" si="67"/>
        <v>114</v>
      </c>
    </row>
    <row r="3640" spans="1:14" x14ac:dyDescent="0.2">
      <c r="A3640" s="14">
        <v>2013</v>
      </c>
      <c r="B3640">
        <v>9</v>
      </c>
      <c r="C3640" s="8" t="s">
        <v>15</v>
      </c>
      <c r="D3640" t="s">
        <v>10</v>
      </c>
      <c r="E3640" t="s">
        <v>23</v>
      </c>
      <c r="F3640" t="s">
        <v>21</v>
      </c>
      <c r="G3640" t="s">
        <v>24</v>
      </c>
      <c r="H3640" s="3">
        <v>54</v>
      </c>
      <c r="I3640" s="3">
        <v>60</v>
      </c>
      <c r="J3640" s="36">
        <f t="shared" si="67"/>
        <v>57</v>
      </c>
    </row>
    <row r="3641" spans="1:14" x14ac:dyDescent="0.2">
      <c r="A3641" s="14">
        <v>2013</v>
      </c>
      <c r="B3641">
        <v>9</v>
      </c>
      <c r="C3641" s="8" t="s">
        <v>15</v>
      </c>
      <c r="D3641" t="s">
        <v>10</v>
      </c>
      <c r="E3641" t="s">
        <v>11</v>
      </c>
      <c r="F3641" t="s">
        <v>21</v>
      </c>
      <c r="G3641" t="s">
        <v>38</v>
      </c>
      <c r="H3641" s="3">
        <v>72</v>
      </c>
      <c r="I3641" s="3">
        <v>77</v>
      </c>
      <c r="J3641" s="36">
        <f t="shared" si="67"/>
        <v>74.5</v>
      </c>
    </row>
    <row r="3642" spans="1:14" x14ac:dyDescent="0.2">
      <c r="A3642" s="14">
        <v>2013</v>
      </c>
      <c r="B3642">
        <v>9</v>
      </c>
      <c r="C3642" s="8" t="s">
        <v>15</v>
      </c>
      <c r="D3642" t="s">
        <v>10</v>
      </c>
      <c r="E3642" t="s">
        <v>11</v>
      </c>
      <c r="F3642" t="s">
        <v>17</v>
      </c>
      <c r="G3642" t="s">
        <v>12</v>
      </c>
      <c r="H3642" s="3">
        <v>75.5</v>
      </c>
      <c r="I3642" s="3">
        <v>80.5</v>
      </c>
      <c r="J3642" s="36">
        <f t="shared" si="67"/>
        <v>78</v>
      </c>
    </row>
    <row r="3643" spans="1:14" x14ac:dyDescent="0.2">
      <c r="A3643" s="14">
        <v>2013</v>
      </c>
      <c r="B3643">
        <v>9</v>
      </c>
      <c r="C3643" s="8" t="s">
        <v>15</v>
      </c>
      <c r="D3643" t="s">
        <v>18</v>
      </c>
      <c r="E3643" t="s">
        <v>11</v>
      </c>
      <c r="F3643" t="s">
        <v>19</v>
      </c>
      <c r="G3643" t="s">
        <v>12</v>
      </c>
      <c r="H3643" s="3">
        <v>49</v>
      </c>
      <c r="I3643" s="3">
        <v>56</v>
      </c>
      <c r="J3643" s="36">
        <f t="shared" si="67"/>
        <v>52.5</v>
      </c>
    </row>
    <row r="3644" spans="1:14" x14ac:dyDescent="0.2">
      <c r="A3644" s="14">
        <v>2013</v>
      </c>
      <c r="B3644">
        <v>9</v>
      </c>
      <c r="C3644" s="8" t="s">
        <v>15</v>
      </c>
      <c r="D3644" t="s">
        <v>25</v>
      </c>
      <c r="E3644" t="s">
        <v>26</v>
      </c>
      <c r="F3644">
        <v>0</v>
      </c>
      <c r="G3644" t="s">
        <v>28</v>
      </c>
      <c r="H3644" s="3">
        <v>65</v>
      </c>
      <c r="I3644" s="3">
        <v>75</v>
      </c>
      <c r="J3644" s="36">
        <f t="shared" si="67"/>
        <v>70</v>
      </c>
    </row>
    <row r="3645" spans="1:14" x14ac:dyDescent="0.2">
      <c r="A3645" s="14">
        <v>2013</v>
      </c>
      <c r="B3645">
        <v>9</v>
      </c>
      <c r="C3645" s="8" t="s">
        <v>15</v>
      </c>
      <c r="D3645" t="s">
        <v>25</v>
      </c>
      <c r="E3645" t="s">
        <v>26</v>
      </c>
      <c r="F3645">
        <v>0</v>
      </c>
      <c r="G3645" t="s">
        <v>27</v>
      </c>
      <c r="H3645" s="3">
        <v>75</v>
      </c>
      <c r="I3645" s="3">
        <v>81</v>
      </c>
      <c r="J3645" s="36">
        <f t="shared" si="67"/>
        <v>78</v>
      </c>
    </row>
    <row r="3646" spans="1:14" x14ac:dyDescent="0.2">
      <c r="A3646" s="14">
        <v>2013</v>
      </c>
      <c r="B3646">
        <v>9</v>
      </c>
      <c r="C3646" s="8" t="s">
        <v>15</v>
      </c>
      <c r="D3646" t="s">
        <v>48</v>
      </c>
      <c r="E3646" t="s">
        <v>33</v>
      </c>
      <c r="F3646">
        <v>0</v>
      </c>
      <c r="G3646" t="s">
        <v>32</v>
      </c>
      <c r="H3646" s="3">
        <v>45</v>
      </c>
      <c r="I3646" s="3">
        <v>49</v>
      </c>
      <c r="J3646" s="36">
        <f t="shared" si="67"/>
        <v>47</v>
      </c>
    </row>
    <row r="3647" spans="1:14" x14ac:dyDescent="0.2">
      <c r="A3647" s="14">
        <v>2013</v>
      </c>
      <c r="B3647">
        <v>9</v>
      </c>
      <c r="C3647" s="8" t="s">
        <v>15</v>
      </c>
      <c r="D3647" t="s">
        <v>48</v>
      </c>
      <c r="E3647" t="s">
        <v>33</v>
      </c>
      <c r="F3647">
        <v>0</v>
      </c>
      <c r="G3647" t="s">
        <v>34</v>
      </c>
      <c r="H3647" s="3">
        <v>36</v>
      </c>
      <c r="I3647" s="3">
        <v>41</v>
      </c>
      <c r="J3647" s="36">
        <f t="shared" ref="J3647:J3667" si="68">IF((H3647+I3647)=0,0,(H3647+I3647)/2)</f>
        <v>38.5</v>
      </c>
    </row>
    <row r="3648" spans="1:14" x14ac:dyDescent="0.2">
      <c r="A3648" s="14">
        <v>2013</v>
      </c>
      <c r="B3648">
        <v>9</v>
      </c>
      <c r="C3648" s="8" t="s">
        <v>15</v>
      </c>
      <c r="D3648" t="s">
        <v>48</v>
      </c>
      <c r="E3648" t="s">
        <v>20</v>
      </c>
      <c r="F3648">
        <v>0</v>
      </c>
      <c r="G3648" t="s">
        <v>34</v>
      </c>
      <c r="H3648" s="3">
        <v>36</v>
      </c>
      <c r="I3648" s="3">
        <v>41</v>
      </c>
      <c r="J3648" s="36">
        <f t="shared" si="68"/>
        <v>38.5</v>
      </c>
    </row>
    <row r="3649" spans="1:14" x14ac:dyDescent="0.2">
      <c r="A3649" s="14">
        <v>2013</v>
      </c>
      <c r="B3649">
        <v>9</v>
      </c>
      <c r="C3649" s="8" t="s">
        <v>15</v>
      </c>
      <c r="D3649" t="s">
        <v>48</v>
      </c>
      <c r="E3649" t="s">
        <v>22</v>
      </c>
      <c r="F3649">
        <v>0</v>
      </c>
      <c r="G3649" t="s">
        <v>34</v>
      </c>
      <c r="H3649" s="3">
        <v>36</v>
      </c>
      <c r="I3649" s="3">
        <v>41</v>
      </c>
      <c r="J3649" s="36">
        <f t="shared" si="68"/>
        <v>38.5</v>
      </c>
    </row>
    <row r="3650" spans="1:14" x14ac:dyDescent="0.2">
      <c r="A3650" s="14">
        <v>2013</v>
      </c>
      <c r="B3650">
        <v>9</v>
      </c>
      <c r="C3650" s="8" t="s">
        <v>15</v>
      </c>
      <c r="D3650" t="s">
        <v>35</v>
      </c>
      <c r="E3650" t="s">
        <v>33</v>
      </c>
      <c r="F3650">
        <v>0</v>
      </c>
      <c r="G3650">
        <v>0</v>
      </c>
      <c r="H3650" s="3">
        <v>14.5</v>
      </c>
      <c r="I3650" s="3">
        <v>17.5</v>
      </c>
      <c r="J3650" s="36">
        <f t="shared" si="68"/>
        <v>16</v>
      </c>
    </row>
    <row r="3651" spans="1:14" x14ac:dyDescent="0.2">
      <c r="A3651" s="14">
        <v>2013</v>
      </c>
      <c r="B3651">
        <v>9</v>
      </c>
      <c r="C3651" s="8" t="s">
        <v>15</v>
      </c>
      <c r="D3651" t="s">
        <v>35</v>
      </c>
      <c r="E3651" t="s">
        <v>26</v>
      </c>
      <c r="F3651">
        <v>0</v>
      </c>
      <c r="G3651">
        <v>0</v>
      </c>
      <c r="H3651" s="3">
        <v>14</v>
      </c>
      <c r="I3651" s="3">
        <v>16.5</v>
      </c>
      <c r="J3651" s="36">
        <f t="shared" si="68"/>
        <v>15.25</v>
      </c>
    </row>
    <row r="3652" spans="1:14" x14ac:dyDescent="0.2">
      <c r="A3652" s="14">
        <v>2013</v>
      </c>
      <c r="B3652">
        <v>9</v>
      </c>
      <c r="C3652" s="8" t="s">
        <v>15</v>
      </c>
      <c r="D3652" t="s">
        <v>36</v>
      </c>
      <c r="E3652">
        <v>0</v>
      </c>
      <c r="F3652">
        <v>0</v>
      </c>
      <c r="G3652">
        <v>0</v>
      </c>
      <c r="H3652" s="3">
        <v>6.5</v>
      </c>
      <c r="I3652" s="3">
        <v>9</v>
      </c>
      <c r="J3652" s="36">
        <f t="shared" si="68"/>
        <v>7.75</v>
      </c>
    </row>
    <row r="3653" spans="1:14" x14ac:dyDescent="0.2">
      <c r="A3653" s="14">
        <v>2013</v>
      </c>
      <c r="B3653">
        <v>9</v>
      </c>
      <c r="C3653" s="8" t="s">
        <v>15</v>
      </c>
      <c r="D3653" t="s">
        <v>37</v>
      </c>
      <c r="E3653">
        <v>0</v>
      </c>
      <c r="F3653">
        <v>0</v>
      </c>
      <c r="G3653">
        <v>0</v>
      </c>
      <c r="H3653" s="3">
        <v>10.5</v>
      </c>
      <c r="I3653" s="3">
        <v>12</v>
      </c>
      <c r="J3653" s="36">
        <f t="shared" si="68"/>
        <v>11.25</v>
      </c>
    </row>
    <row r="3654" spans="1:14" x14ac:dyDescent="0.2">
      <c r="A3654" s="14">
        <v>2013</v>
      </c>
      <c r="B3654">
        <v>9</v>
      </c>
      <c r="C3654" s="8" t="s">
        <v>15</v>
      </c>
      <c r="D3654" t="s">
        <v>29</v>
      </c>
      <c r="E3654">
        <v>0</v>
      </c>
      <c r="F3654">
        <v>0</v>
      </c>
      <c r="G3654" t="s">
        <v>30</v>
      </c>
      <c r="H3654" s="3">
        <v>54</v>
      </c>
      <c r="I3654" s="3">
        <v>60</v>
      </c>
      <c r="J3654" s="36">
        <f t="shared" si="68"/>
        <v>57</v>
      </c>
    </row>
    <row r="3655" spans="1:14" x14ac:dyDescent="0.2">
      <c r="A3655" s="14">
        <v>2013</v>
      </c>
      <c r="B3655">
        <v>9</v>
      </c>
      <c r="C3655" s="8" t="s">
        <v>15</v>
      </c>
      <c r="D3655" t="s">
        <v>29</v>
      </c>
      <c r="E3655">
        <v>0</v>
      </c>
      <c r="F3655">
        <v>0</v>
      </c>
      <c r="G3655" t="s">
        <v>31</v>
      </c>
      <c r="H3655" s="3">
        <v>41</v>
      </c>
      <c r="I3655" s="3">
        <v>46</v>
      </c>
      <c r="J3655" s="36">
        <f t="shared" si="68"/>
        <v>43.5</v>
      </c>
    </row>
    <row r="3656" spans="1:14" x14ac:dyDescent="0.2">
      <c r="A3656" s="14">
        <v>2013</v>
      </c>
      <c r="B3656">
        <v>10</v>
      </c>
      <c r="C3656" s="8" t="s">
        <v>9</v>
      </c>
      <c r="D3656" s="8" t="s">
        <v>10</v>
      </c>
      <c r="E3656" s="8" t="s">
        <v>11</v>
      </c>
      <c r="F3656" s="8" t="s">
        <v>21</v>
      </c>
      <c r="G3656" s="8" t="s">
        <v>12</v>
      </c>
      <c r="H3656" s="36">
        <f>ROUND($K3656/((1-$M3656)+($M3656*(1-$N3656))),1)</f>
        <v>100</v>
      </c>
      <c r="I3656" s="36">
        <f>ROUND($L3656/((1-$M3656)+($M3656*(1-$N3656))),1)</f>
        <v>105.1</v>
      </c>
      <c r="J3656" s="36">
        <f t="shared" si="68"/>
        <v>102.55</v>
      </c>
      <c r="K3656" s="3">
        <v>98</v>
      </c>
      <c r="L3656" s="3">
        <v>103</v>
      </c>
      <c r="M3656" s="186">
        <v>0.1</v>
      </c>
      <c r="N3656" s="186">
        <v>0.2</v>
      </c>
    </row>
    <row r="3657" spans="1:14" x14ac:dyDescent="0.2">
      <c r="A3657" s="14">
        <v>2013</v>
      </c>
      <c r="B3657">
        <v>10</v>
      </c>
      <c r="C3657" s="8" t="s">
        <v>13</v>
      </c>
      <c r="D3657" t="s">
        <v>10</v>
      </c>
      <c r="E3657" t="s">
        <v>11</v>
      </c>
      <c r="F3657" t="s">
        <v>21</v>
      </c>
      <c r="G3657" t="s">
        <v>12</v>
      </c>
      <c r="H3657" s="36">
        <f>ROUND($K3657/((1-$M3657)+($M3657*(1-$N3657))),1)</f>
        <v>100</v>
      </c>
      <c r="I3657" s="36">
        <f>ROUND($L3657/((1-$M3657)+($M3657*(1-$N3657))),1)</f>
        <v>105.1</v>
      </c>
      <c r="J3657" s="36">
        <f t="shared" si="68"/>
        <v>102.55</v>
      </c>
      <c r="K3657" s="3">
        <v>98</v>
      </c>
      <c r="L3657" s="3">
        <v>103</v>
      </c>
      <c r="M3657" s="186">
        <v>0.1</v>
      </c>
      <c r="N3657" s="186">
        <v>0.2</v>
      </c>
    </row>
    <row r="3658" spans="1:14" x14ac:dyDescent="0.2">
      <c r="A3658" s="14">
        <v>2013</v>
      </c>
      <c r="B3658">
        <v>10</v>
      </c>
      <c r="C3658" s="8" t="s">
        <v>14</v>
      </c>
      <c r="D3658" t="s">
        <v>10</v>
      </c>
      <c r="E3658" t="s">
        <v>11</v>
      </c>
      <c r="F3658" t="s">
        <v>21</v>
      </c>
      <c r="G3658" t="s">
        <v>12</v>
      </c>
      <c r="H3658" s="36">
        <f>ROUND($K3658/((1-$M3658)+($M3658*(1-$N3658))),1)</f>
        <v>99.5</v>
      </c>
      <c r="I3658" s="36">
        <f>ROUND($L3658/((1-$M3658)+($M3658*(1-$N3658))),1)</f>
        <v>104.6</v>
      </c>
      <c r="J3658" s="36">
        <f t="shared" si="68"/>
        <v>102.05</v>
      </c>
      <c r="K3658" s="3">
        <v>97.5</v>
      </c>
      <c r="L3658" s="3">
        <v>102.5</v>
      </c>
      <c r="M3658" s="186">
        <v>0.1</v>
      </c>
      <c r="N3658" s="186">
        <v>0.2</v>
      </c>
    </row>
    <row r="3659" spans="1:14" x14ac:dyDescent="0.2">
      <c r="A3659" s="14">
        <v>2013</v>
      </c>
      <c r="B3659">
        <v>10</v>
      </c>
      <c r="C3659" s="8" t="s">
        <v>15</v>
      </c>
      <c r="D3659" t="s">
        <v>10</v>
      </c>
      <c r="E3659" t="s">
        <v>20</v>
      </c>
      <c r="F3659" t="s">
        <v>21</v>
      </c>
      <c r="G3659" t="s">
        <v>12</v>
      </c>
      <c r="H3659" s="3">
        <v>72</v>
      </c>
      <c r="I3659" s="3">
        <v>78</v>
      </c>
      <c r="J3659" s="36">
        <f t="shared" si="68"/>
        <v>75</v>
      </c>
    </row>
    <row r="3660" spans="1:14" x14ac:dyDescent="0.2">
      <c r="A3660" s="14">
        <v>2013</v>
      </c>
      <c r="B3660">
        <v>10</v>
      </c>
      <c r="C3660" s="8" t="s">
        <v>15</v>
      </c>
      <c r="D3660" t="s">
        <v>10</v>
      </c>
      <c r="E3660" t="s">
        <v>22</v>
      </c>
      <c r="F3660" t="s">
        <v>21</v>
      </c>
      <c r="G3660" t="s">
        <v>12</v>
      </c>
      <c r="H3660" s="3">
        <v>105</v>
      </c>
      <c r="I3660" s="3">
        <v>127</v>
      </c>
      <c r="J3660" s="36">
        <f t="shared" si="68"/>
        <v>116</v>
      </c>
    </row>
    <row r="3661" spans="1:14" x14ac:dyDescent="0.2">
      <c r="A3661" s="14">
        <v>2013</v>
      </c>
      <c r="B3661">
        <v>10</v>
      </c>
      <c r="C3661" s="8" t="s">
        <v>15</v>
      </c>
      <c r="D3661" t="s">
        <v>10</v>
      </c>
      <c r="E3661" t="s">
        <v>23</v>
      </c>
      <c r="F3661" t="s">
        <v>21</v>
      </c>
      <c r="G3661" t="s">
        <v>24</v>
      </c>
      <c r="H3661" s="3">
        <v>54</v>
      </c>
      <c r="I3661" s="3">
        <v>60</v>
      </c>
      <c r="J3661" s="36">
        <f t="shared" si="68"/>
        <v>57</v>
      </c>
    </row>
    <row r="3662" spans="1:14" x14ac:dyDescent="0.2">
      <c r="A3662" s="14">
        <v>2013</v>
      </c>
      <c r="B3662">
        <v>10</v>
      </c>
      <c r="C3662" s="8" t="s">
        <v>15</v>
      </c>
      <c r="D3662" t="s">
        <v>10</v>
      </c>
      <c r="E3662" t="s">
        <v>11</v>
      </c>
      <c r="F3662" t="s">
        <v>21</v>
      </c>
      <c r="G3662" t="s">
        <v>38</v>
      </c>
      <c r="H3662" s="3">
        <v>72</v>
      </c>
      <c r="I3662" s="3">
        <v>77</v>
      </c>
      <c r="J3662" s="36">
        <f t="shared" si="68"/>
        <v>74.5</v>
      </c>
    </row>
    <row r="3663" spans="1:14" x14ac:dyDescent="0.2">
      <c r="A3663" s="14">
        <v>2013</v>
      </c>
      <c r="B3663">
        <v>10</v>
      </c>
      <c r="C3663" s="8" t="s">
        <v>15</v>
      </c>
      <c r="D3663" t="s">
        <v>10</v>
      </c>
      <c r="E3663" t="s">
        <v>11</v>
      </c>
      <c r="F3663" t="s">
        <v>17</v>
      </c>
      <c r="G3663" t="s">
        <v>12</v>
      </c>
      <c r="H3663" s="3">
        <v>75.5</v>
      </c>
      <c r="I3663" s="3">
        <v>80.5</v>
      </c>
      <c r="J3663" s="36">
        <f t="shared" si="68"/>
        <v>78</v>
      </c>
    </row>
    <row r="3664" spans="1:14" x14ac:dyDescent="0.2">
      <c r="A3664" s="14">
        <v>2013</v>
      </c>
      <c r="B3664">
        <v>10</v>
      </c>
      <c r="C3664" s="8" t="s">
        <v>15</v>
      </c>
      <c r="D3664" t="s">
        <v>18</v>
      </c>
      <c r="E3664" t="s">
        <v>11</v>
      </c>
      <c r="F3664" t="s">
        <v>19</v>
      </c>
      <c r="G3664" t="s">
        <v>12</v>
      </c>
      <c r="H3664" s="3">
        <v>49</v>
      </c>
      <c r="I3664" s="3">
        <v>56</v>
      </c>
      <c r="J3664" s="36">
        <f t="shared" si="68"/>
        <v>52.5</v>
      </c>
    </row>
    <row r="3665" spans="1:14" x14ac:dyDescent="0.2">
      <c r="A3665" s="14">
        <v>2013</v>
      </c>
      <c r="B3665">
        <v>10</v>
      </c>
      <c r="C3665" s="8" t="s">
        <v>15</v>
      </c>
      <c r="D3665" t="s">
        <v>25</v>
      </c>
      <c r="E3665" t="s">
        <v>26</v>
      </c>
      <c r="F3665">
        <v>0</v>
      </c>
      <c r="G3665" t="s">
        <v>28</v>
      </c>
      <c r="H3665" s="3">
        <v>65</v>
      </c>
      <c r="I3665" s="3">
        <v>75</v>
      </c>
      <c r="J3665" s="36">
        <f t="shared" si="68"/>
        <v>70</v>
      </c>
    </row>
    <row r="3666" spans="1:14" x14ac:dyDescent="0.2">
      <c r="A3666" s="14">
        <v>2013</v>
      </c>
      <c r="B3666">
        <v>10</v>
      </c>
      <c r="C3666" s="8" t="s">
        <v>15</v>
      </c>
      <c r="D3666" t="s">
        <v>25</v>
      </c>
      <c r="E3666" t="s">
        <v>26</v>
      </c>
      <c r="F3666">
        <v>0</v>
      </c>
      <c r="G3666" t="s">
        <v>27</v>
      </c>
      <c r="H3666" s="3">
        <v>75</v>
      </c>
      <c r="I3666" s="3">
        <v>81</v>
      </c>
      <c r="J3666" s="36">
        <f t="shared" si="68"/>
        <v>78</v>
      </c>
    </row>
    <row r="3667" spans="1:14" x14ac:dyDescent="0.2">
      <c r="A3667" s="14">
        <v>2013</v>
      </c>
      <c r="B3667">
        <v>10</v>
      </c>
      <c r="C3667" s="8" t="s">
        <v>15</v>
      </c>
      <c r="D3667" t="s">
        <v>48</v>
      </c>
      <c r="E3667" t="s">
        <v>33</v>
      </c>
      <c r="F3667">
        <v>0</v>
      </c>
      <c r="G3667" t="s">
        <v>32</v>
      </c>
      <c r="H3667" s="3">
        <v>45</v>
      </c>
      <c r="I3667" s="3">
        <v>49</v>
      </c>
      <c r="J3667" s="36">
        <f t="shared" si="68"/>
        <v>47</v>
      </c>
    </row>
    <row r="3668" spans="1:14" x14ac:dyDescent="0.2">
      <c r="A3668" s="14">
        <v>2013</v>
      </c>
      <c r="B3668">
        <v>10</v>
      </c>
      <c r="C3668" s="8" t="s">
        <v>15</v>
      </c>
      <c r="D3668" t="s">
        <v>48</v>
      </c>
      <c r="E3668" t="s">
        <v>33</v>
      </c>
      <c r="F3668">
        <v>0</v>
      </c>
      <c r="G3668" t="s">
        <v>34</v>
      </c>
      <c r="H3668" s="3">
        <v>36</v>
      </c>
      <c r="I3668" s="3">
        <v>41</v>
      </c>
      <c r="J3668" s="36">
        <f t="shared" ref="J3668:J3688" si="69">IF((H3668+I3668)=0,0,(H3668+I3668)/2)</f>
        <v>38.5</v>
      </c>
    </row>
    <row r="3669" spans="1:14" x14ac:dyDescent="0.2">
      <c r="A3669" s="14">
        <v>2013</v>
      </c>
      <c r="B3669">
        <v>10</v>
      </c>
      <c r="C3669" s="8" t="s">
        <v>15</v>
      </c>
      <c r="D3669" t="s">
        <v>48</v>
      </c>
      <c r="E3669" t="s">
        <v>20</v>
      </c>
      <c r="F3669">
        <v>0</v>
      </c>
      <c r="G3669" t="s">
        <v>34</v>
      </c>
      <c r="H3669" s="3">
        <v>36</v>
      </c>
      <c r="I3669" s="3">
        <v>41</v>
      </c>
      <c r="J3669" s="36">
        <f t="shared" si="69"/>
        <v>38.5</v>
      </c>
    </row>
    <row r="3670" spans="1:14" x14ac:dyDescent="0.2">
      <c r="A3670" s="14">
        <v>2013</v>
      </c>
      <c r="B3670">
        <v>10</v>
      </c>
      <c r="C3670" s="8" t="s">
        <v>15</v>
      </c>
      <c r="D3670" t="s">
        <v>48</v>
      </c>
      <c r="E3670" t="s">
        <v>22</v>
      </c>
      <c r="F3670">
        <v>0</v>
      </c>
      <c r="G3670" t="s">
        <v>34</v>
      </c>
      <c r="H3670" s="3">
        <v>36</v>
      </c>
      <c r="I3670" s="3">
        <v>41</v>
      </c>
      <c r="J3670" s="36">
        <f t="shared" si="69"/>
        <v>38.5</v>
      </c>
    </row>
    <row r="3671" spans="1:14" x14ac:dyDescent="0.2">
      <c r="A3671" s="14">
        <v>2013</v>
      </c>
      <c r="B3671">
        <v>10</v>
      </c>
      <c r="C3671" s="8" t="s">
        <v>15</v>
      </c>
      <c r="D3671" t="s">
        <v>35</v>
      </c>
      <c r="E3671" t="s">
        <v>33</v>
      </c>
      <c r="F3671">
        <v>0</v>
      </c>
      <c r="G3671">
        <v>0</v>
      </c>
      <c r="H3671" s="3">
        <v>16</v>
      </c>
      <c r="I3671" s="3">
        <v>19.5</v>
      </c>
      <c r="J3671" s="36">
        <f t="shared" si="69"/>
        <v>17.75</v>
      </c>
    </row>
    <row r="3672" spans="1:14" x14ac:dyDescent="0.2">
      <c r="A3672" s="14">
        <v>2013</v>
      </c>
      <c r="B3672">
        <v>10</v>
      </c>
      <c r="C3672" s="8" t="s">
        <v>15</v>
      </c>
      <c r="D3672" t="s">
        <v>35</v>
      </c>
      <c r="E3672" t="s">
        <v>26</v>
      </c>
      <c r="F3672">
        <v>0</v>
      </c>
      <c r="G3672">
        <v>0</v>
      </c>
      <c r="H3672" s="3">
        <v>15.5</v>
      </c>
      <c r="I3672" s="3">
        <v>18.5</v>
      </c>
      <c r="J3672" s="36">
        <f t="shared" si="69"/>
        <v>17</v>
      </c>
    </row>
    <row r="3673" spans="1:14" x14ac:dyDescent="0.2">
      <c r="A3673" s="14">
        <v>2013</v>
      </c>
      <c r="B3673">
        <v>10</v>
      </c>
      <c r="C3673" s="8" t="s">
        <v>15</v>
      </c>
      <c r="D3673" t="s">
        <v>36</v>
      </c>
      <c r="E3673">
        <v>0</v>
      </c>
      <c r="F3673">
        <v>0</v>
      </c>
      <c r="G3673">
        <v>0</v>
      </c>
      <c r="H3673" s="3">
        <v>8</v>
      </c>
      <c r="I3673" s="3">
        <v>11</v>
      </c>
      <c r="J3673" s="36">
        <f t="shared" si="69"/>
        <v>9.5</v>
      </c>
    </row>
    <row r="3674" spans="1:14" x14ac:dyDescent="0.2">
      <c r="A3674" s="14">
        <v>2013</v>
      </c>
      <c r="B3674">
        <v>10</v>
      </c>
      <c r="C3674" s="8" t="s">
        <v>15</v>
      </c>
      <c r="D3674" t="s">
        <v>37</v>
      </c>
      <c r="E3674">
        <v>0</v>
      </c>
      <c r="F3674">
        <v>0</v>
      </c>
      <c r="G3674">
        <v>0</v>
      </c>
      <c r="H3674" s="3">
        <v>12</v>
      </c>
      <c r="I3674" s="3">
        <v>13.5</v>
      </c>
      <c r="J3674" s="36">
        <f t="shared" si="69"/>
        <v>12.75</v>
      </c>
    </row>
    <row r="3675" spans="1:14" x14ac:dyDescent="0.2">
      <c r="A3675" s="14">
        <v>2013</v>
      </c>
      <c r="B3675">
        <v>10</v>
      </c>
      <c r="C3675" s="8" t="s">
        <v>15</v>
      </c>
      <c r="D3675" t="s">
        <v>29</v>
      </c>
      <c r="E3675">
        <v>0</v>
      </c>
      <c r="F3675">
        <v>0</v>
      </c>
      <c r="G3675" t="s">
        <v>30</v>
      </c>
      <c r="H3675" s="3">
        <v>54</v>
      </c>
      <c r="I3675" s="3">
        <v>60</v>
      </c>
      <c r="J3675" s="36">
        <f t="shared" si="69"/>
        <v>57</v>
      </c>
    </row>
    <row r="3676" spans="1:14" x14ac:dyDescent="0.2">
      <c r="A3676" s="14">
        <v>2013</v>
      </c>
      <c r="B3676">
        <v>10</v>
      </c>
      <c r="C3676" s="8" t="s">
        <v>15</v>
      </c>
      <c r="D3676" t="s">
        <v>29</v>
      </c>
      <c r="E3676">
        <v>0</v>
      </c>
      <c r="F3676">
        <v>0</v>
      </c>
      <c r="G3676" t="s">
        <v>31</v>
      </c>
      <c r="H3676" s="3">
        <v>41</v>
      </c>
      <c r="I3676" s="3">
        <v>46</v>
      </c>
      <c r="J3676" s="36">
        <f t="shared" si="69"/>
        <v>43.5</v>
      </c>
    </row>
    <row r="3677" spans="1:14" x14ac:dyDescent="0.2">
      <c r="A3677" s="14">
        <v>2013</v>
      </c>
      <c r="B3677">
        <v>11</v>
      </c>
      <c r="C3677" s="8" t="s">
        <v>9</v>
      </c>
      <c r="D3677" s="8" t="s">
        <v>10</v>
      </c>
      <c r="E3677" s="8" t="s">
        <v>11</v>
      </c>
      <c r="F3677" s="8" t="s">
        <v>21</v>
      </c>
      <c r="G3677" s="8" t="s">
        <v>12</v>
      </c>
      <c r="H3677" s="36">
        <f>ROUND($K3677/((1-$M3677)+($M3677*(1-$N3677))),1)</f>
        <v>100</v>
      </c>
      <c r="I3677" s="36">
        <f>ROUND($L3677/((1-$M3677)+($M3677*(1-$N3677))),1)</f>
        <v>105.1</v>
      </c>
      <c r="J3677" s="36">
        <f t="shared" si="69"/>
        <v>102.55</v>
      </c>
      <c r="K3677" s="3">
        <v>98</v>
      </c>
      <c r="L3677" s="3">
        <v>103</v>
      </c>
      <c r="M3677" s="186">
        <v>0.1</v>
      </c>
      <c r="N3677" s="186">
        <v>0.2</v>
      </c>
    </row>
    <row r="3678" spans="1:14" x14ac:dyDescent="0.2">
      <c r="A3678" s="14">
        <v>2013</v>
      </c>
      <c r="B3678">
        <v>11</v>
      </c>
      <c r="C3678" s="8" t="s">
        <v>13</v>
      </c>
      <c r="D3678" t="s">
        <v>10</v>
      </c>
      <c r="E3678" t="s">
        <v>11</v>
      </c>
      <c r="F3678" t="s">
        <v>21</v>
      </c>
      <c r="G3678" t="s">
        <v>12</v>
      </c>
      <c r="H3678" s="36">
        <f>ROUND($K3678/((1-$M3678)+($M3678*(1-$N3678))),1)</f>
        <v>100</v>
      </c>
      <c r="I3678" s="36">
        <f>ROUND($L3678/((1-$M3678)+($M3678*(1-$N3678))),1)</f>
        <v>105.1</v>
      </c>
      <c r="J3678" s="36">
        <f t="shared" si="69"/>
        <v>102.55</v>
      </c>
      <c r="K3678" s="3">
        <v>98</v>
      </c>
      <c r="L3678" s="3">
        <v>103</v>
      </c>
      <c r="M3678" s="186">
        <v>0.1</v>
      </c>
      <c r="N3678" s="186">
        <v>0.2</v>
      </c>
    </row>
    <row r="3679" spans="1:14" x14ac:dyDescent="0.2">
      <c r="A3679" s="14">
        <v>2013</v>
      </c>
      <c r="B3679">
        <v>11</v>
      </c>
      <c r="C3679" s="8" t="s">
        <v>14</v>
      </c>
      <c r="D3679" t="s">
        <v>10</v>
      </c>
      <c r="E3679" t="s">
        <v>11</v>
      </c>
      <c r="F3679" t="s">
        <v>21</v>
      </c>
      <c r="G3679" t="s">
        <v>12</v>
      </c>
      <c r="H3679" s="36">
        <f>ROUND($K3679/((1-$M3679)+($M3679*(1-$N3679))),1)</f>
        <v>99.5</v>
      </c>
      <c r="I3679" s="36">
        <f>ROUND($L3679/((1-$M3679)+($M3679*(1-$N3679))),1)</f>
        <v>104.6</v>
      </c>
      <c r="J3679" s="36">
        <f t="shared" si="69"/>
        <v>102.05</v>
      </c>
      <c r="K3679" s="3">
        <v>97.5</v>
      </c>
      <c r="L3679" s="3">
        <v>102.5</v>
      </c>
      <c r="M3679" s="186">
        <v>0.1</v>
      </c>
      <c r="N3679" s="186">
        <v>0.2</v>
      </c>
    </row>
    <row r="3680" spans="1:14" x14ac:dyDescent="0.2">
      <c r="A3680" s="14">
        <v>2013</v>
      </c>
      <c r="B3680">
        <v>11</v>
      </c>
      <c r="C3680" s="8" t="s">
        <v>15</v>
      </c>
      <c r="D3680" t="s">
        <v>10</v>
      </c>
      <c r="E3680" t="s">
        <v>20</v>
      </c>
      <c r="F3680" t="s">
        <v>21</v>
      </c>
      <c r="G3680" t="s">
        <v>12</v>
      </c>
      <c r="H3680" s="3">
        <v>72</v>
      </c>
      <c r="I3680" s="3">
        <v>78</v>
      </c>
      <c r="J3680" s="36">
        <f t="shared" si="69"/>
        <v>75</v>
      </c>
    </row>
    <row r="3681" spans="1:10" x14ac:dyDescent="0.2">
      <c r="A3681" s="14">
        <v>2013</v>
      </c>
      <c r="B3681">
        <v>11</v>
      </c>
      <c r="C3681" s="8" t="s">
        <v>15</v>
      </c>
      <c r="D3681" t="s">
        <v>10</v>
      </c>
      <c r="E3681" t="s">
        <v>22</v>
      </c>
      <c r="F3681" t="s">
        <v>21</v>
      </c>
      <c r="G3681" t="s">
        <v>12</v>
      </c>
      <c r="H3681" s="3">
        <v>105</v>
      </c>
      <c r="I3681" s="3">
        <v>127</v>
      </c>
      <c r="J3681" s="36">
        <f t="shared" si="69"/>
        <v>116</v>
      </c>
    </row>
    <row r="3682" spans="1:10" x14ac:dyDescent="0.2">
      <c r="A3682" s="14">
        <v>2013</v>
      </c>
      <c r="B3682">
        <v>11</v>
      </c>
      <c r="C3682" s="8" t="s">
        <v>15</v>
      </c>
      <c r="D3682" t="s">
        <v>10</v>
      </c>
      <c r="E3682" t="s">
        <v>23</v>
      </c>
      <c r="F3682" t="s">
        <v>21</v>
      </c>
      <c r="G3682" t="s">
        <v>24</v>
      </c>
      <c r="H3682" s="3">
        <v>54</v>
      </c>
      <c r="I3682" s="3">
        <v>60</v>
      </c>
      <c r="J3682" s="36">
        <f t="shared" si="69"/>
        <v>57</v>
      </c>
    </row>
    <row r="3683" spans="1:10" x14ac:dyDescent="0.2">
      <c r="A3683" s="14">
        <v>2013</v>
      </c>
      <c r="B3683">
        <v>11</v>
      </c>
      <c r="C3683" s="8" t="s">
        <v>15</v>
      </c>
      <c r="D3683" t="s">
        <v>10</v>
      </c>
      <c r="E3683" t="s">
        <v>11</v>
      </c>
      <c r="F3683" t="s">
        <v>21</v>
      </c>
      <c r="G3683" t="s">
        <v>38</v>
      </c>
      <c r="H3683" s="3">
        <v>72</v>
      </c>
      <c r="I3683" s="3">
        <v>77</v>
      </c>
      <c r="J3683" s="36">
        <f t="shared" si="69"/>
        <v>74.5</v>
      </c>
    </row>
    <row r="3684" spans="1:10" x14ac:dyDescent="0.2">
      <c r="A3684" s="14">
        <v>2013</v>
      </c>
      <c r="B3684">
        <v>11</v>
      </c>
      <c r="C3684" s="8" t="s">
        <v>15</v>
      </c>
      <c r="D3684" t="s">
        <v>10</v>
      </c>
      <c r="E3684" t="s">
        <v>11</v>
      </c>
      <c r="F3684" t="s">
        <v>17</v>
      </c>
      <c r="G3684" t="s">
        <v>12</v>
      </c>
      <c r="H3684" s="3">
        <v>75.5</v>
      </c>
      <c r="I3684" s="3">
        <v>80.5</v>
      </c>
      <c r="J3684" s="36">
        <f t="shared" si="69"/>
        <v>78</v>
      </c>
    </row>
    <row r="3685" spans="1:10" x14ac:dyDescent="0.2">
      <c r="A3685" s="14">
        <v>2013</v>
      </c>
      <c r="B3685">
        <v>11</v>
      </c>
      <c r="C3685" s="8" t="s">
        <v>15</v>
      </c>
      <c r="D3685" t="s">
        <v>18</v>
      </c>
      <c r="E3685" t="s">
        <v>11</v>
      </c>
      <c r="F3685" t="s">
        <v>19</v>
      </c>
      <c r="G3685" t="s">
        <v>12</v>
      </c>
      <c r="H3685" s="3">
        <v>49</v>
      </c>
      <c r="I3685" s="3">
        <v>56</v>
      </c>
      <c r="J3685" s="36">
        <f t="shared" si="69"/>
        <v>52.5</v>
      </c>
    </row>
    <row r="3686" spans="1:10" x14ac:dyDescent="0.2">
      <c r="A3686" s="14">
        <v>2013</v>
      </c>
      <c r="B3686">
        <v>11</v>
      </c>
      <c r="C3686" s="8" t="s">
        <v>15</v>
      </c>
      <c r="D3686" t="s">
        <v>25</v>
      </c>
      <c r="E3686" t="s">
        <v>26</v>
      </c>
      <c r="F3686">
        <v>0</v>
      </c>
      <c r="G3686" t="s">
        <v>28</v>
      </c>
      <c r="H3686" s="3">
        <v>65</v>
      </c>
      <c r="I3686" s="3">
        <v>75</v>
      </c>
      <c r="J3686" s="36">
        <f t="shared" si="69"/>
        <v>70</v>
      </c>
    </row>
    <row r="3687" spans="1:10" x14ac:dyDescent="0.2">
      <c r="A3687" s="14">
        <v>2013</v>
      </c>
      <c r="B3687">
        <v>11</v>
      </c>
      <c r="C3687" s="8" t="s">
        <v>15</v>
      </c>
      <c r="D3687" t="s">
        <v>25</v>
      </c>
      <c r="E3687" t="s">
        <v>26</v>
      </c>
      <c r="F3687">
        <v>0</v>
      </c>
      <c r="G3687" t="s">
        <v>27</v>
      </c>
      <c r="H3687" s="3">
        <v>75</v>
      </c>
      <c r="I3687" s="3">
        <v>81</v>
      </c>
      <c r="J3687" s="36">
        <f t="shared" si="69"/>
        <v>78</v>
      </c>
    </row>
    <row r="3688" spans="1:10" x14ac:dyDescent="0.2">
      <c r="A3688" s="14">
        <v>2013</v>
      </c>
      <c r="B3688">
        <v>11</v>
      </c>
      <c r="C3688" s="8" t="s">
        <v>15</v>
      </c>
      <c r="D3688" t="s">
        <v>48</v>
      </c>
      <c r="E3688" t="s">
        <v>33</v>
      </c>
      <c r="F3688">
        <v>0</v>
      </c>
      <c r="G3688" t="s">
        <v>32</v>
      </c>
      <c r="H3688" s="3">
        <v>45</v>
      </c>
      <c r="I3688" s="3">
        <v>49</v>
      </c>
      <c r="J3688" s="36">
        <f t="shared" si="69"/>
        <v>47</v>
      </c>
    </row>
    <row r="3689" spans="1:10" x14ac:dyDescent="0.2">
      <c r="A3689" s="14">
        <v>2013</v>
      </c>
      <c r="B3689">
        <v>11</v>
      </c>
      <c r="C3689" s="8" t="s">
        <v>15</v>
      </c>
      <c r="D3689" t="s">
        <v>48</v>
      </c>
      <c r="E3689" t="s">
        <v>33</v>
      </c>
      <c r="F3689">
        <v>0</v>
      </c>
      <c r="G3689" t="s">
        <v>34</v>
      </c>
      <c r="H3689" s="3">
        <v>36</v>
      </c>
      <c r="I3689" s="3">
        <v>41</v>
      </c>
      <c r="J3689" s="36">
        <f t="shared" ref="J3689:J3709" si="70">IF((H3689+I3689)=0,0,(H3689+I3689)/2)</f>
        <v>38.5</v>
      </c>
    </row>
    <row r="3690" spans="1:10" x14ac:dyDescent="0.2">
      <c r="A3690" s="14">
        <v>2013</v>
      </c>
      <c r="B3690">
        <v>11</v>
      </c>
      <c r="C3690" s="8" t="s">
        <v>15</v>
      </c>
      <c r="D3690" t="s">
        <v>48</v>
      </c>
      <c r="E3690" t="s">
        <v>20</v>
      </c>
      <c r="F3690">
        <v>0</v>
      </c>
      <c r="G3690" t="s">
        <v>34</v>
      </c>
      <c r="H3690" s="3">
        <v>36</v>
      </c>
      <c r="I3690" s="3">
        <v>41</v>
      </c>
      <c r="J3690" s="36">
        <f t="shared" si="70"/>
        <v>38.5</v>
      </c>
    </row>
    <row r="3691" spans="1:10" x14ac:dyDescent="0.2">
      <c r="A3691" s="14">
        <v>2013</v>
      </c>
      <c r="B3691">
        <v>11</v>
      </c>
      <c r="C3691" s="8" t="s">
        <v>15</v>
      </c>
      <c r="D3691" t="s">
        <v>48</v>
      </c>
      <c r="E3691" t="s">
        <v>22</v>
      </c>
      <c r="F3691">
        <v>0</v>
      </c>
      <c r="G3691" t="s">
        <v>34</v>
      </c>
      <c r="H3691" s="3">
        <v>36</v>
      </c>
      <c r="I3691" s="3">
        <v>41</v>
      </c>
      <c r="J3691" s="36">
        <f t="shared" si="70"/>
        <v>38.5</v>
      </c>
    </row>
    <row r="3692" spans="1:10" x14ac:dyDescent="0.2">
      <c r="A3692" s="14">
        <v>2013</v>
      </c>
      <c r="B3692">
        <v>11</v>
      </c>
      <c r="C3692" s="8" t="s">
        <v>15</v>
      </c>
      <c r="D3692" t="s">
        <v>35</v>
      </c>
      <c r="E3692" t="s">
        <v>33</v>
      </c>
      <c r="F3692">
        <v>0</v>
      </c>
      <c r="G3692">
        <v>0</v>
      </c>
      <c r="H3692" s="3">
        <v>16</v>
      </c>
      <c r="I3692" s="3">
        <v>19.5</v>
      </c>
      <c r="J3692" s="36">
        <f t="shared" si="70"/>
        <v>17.75</v>
      </c>
    </row>
    <row r="3693" spans="1:10" x14ac:dyDescent="0.2">
      <c r="A3693" s="14">
        <v>2013</v>
      </c>
      <c r="B3693">
        <v>11</v>
      </c>
      <c r="C3693" s="8" t="s">
        <v>15</v>
      </c>
      <c r="D3693" t="s">
        <v>35</v>
      </c>
      <c r="E3693" t="s">
        <v>26</v>
      </c>
      <c r="F3693">
        <v>0</v>
      </c>
      <c r="G3693">
        <v>0</v>
      </c>
      <c r="H3693" s="3">
        <v>15.5</v>
      </c>
      <c r="I3693" s="3">
        <v>18.5</v>
      </c>
      <c r="J3693" s="36">
        <f t="shared" si="70"/>
        <v>17</v>
      </c>
    </row>
    <row r="3694" spans="1:10" x14ac:dyDescent="0.2">
      <c r="A3694" s="14">
        <v>2013</v>
      </c>
      <c r="B3694">
        <v>11</v>
      </c>
      <c r="C3694" s="8" t="s">
        <v>15</v>
      </c>
      <c r="D3694" t="s">
        <v>36</v>
      </c>
      <c r="E3694">
        <v>0</v>
      </c>
      <c r="F3694">
        <v>0</v>
      </c>
      <c r="G3694">
        <v>0</v>
      </c>
      <c r="H3694" s="3">
        <v>8</v>
      </c>
      <c r="I3694" s="3">
        <v>11</v>
      </c>
      <c r="J3694" s="36">
        <f t="shared" si="70"/>
        <v>9.5</v>
      </c>
    </row>
    <row r="3695" spans="1:10" x14ac:dyDescent="0.2">
      <c r="A3695" s="14">
        <v>2013</v>
      </c>
      <c r="B3695">
        <v>11</v>
      </c>
      <c r="C3695" s="8" t="s">
        <v>15</v>
      </c>
      <c r="D3695" t="s">
        <v>37</v>
      </c>
      <c r="E3695">
        <v>0</v>
      </c>
      <c r="F3695">
        <v>0</v>
      </c>
      <c r="G3695">
        <v>0</v>
      </c>
      <c r="H3695" s="3">
        <v>12</v>
      </c>
      <c r="I3695" s="3">
        <v>13.5</v>
      </c>
      <c r="J3695" s="36">
        <f t="shared" si="70"/>
        <v>12.75</v>
      </c>
    </row>
    <row r="3696" spans="1:10" x14ac:dyDescent="0.2">
      <c r="A3696" s="14">
        <v>2013</v>
      </c>
      <c r="B3696">
        <v>11</v>
      </c>
      <c r="C3696" s="8" t="s">
        <v>15</v>
      </c>
      <c r="D3696" t="s">
        <v>29</v>
      </c>
      <c r="E3696">
        <v>0</v>
      </c>
      <c r="F3696">
        <v>0</v>
      </c>
      <c r="G3696" t="s">
        <v>30</v>
      </c>
      <c r="H3696" s="3">
        <v>54</v>
      </c>
      <c r="I3696" s="3">
        <v>60</v>
      </c>
      <c r="J3696" s="36">
        <f t="shared" si="70"/>
        <v>57</v>
      </c>
    </row>
    <row r="3697" spans="1:14" x14ac:dyDescent="0.2">
      <c r="A3697" s="14">
        <v>2013</v>
      </c>
      <c r="B3697">
        <v>11</v>
      </c>
      <c r="C3697" s="8" t="s">
        <v>15</v>
      </c>
      <c r="D3697" t="s">
        <v>29</v>
      </c>
      <c r="E3697">
        <v>0</v>
      </c>
      <c r="F3697">
        <v>0</v>
      </c>
      <c r="G3697" t="s">
        <v>31</v>
      </c>
      <c r="H3697" s="3">
        <v>41</v>
      </c>
      <c r="I3697" s="3">
        <v>46</v>
      </c>
      <c r="J3697" s="36">
        <f t="shared" si="70"/>
        <v>43.5</v>
      </c>
    </row>
    <row r="3698" spans="1:14" x14ac:dyDescent="0.2">
      <c r="A3698" s="14">
        <v>2013</v>
      </c>
      <c r="B3698">
        <v>12</v>
      </c>
      <c r="C3698" s="8" t="s">
        <v>9</v>
      </c>
      <c r="D3698" s="8" t="s">
        <v>10</v>
      </c>
      <c r="E3698" s="8" t="s">
        <v>11</v>
      </c>
      <c r="F3698" s="8" t="s">
        <v>21</v>
      </c>
      <c r="G3698" s="8" t="s">
        <v>12</v>
      </c>
      <c r="H3698" s="36">
        <f>ROUND($K3698/((1-$M3698)+($M3698*(1-$N3698))),1)</f>
        <v>100</v>
      </c>
      <c r="I3698" s="36">
        <f>ROUND($L3698/((1-$M3698)+($M3698*(1-$N3698))),1)</f>
        <v>105.1</v>
      </c>
      <c r="J3698" s="36">
        <f t="shared" si="70"/>
        <v>102.55</v>
      </c>
      <c r="K3698" s="3">
        <v>98</v>
      </c>
      <c r="L3698" s="3">
        <v>103</v>
      </c>
      <c r="M3698" s="186">
        <v>0.1</v>
      </c>
      <c r="N3698" s="186">
        <v>0.2</v>
      </c>
    </row>
    <row r="3699" spans="1:14" x14ac:dyDescent="0.2">
      <c r="A3699" s="14">
        <v>2013</v>
      </c>
      <c r="B3699">
        <v>12</v>
      </c>
      <c r="C3699" s="8" t="s">
        <v>13</v>
      </c>
      <c r="D3699" t="s">
        <v>10</v>
      </c>
      <c r="E3699" t="s">
        <v>11</v>
      </c>
      <c r="F3699" t="s">
        <v>21</v>
      </c>
      <c r="G3699" t="s">
        <v>12</v>
      </c>
      <c r="H3699" s="36">
        <f>ROUND($K3699/((1-$M3699)+($M3699*(1-$N3699))),1)</f>
        <v>100</v>
      </c>
      <c r="I3699" s="36">
        <f>ROUND($L3699/((1-$M3699)+($M3699*(1-$N3699))),1)</f>
        <v>105.1</v>
      </c>
      <c r="J3699" s="36">
        <f t="shared" si="70"/>
        <v>102.55</v>
      </c>
      <c r="K3699" s="3">
        <v>98</v>
      </c>
      <c r="L3699" s="3">
        <v>103</v>
      </c>
      <c r="M3699" s="186">
        <v>0.1</v>
      </c>
      <c r="N3699" s="186">
        <v>0.2</v>
      </c>
    </row>
    <row r="3700" spans="1:14" x14ac:dyDescent="0.2">
      <c r="A3700" s="14">
        <v>2013</v>
      </c>
      <c r="B3700">
        <v>12</v>
      </c>
      <c r="C3700" s="8" t="s">
        <v>14</v>
      </c>
      <c r="D3700" t="s">
        <v>10</v>
      </c>
      <c r="E3700" t="s">
        <v>11</v>
      </c>
      <c r="F3700" t="s">
        <v>21</v>
      </c>
      <c r="G3700" t="s">
        <v>12</v>
      </c>
      <c r="H3700" s="36">
        <f>ROUND($K3700/((1-$M3700)+($M3700*(1-$N3700))),1)</f>
        <v>99.5</v>
      </c>
      <c r="I3700" s="36">
        <f>ROUND($L3700/((1-$M3700)+($M3700*(1-$N3700))),1)</f>
        <v>104.6</v>
      </c>
      <c r="J3700" s="36">
        <f t="shared" si="70"/>
        <v>102.05</v>
      </c>
      <c r="K3700" s="3">
        <v>97.5</v>
      </c>
      <c r="L3700" s="3">
        <v>102.5</v>
      </c>
      <c r="M3700" s="186">
        <v>0.1</v>
      </c>
      <c r="N3700" s="186">
        <v>0.2</v>
      </c>
    </row>
    <row r="3701" spans="1:14" x14ac:dyDescent="0.2">
      <c r="A3701" s="14">
        <v>2013</v>
      </c>
      <c r="B3701">
        <v>12</v>
      </c>
      <c r="C3701" s="8" t="s">
        <v>15</v>
      </c>
      <c r="D3701" t="s">
        <v>10</v>
      </c>
      <c r="E3701" t="s">
        <v>20</v>
      </c>
      <c r="F3701" t="s">
        <v>21</v>
      </c>
      <c r="G3701" t="s">
        <v>12</v>
      </c>
      <c r="H3701" s="3">
        <v>72</v>
      </c>
      <c r="I3701" s="3">
        <v>78</v>
      </c>
      <c r="J3701" s="36">
        <f t="shared" si="70"/>
        <v>75</v>
      </c>
    </row>
    <row r="3702" spans="1:14" x14ac:dyDescent="0.2">
      <c r="A3702" s="14">
        <v>2013</v>
      </c>
      <c r="B3702">
        <v>12</v>
      </c>
      <c r="C3702" s="8" t="s">
        <v>15</v>
      </c>
      <c r="D3702" t="s">
        <v>10</v>
      </c>
      <c r="E3702" t="s">
        <v>22</v>
      </c>
      <c r="F3702" t="s">
        <v>21</v>
      </c>
      <c r="G3702" t="s">
        <v>12</v>
      </c>
      <c r="H3702" s="3">
        <v>105</v>
      </c>
      <c r="I3702" s="3">
        <v>127</v>
      </c>
      <c r="J3702" s="36">
        <f t="shared" si="70"/>
        <v>116</v>
      </c>
    </row>
    <row r="3703" spans="1:14" x14ac:dyDescent="0.2">
      <c r="A3703" s="14">
        <v>2013</v>
      </c>
      <c r="B3703">
        <v>12</v>
      </c>
      <c r="C3703" s="8" t="s">
        <v>15</v>
      </c>
      <c r="D3703" t="s">
        <v>10</v>
      </c>
      <c r="E3703" t="s">
        <v>23</v>
      </c>
      <c r="F3703" t="s">
        <v>21</v>
      </c>
      <c r="G3703" t="s">
        <v>24</v>
      </c>
      <c r="H3703" s="3">
        <v>54</v>
      </c>
      <c r="I3703" s="3">
        <v>60</v>
      </c>
      <c r="J3703" s="36">
        <f t="shared" si="70"/>
        <v>57</v>
      </c>
    </row>
    <row r="3704" spans="1:14" x14ac:dyDescent="0.2">
      <c r="A3704" s="14">
        <v>2013</v>
      </c>
      <c r="B3704">
        <v>12</v>
      </c>
      <c r="C3704" s="8" t="s">
        <v>15</v>
      </c>
      <c r="D3704" t="s">
        <v>10</v>
      </c>
      <c r="E3704" t="s">
        <v>11</v>
      </c>
      <c r="F3704" t="s">
        <v>21</v>
      </c>
      <c r="G3704" t="s">
        <v>38</v>
      </c>
      <c r="H3704" s="3">
        <v>72</v>
      </c>
      <c r="I3704" s="3">
        <v>77</v>
      </c>
      <c r="J3704" s="36">
        <f t="shared" si="70"/>
        <v>74.5</v>
      </c>
    </row>
    <row r="3705" spans="1:14" x14ac:dyDescent="0.2">
      <c r="A3705" s="14">
        <v>2013</v>
      </c>
      <c r="B3705">
        <v>12</v>
      </c>
      <c r="C3705" s="8" t="s">
        <v>15</v>
      </c>
      <c r="D3705" t="s">
        <v>10</v>
      </c>
      <c r="E3705" t="s">
        <v>11</v>
      </c>
      <c r="F3705" t="s">
        <v>17</v>
      </c>
      <c r="G3705" t="s">
        <v>12</v>
      </c>
      <c r="H3705" s="3">
        <v>75.5</v>
      </c>
      <c r="I3705" s="3">
        <v>80.5</v>
      </c>
      <c r="J3705" s="36">
        <f t="shared" si="70"/>
        <v>78</v>
      </c>
    </row>
    <row r="3706" spans="1:14" x14ac:dyDescent="0.2">
      <c r="A3706" s="14">
        <v>2013</v>
      </c>
      <c r="B3706">
        <v>12</v>
      </c>
      <c r="C3706" s="8" t="s">
        <v>15</v>
      </c>
      <c r="D3706" t="s">
        <v>18</v>
      </c>
      <c r="E3706" t="s">
        <v>11</v>
      </c>
      <c r="F3706" t="s">
        <v>19</v>
      </c>
      <c r="G3706" t="s">
        <v>12</v>
      </c>
      <c r="H3706" s="3">
        <v>49</v>
      </c>
      <c r="I3706" s="3">
        <v>56</v>
      </c>
      <c r="J3706" s="36">
        <f t="shared" si="70"/>
        <v>52.5</v>
      </c>
    </row>
    <row r="3707" spans="1:14" x14ac:dyDescent="0.2">
      <c r="A3707" s="14">
        <v>2013</v>
      </c>
      <c r="B3707">
        <v>12</v>
      </c>
      <c r="C3707" s="8" t="s">
        <v>15</v>
      </c>
      <c r="D3707" t="s">
        <v>25</v>
      </c>
      <c r="E3707" t="s">
        <v>26</v>
      </c>
      <c r="F3707">
        <v>0</v>
      </c>
      <c r="G3707" t="s">
        <v>28</v>
      </c>
      <c r="H3707" s="3">
        <v>65</v>
      </c>
      <c r="I3707" s="3">
        <v>75</v>
      </c>
      <c r="J3707" s="36">
        <f t="shared" si="70"/>
        <v>70</v>
      </c>
    </row>
    <row r="3708" spans="1:14" x14ac:dyDescent="0.2">
      <c r="A3708" s="14">
        <v>2013</v>
      </c>
      <c r="B3708">
        <v>12</v>
      </c>
      <c r="C3708" s="8" t="s">
        <v>15</v>
      </c>
      <c r="D3708" t="s">
        <v>25</v>
      </c>
      <c r="E3708" t="s">
        <v>26</v>
      </c>
      <c r="F3708">
        <v>0</v>
      </c>
      <c r="G3708" t="s">
        <v>27</v>
      </c>
      <c r="H3708" s="3">
        <v>75</v>
      </c>
      <c r="I3708" s="3">
        <v>81</v>
      </c>
      <c r="J3708" s="36">
        <f t="shared" si="70"/>
        <v>78</v>
      </c>
    </row>
    <row r="3709" spans="1:14" x14ac:dyDescent="0.2">
      <c r="A3709" s="14">
        <v>2013</v>
      </c>
      <c r="B3709">
        <v>12</v>
      </c>
      <c r="C3709" s="8" t="s">
        <v>15</v>
      </c>
      <c r="D3709" t="s">
        <v>48</v>
      </c>
      <c r="E3709" t="s">
        <v>33</v>
      </c>
      <c r="F3709">
        <v>0</v>
      </c>
      <c r="G3709" t="s">
        <v>32</v>
      </c>
      <c r="H3709" s="3">
        <v>45</v>
      </c>
      <c r="I3709" s="3">
        <v>49</v>
      </c>
      <c r="J3709" s="36">
        <f t="shared" si="70"/>
        <v>47</v>
      </c>
    </row>
    <row r="3710" spans="1:14" x14ac:dyDescent="0.2">
      <c r="A3710" s="14">
        <v>2013</v>
      </c>
      <c r="B3710">
        <v>12</v>
      </c>
      <c r="C3710" s="8" t="s">
        <v>15</v>
      </c>
      <c r="D3710" t="s">
        <v>48</v>
      </c>
      <c r="E3710" t="s">
        <v>33</v>
      </c>
      <c r="F3710">
        <v>0</v>
      </c>
      <c r="G3710" t="s">
        <v>34</v>
      </c>
      <c r="H3710" s="3">
        <v>36</v>
      </c>
      <c r="I3710" s="3">
        <v>41</v>
      </c>
      <c r="J3710" s="36">
        <f t="shared" ref="J3710:J3730" si="71">IF((H3710+I3710)=0,0,(H3710+I3710)/2)</f>
        <v>38.5</v>
      </c>
    </row>
    <row r="3711" spans="1:14" x14ac:dyDescent="0.2">
      <c r="A3711" s="14">
        <v>2013</v>
      </c>
      <c r="B3711">
        <v>12</v>
      </c>
      <c r="C3711" s="8" t="s">
        <v>15</v>
      </c>
      <c r="D3711" t="s">
        <v>48</v>
      </c>
      <c r="E3711" t="s">
        <v>20</v>
      </c>
      <c r="F3711">
        <v>0</v>
      </c>
      <c r="G3711" t="s">
        <v>34</v>
      </c>
      <c r="H3711" s="3">
        <v>36</v>
      </c>
      <c r="I3711" s="3">
        <v>41</v>
      </c>
      <c r="J3711" s="36">
        <f t="shared" si="71"/>
        <v>38.5</v>
      </c>
    </row>
    <row r="3712" spans="1:14" x14ac:dyDescent="0.2">
      <c r="A3712" s="14">
        <v>2013</v>
      </c>
      <c r="B3712">
        <v>12</v>
      </c>
      <c r="C3712" s="8" t="s">
        <v>15</v>
      </c>
      <c r="D3712" t="s">
        <v>48</v>
      </c>
      <c r="E3712" t="s">
        <v>22</v>
      </c>
      <c r="F3712">
        <v>0</v>
      </c>
      <c r="G3712" t="s">
        <v>34</v>
      </c>
      <c r="H3712" s="3">
        <v>36</v>
      </c>
      <c r="I3712" s="3">
        <v>41</v>
      </c>
      <c r="J3712" s="36">
        <f t="shared" si="71"/>
        <v>38.5</v>
      </c>
    </row>
    <row r="3713" spans="1:14" x14ac:dyDescent="0.2">
      <c r="A3713" s="14">
        <v>2013</v>
      </c>
      <c r="B3713">
        <v>12</v>
      </c>
      <c r="C3713" s="8" t="s">
        <v>15</v>
      </c>
      <c r="D3713" t="s">
        <v>35</v>
      </c>
      <c r="E3713" t="s">
        <v>33</v>
      </c>
      <c r="F3713">
        <v>0</v>
      </c>
      <c r="G3713">
        <v>0</v>
      </c>
      <c r="H3713" s="3">
        <v>16</v>
      </c>
      <c r="I3713" s="3">
        <v>19.5</v>
      </c>
      <c r="J3713" s="36">
        <f t="shared" si="71"/>
        <v>17.75</v>
      </c>
    </row>
    <row r="3714" spans="1:14" x14ac:dyDescent="0.2">
      <c r="A3714" s="14">
        <v>2013</v>
      </c>
      <c r="B3714">
        <v>12</v>
      </c>
      <c r="C3714" s="8" t="s">
        <v>15</v>
      </c>
      <c r="D3714" t="s">
        <v>35</v>
      </c>
      <c r="E3714" t="s">
        <v>26</v>
      </c>
      <c r="F3714">
        <v>0</v>
      </c>
      <c r="G3714">
        <v>0</v>
      </c>
      <c r="H3714" s="3">
        <v>15.5</v>
      </c>
      <c r="I3714" s="3">
        <v>18.5</v>
      </c>
      <c r="J3714" s="36">
        <f t="shared" si="71"/>
        <v>17</v>
      </c>
    </row>
    <row r="3715" spans="1:14" x14ac:dyDescent="0.2">
      <c r="A3715" s="14">
        <v>2013</v>
      </c>
      <c r="B3715">
        <v>12</v>
      </c>
      <c r="C3715" s="8" t="s">
        <v>15</v>
      </c>
      <c r="D3715" t="s">
        <v>36</v>
      </c>
      <c r="E3715">
        <v>0</v>
      </c>
      <c r="F3715">
        <v>0</v>
      </c>
      <c r="G3715">
        <v>0</v>
      </c>
      <c r="H3715" s="3">
        <v>8</v>
      </c>
      <c r="I3715" s="3">
        <v>11</v>
      </c>
      <c r="J3715" s="36">
        <f t="shared" si="71"/>
        <v>9.5</v>
      </c>
    </row>
    <row r="3716" spans="1:14" x14ac:dyDescent="0.2">
      <c r="A3716" s="14">
        <v>2013</v>
      </c>
      <c r="B3716">
        <v>12</v>
      </c>
      <c r="C3716" s="8" t="s">
        <v>15</v>
      </c>
      <c r="D3716" t="s">
        <v>37</v>
      </c>
      <c r="E3716">
        <v>0</v>
      </c>
      <c r="F3716">
        <v>0</v>
      </c>
      <c r="G3716">
        <v>0</v>
      </c>
      <c r="H3716" s="3">
        <v>12</v>
      </c>
      <c r="I3716" s="3">
        <v>13.5</v>
      </c>
      <c r="J3716" s="36">
        <f t="shared" si="71"/>
        <v>12.75</v>
      </c>
    </row>
    <row r="3717" spans="1:14" x14ac:dyDescent="0.2">
      <c r="A3717" s="14">
        <v>2013</v>
      </c>
      <c r="B3717">
        <v>12</v>
      </c>
      <c r="C3717" s="8" t="s">
        <v>15</v>
      </c>
      <c r="D3717" t="s">
        <v>29</v>
      </c>
      <c r="E3717">
        <v>0</v>
      </c>
      <c r="F3717">
        <v>0</v>
      </c>
      <c r="G3717" t="s">
        <v>30</v>
      </c>
      <c r="H3717" s="3">
        <v>54</v>
      </c>
      <c r="I3717" s="3">
        <v>60</v>
      </c>
      <c r="J3717" s="36">
        <f t="shared" si="71"/>
        <v>57</v>
      </c>
    </row>
    <row r="3718" spans="1:14" x14ac:dyDescent="0.2">
      <c r="A3718" s="14">
        <v>2013</v>
      </c>
      <c r="B3718">
        <v>12</v>
      </c>
      <c r="C3718" s="8" t="s">
        <v>15</v>
      </c>
      <c r="D3718" t="s">
        <v>29</v>
      </c>
      <c r="E3718">
        <v>0</v>
      </c>
      <c r="F3718">
        <v>0</v>
      </c>
      <c r="G3718" t="s">
        <v>31</v>
      </c>
      <c r="H3718" s="3">
        <v>41</v>
      </c>
      <c r="I3718" s="3">
        <v>46</v>
      </c>
      <c r="J3718" s="36">
        <f t="shared" si="71"/>
        <v>43.5</v>
      </c>
    </row>
    <row r="3719" spans="1:14" x14ac:dyDescent="0.2">
      <c r="A3719" s="14">
        <v>2014</v>
      </c>
      <c r="B3719">
        <v>1</v>
      </c>
      <c r="C3719" s="8" t="s">
        <v>9</v>
      </c>
      <c r="D3719" s="8" t="s">
        <v>10</v>
      </c>
      <c r="E3719" s="8" t="s">
        <v>11</v>
      </c>
      <c r="F3719" s="8" t="s">
        <v>21</v>
      </c>
      <c r="G3719" s="8" t="s">
        <v>12</v>
      </c>
      <c r="H3719" s="36">
        <f>ROUND($K3719/((1-$M3719)+($M3719*(1-$N3719))),1)</f>
        <v>100</v>
      </c>
      <c r="I3719" s="36">
        <f>ROUND($L3719/((1-$M3719)+($M3719*(1-$N3719))),1)</f>
        <v>105.1</v>
      </c>
      <c r="J3719" s="36">
        <f t="shared" si="71"/>
        <v>102.55</v>
      </c>
      <c r="K3719" s="3">
        <v>98</v>
      </c>
      <c r="L3719" s="3">
        <v>103</v>
      </c>
      <c r="M3719" s="186">
        <v>0.1</v>
      </c>
      <c r="N3719" s="186">
        <v>0.2</v>
      </c>
    </row>
    <row r="3720" spans="1:14" x14ac:dyDescent="0.2">
      <c r="A3720" s="14">
        <v>2014</v>
      </c>
      <c r="B3720">
        <v>1</v>
      </c>
      <c r="C3720" s="8" t="s">
        <v>13</v>
      </c>
      <c r="D3720" t="s">
        <v>10</v>
      </c>
      <c r="E3720" t="s">
        <v>11</v>
      </c>
      <c r="F3720" t="s">
        <v>21</v>
      </c>
      <c r="G3720" t="s">
        <v>12</v>
      </c>
      <c r="H3720" s="36">
        <f>ROUND($K3720/((1-$M3720)+($M3720*(1-$N3720))),1)</f>
        <v>100</v>
      </c>
      <c r="I3720" s="36">
        <f>ROUND($L3720/((1-$M3720)+($M3720*(1-$N3720))),1)</f>
        <v>105.1</v>
      </c>
      <c r="J3720" s="36">
        <f t="shared" si="71"/>
        <v>102.55</v>
      </c>
      <c r="K3720" s="3">
        <v>98</v>
      </c>
      <c r="L3720" s="3">
        <v>103</v>
      </c>
      <c r="M3720" s="186">
        <v>0.1</v>
      </c>
      <c r="N3720" s="186">
        <v>0.2</v>
      </c>
    </row>
    <row r="3721" spans="1:14" x14ac:dyDescent="0.2">
      <c r="A3721" s="14">
        <v>2014</v>
      </c>
      <c r="B3721">
        <v>1</v>
      </c>
      <c r="C3721" s="8" t="s">
        <v>14</v>
      </c>
      <c r="D3721" t="s">
        <v>10</v>
      </c>
      <c r="E3721" t="s">
        <v>11</v>
      </c>
      <c r="F3721" t="s">
        <v>21</v>
      </c>
      <c r="G3721" t="s">
        <v>12</v>
      </c>
      <c r="H3721" s="36">
        <f>ROUND($K3721/((1-$M3721)+($M3721*(1-$N3721))),1)</f>
        <v>99.5</v>
      </c>
      <c r="I3721" s="36">
        <f>ROUND($L3721/((1-$M3721)+($M3721*(1-$N3721))),1)</f>
        <v>104.6</v>
      </c>
      <c r="J3721" s="36">
        <f t="shared" si="71"/>
        <v>102.05</v>
      </c>
      <c r="K3721" s="3">
        <v>97.5</v>
      </c>
      <c r="L3721" s="3">
        <v>102.5</v>
      </c>
      <c r="M3721" s="186">
        <v>0.1</v>
      </c>
      <c r="N3721" s="186">
        <v>0.2</v>
      </c>
    </row>
    <row r="3722" spans="1:14" x14ac:dyDescent="0.2">
      <c r="A3722" s="14">
        <v>2014</v>
      </c>
      <c r="B3722">
        <v>1</v>
      </c>
      <c r="C3722" s="8" t="s">
        <v>15</v>
      </c>
      <c r="D3722" t="s">
        <v>10</v>
      </c>
      <c r="E3722" t="s">
        <v>20</v>
      </c>
      <c r="F3722" t="s">
        <v>21</v>
      </c>
      <c r="G3722" t="s">
        <v>12</v>
      </c>
      <c r="H3722" s="3">
        <v>72</v>
      </c>
      <c r="I3722" s="3">
        <v>78</v>
      </c>
      <c r="J3722" s="36">
        <f t="shared" si="71"/>
        <v>75</v>
      </c>
    </row>
    <row r="3723" spans="1:14" x14ac:dyDescent="0.2">
      <c r="A3723" s="14">
        <v>2014</v>
      </c>
      <c r="B3723">
        <v>1</v>
      </c>
      <c r="C3723" s="8" t="s">
        <v>15</v>
      </c>
      <c r="D3723" t="s">
        <v>10</v>
      </c>
      <c r="E3723" t="s">
        <v>22</v>
      </c>
      <c r="F3723" t="s">
        <v>21</v>
      </c>
      <c r="G3723" t="s">
        <v>12</v>
      </c>
      <c r="H3723" s="3">
        <v>105</v>
      </c>
      <c r="I3723" s="3">
        <v>127</v>
      </c>
      <c r="J3723" s="36">
        <f t="shared" si="71"/>
        <v>116</v>
      </c>
    </row>
    <row r="3724" spans="1:14" x14ac:dyDescent="0.2">
      <c r="A3724" s="14">
        <v>2014</v>
      </c>
      <c r="B3724">
        <v>1</v>
      </c>
      <c r="C3724" s="8" t="s">
        <v>15</v>
      </c>
      <c r="D3724" t="s">
        <v>10</v>
      </c>
      <c r="E3724" t="s">
        <v>23</v>
      </c>
      <c r="F3724" t="s">
        <v>21</v>
      </c>
      <c r="G3724" t="s">
        <v>24</v>
      </c>
      <c r="H3724" s="3">
        <v>54</v>
      </c>
      <c r="I3724" s="3">
        <v>60</v>
      </c>
      <c r="J3724" s="36">
        <f t="shared" si="71"/>
        <v>57</v>
      </c>
    </row>
    <row r="3725" spans="1:14" x14ac:dyDescent="0.2">
      <c r="A3725" s="14">
        <v>2014</v>
      </c>
      <c r="B3725">
        <v>1</v>
      </c>
      <c r="C3725" s="8" t="s">
        <v>15</v>
      </c>
      <c r="D3725" t="s">
        <v>10</v>
      </c>
      <c r="E3725" t="s">
        <v>11</v>
      </c>
      <c r="F3725" t="s">
        <v>21</v>
      </c>
      <c r="G3725" t="s">
        <v>38</v>
      </c>
      <c r="H3725" s="3">
        <v>72</v>
      </c>
      <c r="I3725" s="3">
        <v>77</v>
      </c>
      <c r="J3725" s="36">
        <f t="shared" si="71"/>
        <v>74.5</v>
      </c>
    </row>
    <row r="3726" spans="1:14" x14ac:dyDescent="0.2">
      <c r="A3726" s="14">
        <v>2014</v>
      </c>
      <c r="B3726">
        <v>1</v>
      </c>
      <c r="C3726" s="8" t="s">
        <v>15</v>
      </c>
      <c r="D3726" t="s">
        <v>10</v>
      </c>
      <c r="E3726" t="s">
        <v>11</v>
      </c>
      <c r="F3726" t="s">
        <v>17</v>
      </c>
      <c r="G3726" t="s">
        <v>12</v>
      </c>
      <c r="H3726" s="3">
        <v>75.5</v>
      </c>
      <c r="I3726" s="3">
        <v>80.5</v>
      </c>
      <c r="J3726" s="36">
        <f t="shared" si="71"/>
        <v>78</v>
      </c>
    </row>
    <row r="3727" spans="1:14" x14ac:dyDescent="0.2">
      <c r="A3727" s="14">
        <v>2014</v>
      </c>
      <c r="B3727">
        <v>1</v>
      </c>
      <c r="C3727" s="8" t="s">
        <v>15</v>
      </c>
      <c r="D3727" t="s">
        <v>18</v>
      </c>
      <c r="E3727" t="s">
        <v>11</v>
      </c>
      <c r="F3727" t="s">
        <v>19</v>
      </c>
      <c r="G3727" t="s">
        <v>12</v>
      </c>
      <c r="H3727" s="3">
        <v>49</v>
      </c>
      <c r="I3727" s="3">
        <v>56</v>
      </c>
      <c r="J3727" s="36">
        <f t="shared" si="71"/>
        <v>52.5</v>
      </c>
    </row>
    <row r="3728" spans="1:14" x14ac:dyDescent="0.2">
      <c r="A3728" s="14">
        <v>2014</v>
      </c>
      <c r="B3728">
        <v>1</v>
      </c>
      <c r="C3728" s="8" t="s">
        <v>15</v>
      </c>
      <c r="D3728" t="s">
        <v>25</v>
      </c>
      <c r="E3728" t="s">
        <v>26</v>
      </c>
      <c r="F3728">
        <v>0</v>
      </c>
      <c r="G3728" t="s">
        <v>28</v>
      </c>
      <c r="H3728" s="3">
        <v>65</v>
      </c>
      <c r="I3728" s="3">
        <v>75</v>
      </c>
      <c r="J3728" s="36">
        <f t="shared" si="71"/>
        <v>70</v>
      </c>
    </row>
    <row r="3729" spans="1:14" x14ac:dyDescent="0.2">
      <c r="A3729" s="14">
        <v>2014</v>
      </c>
      <c r="B3729">
        <v>1</v>
      </c>
      <c r="C3729" s="8" t="s">
        <v>15</v>
      </c>
      <c r="D3729" t="s">
        <v>25</v>
      </c>
      <c r="E3729" t="s">
        <v>26</v>
      </c>
      <c r="F3729">
        <v>0</v>
      </c>
      <c r="G3729" t="s">
        <v>27</v>
      </c>
      <c r="H3729" s="3">
        <v>75</v>
      </c>
      <c r="I3729" s="3">
        <v>81</v>
      </c>
      <c r="J3729" s="36">
        <f t="shared" si="71"/>
        <v>78</v>
      </c>
    </row>
    <row r="3730" spans="1:14" x14ac:dyDescent="0.2">
      <c r="A3730" s="14">
        <v>2014</v>
      </c>
      <c r="B3730">
        <v>1</v>
      </c>
      <c r="C3730" s="8" t="s">
        <v>15</v>
      </c>
      <c r="D3730" t="s">
        <v>48</v>
      </c>
      <c r="E3730" t="s">
        <v>33</v>
      </c>
      <c r="F3730">
        <v>0</v>
      </c>
      <c r="G3730" t="s">
        <v>32</v>
      </c>
      <c r="H3730" s="3">
        <v>45</v>
      </c>
      <c r="I3730" s="3">
        <v>49</v>
      </c>
      <c r="J3730" s="36">
        <f t="shared" si="71"/>
        <v>47</v>
      </c>
    </row>
    <row r="3731" spans="1:14" x14ac:dyDescent="0.2">
      <c r="A3731" s="14">
        <v>2014</v>
      </c>
      <c r="B3731">
        <v>1</v>
      </c>
      <c r="C3731" s="8" t="s">
        <v>15</v>
      </c>
      <c r="D3731" t="s">
        <v>48</v>
      </c>
      <c r="E3731" t="s">
        <v>33</v>
      </c>
      <c r="F3731">
        <v>0</v>
      </c>
      <c r="G3731" t="s">
        <v>34</v>
      </c>
      <c r="H3731" s="3">
        <v>36</v>
      </c>
      <c r="I3731" s="3">
        <v>41</v>
      </c>
      <c r="J3731" s="36">
        <f t="shared" ref="J3731:J3751" si="72">IF((H3731+I3731)=0,0,(H3731+I3731)/2)</f>
        <v>38.5</v>
      </c>
    </row>
    <row r="3732" spans="1:14" x14ac:dyDescent="0.2">
      <c r="A3732" s="14">
        <v>2014</v>
      </c>
      <c r="B3732">
        <v>1</v>
      </c>
      <c r="C3732" s="8" t="s">
        <v>15</v>
      </c>
      <c r="D3732" t="s">
        <v>48</v>
      </c>
      <c r="E3732" t="s">
        <v>20</v>
      </c>
      <c r="F3732">
        <v>0</v>
      </c>
      <c r="G3732" t="s">
        <v>34</v>
      </c>
      <c r="H3732" s="3">
        <v>36</v>
      </c>
      <c r="I3732" s="3">
        <v>41</v>
      </c>
      <c r="J3732" s="36">
        <f t="shared" si="72"/>
        <v>38.5</v>
      </c>
    </row>
    <row r="3733" spans="1:14" x14ac:dyDescent="0.2">
      <c r="A3733" s="14">
        <v>2014</v>
      </c>
      <c r="B3733">
        <v>1</v>
      </c>
      <c r="C3733" s="8" t="s">
        <v>15</v>
      </c>
      <c r="D3733" t="s">
        <v>48</v>
      </c>
      <c r="E3733" t="s">
        <v>22</v>
      </c>
      <c r="F3733">
        <v>0</v>
      </c>
      <c r="G3733" t="s">
        <v>34</v>
      </c>
      <c r="H3733" s="3">
        <v>36</v>
      </c>
      <c r="I3733" s="3">
        <v>41</v>
      </c>
      <c r="J3733" s="36">
        <f t="shared" si="72"/>
        <v>38.5</v>
      </c>
    </row>
    <row r="3734" spans="1:14" x14ac:dyDescent="0.2">
      <c r="A3734" s="14">
        <v>2014</v>
      </c>
      <c r="B3734">
        <v>1</v>
      </c>
      <c r="C3734" s="8" t="s">
        <v>15</v>
      </c>
      <c r="D3734" t="s">
        <v>35</v>
      </c>
      <c r="E3734" t="s">
        <v>33</v>
      </c>
      <c r="F3734">
        <v>0</v>
      </c>
      <c r="G3734">
        <v>0</v>
      </c>
      <c r="H3734" s="3">
        <v>16</v>
      </c>
      <c r="I3734" s="3">
        <v>19.5</v>
      </c>
      <c r="J3734" s="36">
        <f t="shared" si="72"/>
        <v>17.75</v>
      </c>
    </row>
    <row r="3735" spans="1:14" x14ac:dyDescent="0.2">
      <c r="A3735" s="14">
        <v>2014</v>
      </c>
      <c r="B3735">
        <v>1</v>
      </c>
      <c r="C3735" s="8" t="s">
        <v>15</v>
      </c>
      <c r="D3735" t="s">
        <v>35</v>
      </c>
      <c r="E3735" t="s">
        <v>26</v>
      </c>
      <c r="F3735">
        <v>0</v>
      </c>
      <c r="G3735">
        <v>0</v>
      </c>
      <c r="H3735" s="3">
        <v>15.5</v>
      </c>
      <c r="I3735" s="3">
        <v>18.5</v>
      </c>
      <c r="J3735" s="36">
        <f t="shared" si="72"/>
        <v>17</v>
      </c>
    </row>
    <row r="3736" spans="1:14" x14ac:dyDescent="0.2">
      <c r="A3736" s="14">
        <v>2014</v>
      </c>
      <c r="B3736">
        <v>1</v>
      </c>
      <c r="C3736" s="8" t="s">
        <v>15</v>
      </c>
      <c r="D3736" t="s">
        <v>36</v>
      </c>
      <c r="E3736">
        <v>0</v>
      </c>
      <c r="F3736">
        <v>0</v>
      </c>
      <c r="G3736">
        <v>0</v>
      </c>
      <c r="H3736" s="3">
        <v>8</v>
      </c>
      <c r="I3736" s="3">
        <v>11</v>
      </c>
      <c r="J3736" s="36">
        <f t="shared" si="72"/>
        <v>9.5</v>
      </c>
    </row>
    <row r="3737" spans="1:14" x14ac:dyDescent="0.2">
      <c r="A3737" s="14">
        <v>2014</v>
      </c>
      <c r="B3737">
        <v>1</v>
      </c>
      <c r="C3737" s="8" t="s">
        <v>15</v>
      </c>
      <c r="D3737" t="s">
        <v>37</v>
      </c>
      <c r="E3737">
        <v>0</v>
      </c>
      <c r="F3737">
        <v>0</v>
      </c>
      <c r="G3737">
        <v>0</v>
      </c>
      <c r="H3737" s="3">
        <v>12</v>
      </c>
      <c r="I3737" s="3">
        <v>13.5</v>
      </c>
      <c r="J3737" s="36">
        <f t="shared" si="72"/>
        <v>12.75</v>
      </c>
    </row>
    <row r="3738" spans="1:14" x14ac:dyDescent="0.2">
      <c r="A3738" s="14">
        <v>2014</v>
      </c>
      <c r="B3738">
        <v>1</v>
      </c>
      <c r="C3738" s="8" t="s">
        <v>15</v>
      </c>
      <c r="D3738" t="s">
        <v>29</v>
      </c>
      <c r="E3738">
        <v>0</v>
      </c>
      <c r="F3738">
        <v>0</v>
      </c>
      <c r="G3738" t="s">
        <v>30</v>
      </c>
      <c r="H3738" s="3">
        <v>54</v>
      </c>
      <c r="I3738" s="3">
        <v>60</v>
      </c>
      <c r="J3738" s="36">
        <f t="shared" si="72"/>
        <v>57</v>
      </c>
    </row>
    <row r="3739" spans="1:14" x14ac:dyDescent="0.2">
      <c r="A3739" s="14">
        <v>2014</v>
      </c>
      <c r="B3739">
        <v>1</v>
      </c>
      <c r="C3739" s="8" t="s">
        <v>15</v>
      </c>
      <c r="D3739" t="s">
        <v>29</v>
      </c>
      <c r="E3739">
        <v>0</v>
      </c>
      <c r="F3739">
        <v>0</v>
      </c>
      <c r="G3739" t="s">
        <v>31</v>
      </c>
      <c r="H3739" s="3">
        <v>41</v>
      </c>
      <c r="I3739" s="3">
        <v>46</v>
      </c>
      <c r="J3739" s="36">
        <f t="shared" si="72"/>
        <v>43.5</v>
      </c>
    </row>
    <row r="3740" spans="1:14" x14ac:dyDescent="0.2">
      <c r="A3740" s="14">
        <v>2014</v>
      </c>
      <c r="B3740">
        <v>2</v>
      </c>
      <c r="C3740" s="8" t="s">
        <v>9</v>
      </c>
      <c r="D3740" s="8" t="s">
        <v>10</v>
      </c>
      <c r="E3740" s="8" t="s">
        <v>11</v>
      </c>
      <c r="F3740" s="8" t="s">
        <v>21</v>
      </c>
      <c r="G3740" s="8" t="s">
        <v>12</v>
      </c>
      <c r="H3740" s="36">
        <f>ROUND($K3740/((1-$M3740)+($M3740*(1-$N3740))),1)</f>
        <v>100</v>
      </c>
      <c r="I3740" s="36">
        <f>ROUND($L3740/((1-$M3740)+($M3740*(1-$N3740))),1)</f>
        <v>105.1</v>
      </c>
      <c r="J3740" s="36">
        <f t="shared" si="72"/>
        <v>102.55</v>
      </c>
      <c r="K3740" s="3">
        <v>98</v>
      </c>
      <c r="L3740" s="3">
        <v>103</v>
      </c>
      <c r="M3740" s="186">
        <v>0.1</v>
      </c>
      <c r="N3740" s="186">
        <v>0.2</v>
      </c>
    </row>
    <row r="3741" spans="1:14" x14ac:dyDescent="0.2">
      <c r="A3741" s="14">
        <v>2014</v>
      </c>
      <c r="B3741">
        <v>2</v>
      </c>
      <c r="C3741" s="8" t="s">
        <v>13</v>
      </c>
      <c r="D3741" t="s">
        <v>10</v>
      </c>
      <c r="E3741" t="s">
        <v>11</v>
      </c>
      <c r="F3741" t="s">
        <v>21</v>
      </c>
      <c r="G3741" t="s">
        <v>12</v>
      </c>
      <c r="H3741" s="36">
        <f>ROUND($K3741/((1-$M3741)+($M3741*(1-$N3741))),1)</f>
        <v>100</v>
      </c>
      <c r="I3741" s="36">
        <f>ROUND($L3741/((1-$M3741)+($M3741*(1-$N3741))),1)</f>
        <v>105.1</v>
      </c>
      <c r="J3741" s="36">
        <f t="shared" si="72"/>
        <v>102.55</v>
      </c>
      <c r="K3741" s="3">
        <v>98</v>
      </c>
      <c r="L3741" s="3">
        <v>103</v>
      </c>
      <c r="M3741" s="186">
        <v>0.1</v>
      </c>
      <c r="N3741" s="186">
        <v>0.2</v>
      </c>
    </row>
    <row r="3742" spans="1:14" x14ac:dyDescent="0.2">
      <c r="A3742" s="14">
        <v>2014</v>
      </c>
      <c r="B3742">
        <v>2</v>
      </c>
      <c r="C3742" s="8" t="s">
        <v>14</v>
      </c>
      <c r="D3742" t="s">
        <v>10</v>
      </c>
      <c r="E3742" t="s">
        <v>11</v>
      </c>
      <c r="F3742" t="s">
        <v>21</v>
      </c>
      <c r="G3742" t="s">
        <v>12</v>
      </c>
      <c r="H3742" s="36">
        <f>ROUND($K3742/((1-$M3742)+($M3742*(1-$N3742))),1)</f>
        <v>99.5</v>
      </c>
      <c r="I3742" s="36">
        <f>ROUND($L3742/((1-$M3742)+($M3742*(1-$N3742))),1)</f>
        <v>104.6</v>
      </c>
      <c r="J3742" s="36">
        <f t="shared" si="72"/>
        <v>102.05</v>
      </c>
      <c r="K3742" s="3">
        <v>97.5</v>
      </c>
      <c r="L3742" s="3">
        <v>102.5</v>
      </c>
      <c r="M3742" s="186">
        <v>0.1</v>
      </c>
      <c r="N3742" s="186">
        <v>0.2</v>
      </c>
    </row>
    <row r="3743" spans="1:14" x14ac:dyDescent="0.2">
      <c r="A3743" s="14">
        <v>2014</v>
      </c>
      <c r="B3743">
        <v>2</v>
      </c>
      <c r="C3743" s="8" t="s">
        <v>15</v>
      </c>
      <c r="D3743" t="s">
        <v>10</v>
      </c>
      <c r="E3743" t="s">
        <v>20</v>
      </c>
      <c r="F3743" t="s">
        <v>21</v>
      </c>
      <c r="G3743" t="s">
        <v>12</v>
      </c>
      <c r="H3743" s="3">
        <v>72</v>
      </c>
      <c r="I3743" s="3">
        <v>78</v>
      </c>
      <c r="J3743" s="36">
        <f t="shared" si="72"/>
        <v>75</v>
      </c>
    </row>
    <row r="3744" spans="1:14" x14ac:dyDescent="0.2">
      <c r="A3744" s="14">
        <v>2014</v>
      </c>
      <c r="B3744">
        <v>2</v>
      </c>
      <c r="C3744" s="8" t="s">
        <v>15</v>
      </c>
      <c r="D3744" t="s">
        <v>10</v>
      </c>
      <c r="E3744" t="s">
        <v>22</v>
      </c>
      <c r="F3744" t="s">
        <v>21</v>
      </c>
      <c r="G3744" t="s">
        <v>12</v>
      </c>
      <c r="H3744" s="3">
        <v>105</v>
      </c>
      <c r="I3744" s="3">
        <v>127</v>
      </c>
      <c r="J3744" s="36">
        <f t="shared" si="72"/>
        <v>116</v>
      </c>
    </row>
    <row r="3745" spans="1:10" x14ac:dyDescent="0.2">
      <c r="A3745" s="14">
        <v>2014</v>
      </c>
      <c r="B3745">
        <v>2</v>
      </c>
      <c r="C3745" s="8" t="s">
        <v>15</v>
      </c>
      <c r="D3745" t="s">
        <v>10</v>
      </c>
      <c r="E3745" t="s">
        <v>23</v>
      </c>
      <c r="F3745" t="s">
        <v>21</v>
      </c>
      <c r="G3745" t="s">
        <v>24</v>
      </c>
      <c r="H3745" s="3">
        <v>54</v>
      </c>
      <c r="I3745" s="3">
        <v>60</v>
      </c>
      <c r="J3745" s="36">
        <f t="shared" si="72"/>
        <v>57</v>
      </c>
    </row>
    <row r="3746" spans="1:10" x14ac:dyDescent="0.2">
      <c r="A3746" s="14">
        <v>2014</v>
      </c>
      <c r="B3746">
        <v>2</v>
      </c>
      <c r="C3746" s="8" t="s">
        <v>15</v>
      </c>
      <c r="D3746" t="s">
        <v>10</v>
      </c>
      <c r="E3746" t="s">
        <v>11</v>
      </c>
      <c r="F3746" t="s">
        <v>21</v>
      </c>
      <c r="G3746" t="s">
        <v>38</v>
      </c>
      <c r="H3746" s="3">
        <v>72</v>
      </c>
      <c r="I3746" s="3">
        <v>77</v>
      </c>
      <c r="J3746" s="36">
        <f t="shared" si="72"/>
        <v>74.5</v>
      </c>
    </row>
    <row r="3747" spans="1:10" x14ac:dyDescent="0.2">
      <c r="A3747" s="14">
        <v>2014</v>
      </c>
      <c r="B3747">
        <v>2</v>
      </c>
      <c r="C3747" s="8" t="s">
        <v>15</v>
      </c>
      <c r="D3747" t="s">
        <v>10</v>
      </c>
      <c r="E3747" t="s">
        <v>11</v>
      </c>
      <c r="F3747" t="s">
        <v>17</v>
      </c>
      <c r="G3747" t="s">
        <v>12</v>
      </c>
      <c r="H3747" s="3">
        <v>75.5</v>
      </c>
      <c r="I3747" s="3">
        <v>80.5</v>
      </c>
      <c r="J3747" s="36">
        <f t="shared" si="72"/>
        <v>78</v>
      </c>
    </row>
    <row r="3748" spans="1:10" x14ac:dyDescent="0.2">
      <c r="A3748" s="14">
        <v>2014</v>
      </c>
      <c r="B3748">
        <v>2</v>
      </c>
      <c r="C3748" s="8" t="s">
        <v>15</v>
      </c>
      <c r="D3748" t="s">
        <v>18</v>
      </c>
      <c r="E3748" t="s">
        <v>11</v>
      </c>
      <c r="F3748" t="s">
        <v>19</v>
      </c>
      <c r="G3748" t="s">
        <v>12</v>
      </c>
      <c r="H3748" s="3">
        <v>49</v>
      </c>
      <c r="I3748" s="3">
        <v>56</v>
      </c>
      <c r="J3748" s="36">
        <f t="shared" si="72"/>
        <v>52.5</v>
      </c>
    </row>
    <row r="3749" spans="1:10" x14ac:dyDescent="0.2">
      <c r="A3749" s="14">
        <v>2014</v>
      </c>
      <c r="B3749">
        <v>2</v>
      </c>
      <c r="C3749" s="8" t="s">
        <v>15</v>
      </c>
      <c r="D3749" t="s">
        <v>25</v>
      </c>
      <c r="E3749" t="s">
        <v>26</v>
      </c>
      <c r="F3749">
        <v>0</v>
      </c>
      <c r="G3749" t="s">
        <v>28</v>
      </c>
      <c r="H3749" s="3">
        <v>65</v>
      </c>
      <c r="I3749" s="3">
        <v>75</v>
      </c>
      <c r="J3749" s="36">
        <f t="shared" si="72"/>
        <v>70</v>
      </c>
    </row>
    <row r="3750" spans="1:10" x14ac:dyDescent="0.2">
      <c r="A3750" s="14">
        <v>2014</v>
      </c>
      <c r="B3750">
        <v>2</v>
      </c>
      <c r="C3750" s="8" t="s">
        <v>15</v>
      </c>
      <c r="D3750" t="s">
        <v>25</v>
      </c>
      <c r="E3750" t="s">
        <v>26</v>
      </c>
      <c r="F3750">
        <v>0</v>
      </c>
      <c r="G3750" t="s">
        <v>27</v>
      </c>
      <c r="H3750" s="3">
        <v>75</v>
      </c>
      <c r="I3750" s="3">
        <v>81</v>
      </c>
      <c r="J3750" s="36">
        <f t="shared" si="72"/>
        <v>78</v>
      </c>
    </row>
    <row r="3751" spans="1:10" x14ac:dyDescent="0.2">
      <c r="A3751" s="14">
        <v>2014</v>
      </c>
      <c r="B3751">
        <v>2</v>
      </c>
      <c r="C3751" s="8" t="s">
        <v>15</v>
      </c>
      <c r="D3751" t="s">
        <v>48</v>
      </c>
      <c r="E3751" t="s">
        <v>33</v>
      </c>
      <c r="F3751">
        <v>0</v>
      </c>
      <c r="G3751" t="s">
        <v>32</v>
      </c>
      <c r="H3751" s="3">
        <v>46</v>
      </c>
      <c r="I3751" s="3">
        <v>50</v>
      </c>
      <c r="J3751" s="36">
        <f t="shared" si="72"/>
        <v>48</v>
      </c>
    </row>
    <row r="3752" spans="1:10" x14ac:dyDescent="0.2">
      <c r="A3752" s="14">
        <v>2014</v>
      </c>
      <c r="B3752">
        <v>2</v>
      </c>
      <c r="C3752" s="8" t="s">
        <v>15</v>
      </c>
      <c r="D3752" t="s">
        <v>48</v>
      </c>
      <c r="E3752" t="s">
        <v>33</v>
      </c>
      <c r="F3752">
        <v>0</v>
      </c>
      <c r="G3752" t="s">
        <v>34</v>
      </c>
      <c r="H3752" s="3">
        <v>36</v>
      </c>
      <c r="I3752" s="3">
        <v>41</v>
      </c>
      <c r="J3752" s="36">
        <f t="shared" ref="J3752:J3772" si="73">IF((H3752+I3752)=0,0,(H3752+I3752)/2)</f>
        <v>38.5</v>
      </c>
    </row>
    <row r="3753" spans="1:10" x14ac:dyDescent="0.2">
      <c r="A3753" s="14">
        <v>2014</v>
      </c>
      <c r="B3753">
        <v>2</v>
      </c>
      <c r="C3753" s="8" t="s">
        <v>15</v>
      </c>
      <c r="D3753" t="s">
        <v>48</v>
      </c>
      <c r="E3753" t="s">
        <v>20</v>
      </c>
      <c r="F3753">
        <v>0</v>
      </c>
      <c r="G3753" t="s">
        <v>34</v>
      </c>
      <c r="H3753" s="3">
        <v>36</v>
      </c>
      <c r="I3753" s="3">
        <v>41</v>
      </c>
      <c r="J3753" s="36">
        <f t="shared" si="73"/>
        <v>38.5</v>
      </c>
    </row>
    <row r="3754" spans="1:10" x14ac:dyDescent="0.2">
      <c r="A3754" s="14">
        <v>2014</v>
      </c>
      <c r="B3754">
        <v>2</v>
      </c>
      <c r="C3754" s="8" t="s">
        <v>15</v>
      </c>
      <c r="D3754" t="s">
        <v>48</v>
      </c>
      <c r="E3754" t="s">
        <v>22</v>
      </c>
      <c r="F3754">
        <v>0</v>
      </c>
      <c r="G3754" t="s">
        <v>34</v>
      </c>
      <c r="H3754" s="3">
        <v>36</v>
      </c>
      <c r="I3754" s="3">
        <v>41</v>
      </c>
      <c r="J3754" s="36">
        <f t="shared" si="73"/>
        <v>38.5</v>
      </c>
    </row>
    <row r="3755" spans="1:10" x14ac:dyDescent="0.2">
      <c r="A3755" s="14">
        <v>2014</v>
      </c>
      <c r="B3755">
        <v>2</v>
      </c>
      <c r="C3755" s="8" t="s">
        <v>15</v>
      </c>
      <c r="D3755" t="s">
        <v>35</v>
      </c>
      <c r="E3755" t="s">
        <v>33</v>
      </c>
      <c r="F3755">
        <v>0</v>
      </c>
      <c r="G3755">
        <v>0</v>
      </c>
      <c r="H3755" s="3">
        <v>16</v>
      </c>
      <c r="I3755" s="3">
        <v>19.5</v>
      </c>
      <c r="J3755" s="36">
        <f t="shared" si="73"/>
        <v>17.75</v>
      </c>
    </row>
    <row r="3756" spans="1:10" x14ac:dyDescent="0.2">
      <c r="A3756" s="14">
        <v>2014</v>
      </c>
      <c r="B3756">
        <v>2</v>
      </c>
      <c r="C3756" s="8" t="s">
        <v>15</v>
      </c>
      <c r="D3756" t="s">
        <v>35</v>
      </c>
      <c r="E3756" t="s">
        <v>26</v>
      </c>
      <c r="F3756">
        <v>0</v>
      </c>
      <c r="G3756">
        <v>0</v>
      </c>
      <c r="H3756" s="3">
        <v>15.5</v>
      </c>
      <c r="I3756" s="3">
        <v>18.5</v>
      </c>
      <c r="J3756" s="36">
        <f t="shared" si="73"/>
        <v>17</v>
      </c>
    </row>
    <row r="3757" spans="1:10" x14ac:dyDescent="0.2">
      <c r="A3757" s="14">
        <v>2014</v>
      </c>
      <c r="B3757">
        <v>2</v>
      </c>
      <c r="C3757" s="8" t="s">
        <v>15</v>
      </c>
      <c r="D3757" t="s">
        <v>36</v>
      </c>
      <c r="E3757">
        <v>0</v>
      </c>
      <c r="F3757">
        <v>0</v>
      </c>
      <c r="G3757">
        <v>0</v>
      </c>
      <c r="H3757" s="3">
        <v>8</v>
      </c>
      <c r="I3757" s="3">
        <v>11</v>
      </c>
      <c r="J3757" s="36">
        <f t="shared" si="73"/>
        <v>9.5</v>
      </c>
    </row>
    <row r="3758" spans="1:10" x14ac:dyDescent="0.2">
      <c r="A3758" s="14">
        <v>2014</v>
      </c>
      <c r="B3758">
        <v>2</v>
      </c>
      <c r="C3758" s="8" t="s">
        <v>15</v>
      </c>
      <c r="D3758" t="s">
        <v>37</v>
      </c>
      <c r="E3758">
        <v>0</v>
      </c>
      <c r="F3758">
        <v>0</v>
      </c>
      <c r="G3758">
        <v>0</v>
      </c>
      <c r="H3758" s="3">
        <v>12</v>
      </c>
      <c r="I3758" s="3">
        <v>13.5</v>
      </c>
      <c r="J3758" s="36">
        <f t="shared" si="73"/>
        <v>12.75</v>
      </c>
    </row>
    <row r="3759" spans="1:10" x14ac:dyDescent="0.2">
      <c r="A3759" s="14">
        <v>2014</v>
      </c>
      <c r="B3759">
        <v>2</v>
      </c>
      <c r="C3759" s="8" t="s">
        <v>15</v>
      </c>
      <c r="D3759" t="s">
        <v>29</v>
      </c>
      <c r="E3759">
        <v>0</v>
      </c>
      <c r="F3759">
        <v>0</v>
      </c>
      <c r="G3759" t="s">
        <v>30</v>
      </c>
      <c r="H3759" s="3">
        <v>54</v>
      </c>
      <c r="I3759" s="3">
        <v>60</v>
      </c>
      <c r="J3759" s="36">
        <f t="shared" si="73"/>
        <v>57</v>
      </c>
    </row>
    <row r="3760" spans="1:10" x14ac:dyDescent="0.2">
      <c r="A3760" s="14">
        <v>2014</v>
      </c>
      <c r="B3760">
        <v>2</v>
      </c>
      <c r="C3760" s="8" t="s">
        <v>15</v>
      </c>
      <c r="D3760" t="s">
        <v>29</v>
      </c>
      <c r="E3760">
        <v>0</v>
      </c>
      <c r="F3760">
        <v>0</v>
      </c>
      <c r="G3760" t="s">
        <v>31</v>
      </c>
      <c r="H3760" s="3">
        <v>41</v>
      </c>
      <c r="I3760" s="3">
        <v>46</v>
      </c>
      <c r="J3760" s="36">
        <f t="shared" si="73"/>
        <v>43.5</v>
      </c>
    </row>
    <row r="3761" spans="1:14" x14ac:dyDescent="0.2">
      <c r="A3761" s="14">
        <v>2014</v>
      </c>
      <c r="B3761">
        <v>3</v>
      </c>
      <c r="C3761" s="8" t="s">
        <v>9</v>
      </c>
      <c r="D3761" s="8" t="s">
        <v>10</v>
      </c>
      <c r="E3761" s="8" t="s">
        <v>11</v>
      </c>
      <c r="F3761" s="8" t="s">
        <v>21</v>
      </c>
      <c r="G3761" s="8" t="s">
        <v>12</v>
      </c>
      <c r="H3761" s="36">
        <f>ROUND($K3761/((1-$M3761)+($M3761*(1-$N3761))),1)</f>
        <v>100</v>
      </c>
      <c r="I3761" s="36">
        <f>ROUND($L3761/((1-$M3761)+($M3761*(1-$N3761))),1)</f>
        <v>105.1</v>
      </c>
      <c r="J3761" s="36">
        <f t="shared" si="73"/>
        <v>102.55</v>
      </c>
      <c r="K3761" s="3">
        <v>98</v>
      </c>
      <c r="L3761" s="3">
        <v>103</v>
      </c>
      <c r="M3761" s="186">
        <v>0.1</v>
      </c>
      <c r="N3761" s="186">
        <v>0.2</v>
      </c>
    </row>
    <row r="3762" spans="1:14" x14ac:dyDescent="0.2">
      <c r="A3762" s="14">
        <v>2014</v>
      </c>
      <c r="B3762">
        <v>3</v>
      </c>
      <c r="C3762" s="8" t="s">
        <v>13</v>
      </c>
      <c r="D3762" t="s">
        <v>10</v>
      </c>
      <c r="E3762" t="s">
        <v>11</v>
      </c>
      <c r="F3762" t="s">
        <v>21</v>
      </c>
      <c r="G3762" t="s">
        <v>12</v>
      </c>
      <c r="H3762" s="36">
        <f>ROUND($K3762/((1-$M3762)+($M3762*(1-$N3762))),1)</f>
        <v>100</v>
      </c>
      <c r="I3762" s="36">
        <f>ROUND($L3762/((1-$M3762)+($M3762*(1-$N3762))),1)</f>
        <v>105.1</v>
      </c>
      <c r="J3762" s="36">
        <f t="shared" si="73"/>
        <v>102.55</v>
      </c>
      <c r="K3762" s="3">
        <v>98</v>
      </c>
      <c r="L3762" s="3">
        <v>103</v>
      </c>
      <c r="M3762" s="186">
        <v>0.1</v>
      </c>
      <c r="N3762" s="186">
        <v>0.2</v>
      </c>
    </row>
    <row r="3763" spans="1:14" x14ac:dyDescent="0.2">
      <c r="A3763" s="14">
        <v>2014</v>
      </c>
      <c r="B3763">
        <v>3</v>
      </c>
      <c r="C3763" s="8" t="s">
        <v>14</v>
      </c>
      <c r="D3763" t="s">
        <v>10</v>
      </c>
      <c r="E3763" t="s">
        <v>11</v>
      </c>
      <c r="F3763" t="s">
        <v>21</v>
      </c>
      <c r="G3763" t="s">
        <v>12</v>
      </c>
      <c r="H3763" s="36">
        <f>ROUND($K3763/((1-$M3763)+($M3763*(1-$N3763))),1)</f>
        <v>99.5</v>
      </c>
      <c r="I3763" s="36">
        <f>ROUND($L3763/((1-$M3763)+($M3763*(1-$N3763))),1)</f>
        <v>104.6</v>
      </c>
      <c r="J3763" s="36">
        <f t="shared" si="73"/>
        <v>102.05</v>
      </c>
      <c r="K3763" s="3">
        <v>97.5</v>
      </c>
      <c r="L3763" s="3">
        <v>102.5</v>
      </c>
      <c r="M3763" s="186">
        <v>0.1</v>
      </c>
      <c r="N3763" s="186">
        <v>0.2</v>
      </c>
    </row>
    <row r="3764" spans="1:14" x14ac:dyDescent="0.2">
      <c r="A3764" s="14">
        <v>2014</v>
      </c>
      <c r="B3764">
        <v>3</v>
      </c>
      <c r="C3764" s="8" t="s">
        <v>15</v>
      </c>
      <c r="D3764" t="s">
        <v>10</v>
      </c>
      <c r="E3764" t="s">
        <v>20</v>
      </c>
      <c r="F3764" t="s">
        <v>21</v>
      </c>
      <c r="G3764" t="s">
        <v>12</v>
      </c>
      <c r="H3764" s="3">
        <v>72</v>
      </c>
      <c r="I3764" s="3">
        <v>78</v>
      </c>
      <c r="J3764" s="36">
        <f t="shared" si="73"/>
        <v>75</v>
      </c>
    </row>
    <row r="3765" spans="1:14" x14ac:dyDescent="0.2">
      <c r="A3765" s="14">
        <v>2014</v>
      </c>
      <c r="B3765">
        <v>3</v>
      </c>
      <c r="C3765" s="8" t="s">
        <v>15</v>
      </c>
      <c r="D3765" t="s">
        <v>10</v>
      </c>
      <c r="E3765" t="s">
        <v>22</v>
      </c>
      <c r="F3765" t="s">
        <v>21</v>
      </c>
      <c r="G3765" t="s">
        <v>12</v>
      </c>
      <c r="H3765" s="3">
        <v>105</v>
      </c>
      <c r="I3765" s="3">
        <v>127</v>
      </c>
      <c r="J3765" s="36">
        <f t="shared" si="73"/>
        <v>116</v>
      </c>
    </row>
    <row r="3766" spans="1:14" x14ac:dyDescent="0.2">
      <c r="A3766" s="14">
        <v>2014</v>
      </c>
      <c r="B3766">
        <v>3</v>
      </c>
      <c r="C3766" s="8" t="s">
        <v>15</v>
      </c>
      <c r="D3766" t="s">
        <v>10</v>
      </c>
      <c r="E3766" t="s">
        <v>23</v>
      </c>
      <c r="F3766" t="s">
        <v>21</v>
      </c>
      <c r="G3766" t="s">
        <v>24</v>
      </c>
      <c r="H3766" s="3">
        <v>55</v>
      </c>
      <c r="I3766" s="3">
        <v>61</v>
      </c>
      <c r="J3766" s="36">
        <f t="shared" si="73"/>
        <v>58</v>
      </c>
    </row>
    <row r="3767" spans="1:14" x14ac:dyDescent="0.2">
      <c r="A3767" s="14">
        <v>2014</v>
      </c>
      <c r="B3767">
        <v>3</v>
      </c>
      <c r="C3767" s="8" t="s">
        <v>15</v>
      </c>
      <c r="D3767" t="s">
        <v>10</v>
      </c>
      <c r="E3767" t="s">
        <v>11</v>
      </c>
      <c r="F3767" t="s">
        <v>21</v>
      </c>
      <c r="G3767" t="s">
        <v>38</v>
      </c>
      <c r="H3767" s="3">
        <v>72</v>
      </c>
      <c r="I3767" s="3">
        <v>77</v>
      </c>
      <c r="J3767" s="36">
        <f t="shared" si="73"/>
        <v>74.5</v>
      </c>
    </row>
    <row r="3768" spans="1:14" x14ac:dyDescent="0.2">
      <c r="A3768" s="14">
        <v>2014</v>
      </c>
      <c r="B3768">
        <v>3</v>
      </c>
      <c r="C3768" s="8" t="s">
        <v>15</v>
      </c>
      <c r="D3768" t="s">
        <v>10</v>
      </c>
      <c r="E3768" t="s">
        <v>11</v>
      </c>
      <c r="F3768" t="s">
        <v>17</v>
      </c>
      <c r="G3768" t="s">
        <v>12</v>
      </c>
      <c r="H3768" s="3">
        <v>75.5</v>
      </c>
      <c r="I3768" s="3">
        <v>80.5</v>
      </c>
      <c r="J3768" s="36">
        <f t="shared" si="73"/>
        <v>78</v>
      </c>
    </row>
    <row r="3769" spans="1:14" x14ac:dyDescent="0.2">
      <c r="A3769" s="14">
        <v>2014</v>
      </c>
      <c r="B3769">
        <v>3</v>
      </c>
      <c r="C3769" s="8" t="s">
        <v>15</v>
      </c>
      <c r="D3769" t="s">
        <v>18</v>
      </c>
      <c r="E3769" t="s">
        <v>11</v>
      </c>
      <c r="F3769" t="s">
        <v>19</v>
      </c>
      <c r="G3769" t="s">
        <v>12</v>
      </c>
      <c r="H3769" s="3">
        <v>49</v>
      </c>
      <c r="I3769" s="3">
        <v>56</v>
      </c>
      <c r="J3769" s="36">
        <f t="shared" si="73"/>
        <v>52.5</v>
      </c>
    </row>
    <row r="3770" spans="1:14" x14ac:dyDescent="0.2">
      <c r="A3770" s="14">
        <v>2014</v>
      </c>
      <c r="B3770">
        <v>3</v>
      </c>
      <c r="C3770" s="8" t="s">
        <v>15</v>
      </c>
      <c r="D3770" t="s">
        <v>25</v>
      </c>
      <c r="E3770" t="s">
        <v>26</v>
      </c>
      <c r="F3770">
        <v>0</v>
      </c>
      <c r="G3770" t="s">
        <v>28</v>
      </c>
      <c r="H3770" s="3">
        <v>65</v>
      </c>
      <c r="I3770" s="3">
        <v>75</v>
      </c>
      <c r="J3770" s="36">
        <f t="shared" si="73"/>
        <v>70</v>
      </c>
    </row>
    <row r="3771" spans="1:14" x14ac:dyDescent="0.2">
      <c r="A3771" s="14">
        <v>2014</v>
      </c>
      <c r="B3771">
        <v>3</v>
      </c>
      <c r="C3771" s="8" t="s">
        <v>15</v>
      </c>
      <c r="D3771" t="s">
        <v>25</v>
      </c>
      <c r="E3771" t="s">
        <v>26</v>
      </c>
      <c r="F3771">
        <v>0</v>
      </c>
      <c r="G3771" t="s">
        <v>27</v>
      </c>
      <c r="H3771" s="3">
        <v>75</v>
      </c>
      <c r="I3771" s="3">
        <v>81</v>
      </c>
      <c r="J3771" s="36">
        <f t="shared" si="73"/>
        <v>78</v>
      </c>
    </row>
    <row r="3772" spans="1:14" x14ac:dyDescent="0.2">
      <c r="A3772" s="14">
        <v>2014</v>
      </c>
      <c r="B3772">
        <v>3</v>
      </c>
      <c r="C3772" s="8" t="s">
        <v>15</v>
      </c>
      <c r="D3772" t="s">
        <v>48</v>
      </c>
      <c r="E3772" t="s">
        <v>33</v>
      </c>
      <c r="F3772">
        <v>0</v>
      </c>
      <c r="G3772" t="s">
        <v>32</v>
      </c>
      <c r="H3772" s="3">
        <v>46</v>
      </c>
      <c r="I3772" s="3">
        <v>50</v>
      </c>
      <c r="J3772" s="36">
        <f t="shared" si="73"/>
        <v>48</v>
      </c>
    </row>
    <row r="3773" spans="1:14" x14ac:dyDescent="0.2">
      <c r="A3773" s="14">
        <v>2014</v>
      </c>
      <c r="B3773">
        <v>3</v>
      </c>
      <c r="C3773" s="8" t="s">
        <v>15</v>
      </c>
      <c r="D3773" t="s">
        <v>48</v>
      </c>
      <c r="E3773" t="s">
        <v>33</v>
      </c>
      <c r="F3773">
        <v>0</v>
      </c>
      <c r="G3773" t="s">
        <v>34</v>
      </c>
      <c r="H3773" s="3">
        <v>36</v>
      </c>
      <c r="I3773" s="3">
        <v>41</v>
      </c>
      <c r="J3773" s="36">
        <f t="shared" ref="J3773:J3793" si="74">IF((H3773+I3773)=0,0,(H3773+I3773)/2)</f>
        <v>38.5</v>
      </c>
    </row>
    <row r="3774" spans="1:14" x14ac:dyDescent="0.2">
      <c r="A3774" s="14">
        <v>2014</v>
      </c>
      <c r="B3774">
        <v>3</v>
      </c>
      <c r="C3774" s="8" t="s">
        <v>15</v>
      </c>
      <c r="D3774" t="s">
        <v>48</v>
      </c>
      <c r="E3774" t="s">
        <v>20</v>
      </c>
      <c r="F3774">
        <v>0</v>
      </c>
      <c r="G3774" t="s">
        <v>34</v>
      </c>
      <c r="H3774" s="3">
        <v>36</v>
      </c>
      <c r="I3774" s="3">
        <v>41</v>
      </c>
      <c r="J3774" s="36">
        <f t="shared" si="74"/>
        <v>38.5</v>
      </c>
    </row>
    <row r="3775" spans="1:14" x14ac:dyDescent="0.2">
      <c r="A3775" s="14">
        <v>2014</v>
      </c>
      <c r="B3775">
        <v>3</v>
      </c>
      <c r="C3775" s="8" t="s">
        <v>15</v>
      </c>
      <c r="D3775" t="s">
        <v>48</v>
      </c>
      <c r="E3775" t="s">
        <v>22</v>
      </c>
      <c r="F3775">
        <v>0</v>
      </c>
      <c r="G3775" t="s">
        <v>34</v>
      </c>
      <c r="H3775" s="3">
        <v>36</v>
      </c>
      <c r="I3775" s="3">
        <v>41</v>
      </c>
      <c r="J3775" s="36">
        <f t="shared" si="74"/>
        <v>38.5</v>
      </c>
    </row>
    <row r="3776" spans="1:14" x14ac:dyDescent="0.2">
      <c r="A3776" s="14">
        <v>2014</v>
      </c>
      <c r="B3776">
        <v>3</v>
      </c>
      <c r="C3776" s="8" t="s">
        <v>15</v>
      </c>
      <c r="D3776" t="s">
        <v>35</v>
      </c>
      <c r="E3776" t="s">
        <v>33</v>
      </c>
      <c r="F3776">
        <v>0</v>
      </c>
      <c r="G3776">
        <v>0</v>
      </c>
      <c r="H3776" s="3">
        <v>16</v>
      </c>
      <c r="I3776" s="3">
        <v>19.5</v>
      </c>
      <c r="J3776" s="36">
        <f t="shared" si="74"/>
        <v>17.75</v>
      </c>
    </row>
    <row r="3777" spans="1:14" x14ac:dyDescent="0.2">
      <c r="A3777" s="14">
        <v>2014</v>
      </c>
      <c r="B3777">
        <v>3</v>
      </c>
      <c r="C3777" s="8" t="s">
        <v>15</v>
      </c>
      <c r="D3777" t="s">
        <v>35</v>
      </c>
      <c r="E3777" t="s">
        <v>26</v>
      </c>
      <c r="F3777">
        <v>0</v>
      </c>
      <c r="G3777">
        <v>0</v>
      </c>
      <c r="H3777" s="3">
        <v>15.5</v>
      </c>
      <c r="I3777" s="3">
        <v>18.5</v>
      </c>
      <c r="J3777" s="36">
        <f t="shared" si="74"/>
        <v>17</v>
      </c>
    </row>
    <row r="3778" spans="1:14" x14ac:dyDescent="0.2">
      <c r="A3778" s="14">
        <v>2014</v>
      </c>
      <c r="B3778">
        <v>3</v>
      </c>
      <c r="C3778" s="8" t="s">
        <v>15</v>
      </c>
      <c r="D3778" t="s">
        <v>36</v>
      </c>
      <c r="E3778">
        <v>0</v>
      </c>
      <c r="F3778">
        <v>0</v>
      </c>
      <c r="G3778">
        <v>0</v>
      </c>
      <c r="H3778" s="3">
        <v>8</v>
      </c>
      <c r="I3778" s="3">
        <v>11</v>
      </c>
      <c r="J3778" s="36">
        <f t="shared" si="74"/>
        <v>9.5</v>
      </c>
    </row>
    <row r="3779" spans="1:14" x14ac:dyDescent="0.2">
      <c r="A3779" s="14">
        <v>2014</v>
      </c>
      <c r="B3779">
        <v>3</v>
      </c>
      <c r="C3779" s="8" t="s">
        <v>15</v>
      </c>
      <c r="D3779" t="s">
        <v>37</v>
      </c>
      <c r="E3779">
        <v>0</v>
      </c>
      <c r="F3779">
        <v>0</v>
      </c>
      <c r="G3779">
        <v>0</v>
      </c>
      <c r="H3779" s="3">
        <v>12</v>
      </c>
      <c r="I3779" s="3">
        <v>13.5</v>
      </c>
      <c r="J3779" s="36">
        <f t="shared" si="74"/>
        <v>12.75</v>
      </c>
    </row>
    <row r="3780" spans="1:14" x14ac:dyDescent="0.2">
      <c r="A3780" s="14">
        <v>2014</v>
      </c>
      <c r="B3780">
        <v>3</v>
      </c>
      <c r="C3780" s="8" t="s">
        <v>15</v>
      </c>
      <c r="D3780" t="s">
        <v>29</v>
      </c>
      <c r="E3780">
        <v>0</v>
      </c>
      <c r="F3780">
        <v>0</v>
      </c>
      <c r="G3780" t="s">
        <v>30</v>
      </c>
      <c r="H3780" s="3">
        <v>54</v>
      </c>
      <c r="I3780" s="3">
        <v>60</v>
      </c>
      <c r="J3780" s="36">
        <f t="shared" si="74"/>
        <v>57</v>
      </c>
    </row>
    <row r="3781" spans="1:14" x14ac:dyDescent="0.2">
      <c r="A3781" s="14">
        <v>2014</v>
      </c>
      <c r="B3781">
        <v>3</v>
      </c>
      <c r="C3781" s="8" t="s">
        <v>15</v>
      </c>
      <c r="D3781" t="s">
        <v>29</v>
      </c>
      <c r="E3781">
        <v>0</v>
      </c>
      <c r="F3781">
        <v>0</v>
      </c>
      <c r="G3781" t="s">
        <v>31</v>
      </c>
      <c r="H3781" s="3">
        <v>41</v>
      </c>
      <c r="I3781" s="3">
        <v>46</v>
      </c>
      <c r="J3781" s="36">
        <f t="shared" si="74"/>
        <v>43.5</v>
      </c>
    </row>
    <row r="3782" spans="1:14" x14ac:dyDescent="0.2">
      <c r="A3782" s="14">
        <v>2014</v>
      </c>
      <c r="B3782">
        <v>4</v>
      </c>
      <c r="C3782" s="8" t="s">
        <v>9</v>
      </c>
      <c r="D3782" s="8" t="s">
        <v>10</v>
      </c>
      <c r="E3782" s="8" t="s">
        <v>11</v>
      </c>
      <c r="F3782" s="8" t="s">
        <v>21</v>
      </c>
      <c r="G3782" s="8" t="s">
        <v>12</v>
      </c>
      <c r="H3782" s="36">
        <f>ROUND($K3782/((1-$M3782)+($M3782*(1-$N3782))),1)</f>
        <v>95.9</v>
      </c>
      <c r="I3782" s="36">
        <f>ROUND($L3782/((1-$M3782)+($M3782*(1-$N3782))),1)</f>
        <v>101</v>
      </c>
      <c r="J3782" s="36">
        <f t="shared" si="74"/>
        <v>98.45</v>
      </c>
      <c r="K3782" s="3">
        <v>94</v>
      </c>
      <c r="L3782" s="3">
        <v>99</v>
      </c>
      <c r="M3782" s="186">
        <v>0.1</v>
      </c>
      <c r="N3782" s="186">
        <v>0.2</v>
      </c>
    </row>
    <row r="3783" spans="1:14" x14ac:dyDescent="0.2">
      <c r="A3783" s="14">
        <v>2014</v>
      </c>
      <c r="B3783">
        <v>4</v>
      </c>
      <c r="C3783" s="8" t="s">
        <v>13</v>
      </c>
      <c r="D3783" t="s">
        <v>10</v>
      </c>
      <c r="E3783" t="s">
        <v>11</v>
      </c>
      <c r="F3783" t="s">
        <v>21</v>
      </c>
      <c r="G3783" t="s">
        <v>12</v>
      </c>
      <c r="H3783" s="36">
        <f>ROUND($K3783/((1-$M3783)+($M3783*(1-$N3783))),1)</f>
        <v>95.9</v>
      </c>
      <c r="I3783" s="36">
        <f>ROUND($L3783/((1-$M3783)+($M3783*(1-$N3783))),1)</f>
        <v>101</v>
      </c>
      <c r="J3783" s="36">
        <f t="shared" si="74"/>
        <v>98.45</v>
      </c>
      <c r="K3783" s="3">
        <v>94</v>
      </c>
      <c r="L3783" s="3">
        <v>99</v>
      </c>
      <c r="M3783" s="186">
        <v>0.1</v>
      </c>
      <c r="N3783" s="186">
        <v>0.2</v>
      </c>
    </row>
    <row r="3784" spans="1:14" x14ac:dyDescent="0.2">
      <c r="A3784" s="14">
        <v>2014</v>
      </c>
      <c r="B3784">
        <v>4</v>
      </c>
      <c r="C3784" s="8" t="s">
        <v>14</v>
      </c>
      <c r="D3784" t="s">
        <v>10</v>
      </c>
      <c r="E3784" t="s">
        <v>11</v>
      </c>
      <c r="F3784" t="s">
        <v>21</v>
      </c>
      <c r="G3784" t="s">
        <v>12</v>
      </c>
      <c r="H3784" s="36">
        <f>ROUND($K3784/((1-$M3784)+($M3784*(1-$N3784))),1)</f>
        <v>95.4</v>
      </c>
      <c r="I3784" s="36">
        <f>ROUND($L3784/((1-$M3784)+($M3784*(1-$N3784))),1)</f>
        <v>100.5</v>
      </c>
      <c r="J3784" s="36">
        <f t="shared" si="74"/>
        <v>97.95</v>
      </c>
      <c r="K3784" s="3">
        <v>93.5</v>
      </c>
      <c r="L3784" s="3">
        <v>98.5</v>
      </c>
      <c r="M3784" s="186">
        <v>0.1</v>
      </c>
      <c r="N3784" s="186">
        <v>0.2</v>
      </c>
    </row>
    <row r="3785" spans="1:14" x14ac:dyDescent="0.2">
      <c r="A3785" s="14">
        <v>2014</v>
      </c>
      <c r="B3785">
        <v>4</v>
      </c>
      <c r="C3785" s="8" t="s">
        <v>15</v>
      </c>
      <c r="D3785" t="s">
        <v>10</v>
      </c>
      <c r="E3785" t="s">
        <v>20</v>
      </c>
      <c r="F3785" t="s">
        <v>21</v>
      </c>
      <c r="G3785" t="s">
        <v>12</v>
      </c>
      <c r="H3785" s="3">
        <v>72</v>
      </c>
      <c r="I3785" s="3">
        <v>77</v>
      </c>
      <c r="J3785" s="36">
        <f t="shared" si="74"/>
        <v>74.5</v>
      </c>
    </row>
    <row r="3786" spans="1:14" x14ac:dyDescent="0.2">
      <c r="A3786" s="14">
        <v>2014</v>
      </c>
      <c r="B3786">
        <v>4</v>
      </c>
      <c r="C3786" s="8" t="s">
        <v>15</v>
      </c>
      <c r="D3786" t="s">
        <v>10</v>
      </c>
      <c r="E3786" t="s">
        <v>22</v>
      </c>
      <c r="F3786" t="s">
        <v>21</v>
      </c>
      <c r="G3786" t="s">
        <v>12</v>
      </c>
      <c r="H3786" s="3">
        <v>104</v>
      </c>
      <c r="I3786" s="3">
        <v>125</v>
      </c>
      <c r="J3786" s="36">
        <f t="shared" si="74"/>
        <v>114.5</v>
      </c>
    </row>
    <row r="3787" spans="1:14" x14ac:dyDescent="0.2">
      <c r="A3787" s="14">
        <v>2014</v>
      </c>
      <c r="B3787">
        <v>4</v>
      </c>
      <c r="C3787" s="8" t="s">
        <v>15</v>
      </c>
      <c r="D3787" t="s">
        <v>10</v>
      </c>
      <c r="E3787" t="s">
        <v>23</v>
      </c>
      <c r="F3787" t="s">
        <v>21</v>
      </c>
      <c r="G3787" t="s">
        <v>24</v>
      </c>
      <c r="H3787" s="3">
        <v>55</v>
      </c>
      <c r="I3787" s="3">
        <v>61</v>
      </c>
      <c r="J3787" s="36">
        <f t="shared" si="74"/>
        <v>58</v>
      </c>
    </row>
    <row r="3788" spans="1:14" x14ac:dyDescent="0.2">
      <c r="A3788" s="14">
        <v>2014</v>
      </c>
      <c r="B3788">
        <v>4</v>
      </c>
      <c r="C3788" s="8" t="s">
        <v>15</v>
      </c>
      <c r="D3788" t="s">
        <v>10</v>
      </c>
      <c r="E3788" t="s">
        <v>11</v>
      </c>
      <c r="F3788" t="s">
        <v>21</v>
      </c>
      <c r="G3788" t="s">
        <v>38</v>
      </c>
      <c r="H3788" s="3">
        <v>70</v>
      </c>
      <c r="I3788" s="3">
        <v>75</v>
      </c>
      <c r="J3788" s="36">
        <f t="shared" si="74"/>
        <v>72.5</v>
      </c>
    </row>
    <row r="3789" spans="1:14" x14ac:dyDescent="0.2">
      <c r="A3789" s="14">
        <v>2014</v>
      </c>
      <c r="B3789">
        <v>4</v>
      </c>
      <c r="C3789" s="8" t="s">
        <v>15</v>
      </c>
      <c r="D3789" t="s">
        <v>10</v>
      </c>
      <c r="E3789" t="s">
        <v>11</v>
      </c>
      <c r="F3789" t="s">
        <v>17</v>
      </c>
      <c r="G3789" t="s">
        <v>12</v>
      </c>
      <c r="H3789" s="3">
        <v>74</v>
      </c>
      <c r="I3789" s="3">
        <v>79</v>
      </c>
      <c r="J3789" s="36">
        <f t="shared" si="74"/>
        <v>76.5</v>
      </c>
    </row>
    <row r="3790" spans="1:14" x14ac:dyDescent="0.2">
      <c r="A3790" s="14">
        <v>2014</v>
      </c>
      <c r="B3790">
        <v>4</v>
      </c>
      <c r="C3790" s="8" t="s">
        <v>15</v>
      </c>
      <c r="D3790" t="s">
        <v>18</v>
      </c>
      <c r="E3790" t="s">
        <v>11</v>
      </c>
      <c r="F3790" t="s">
        <v>19</v>
      </c>
      <c r="G3790" t="s">
        <v>12</v>
      </c>
      <c r="H3790" s="3">
        <v>49</v>
      </c>
      <c r="I3790" s="3">
        <v>56</v>
      </c>
      <c r="J3790" s="36">
        <f t="shared" si="74"/>
        <v>52.5</v>
      </c>
    </row>
    <row r="3791" spans="1:14" x14ac:dyDescent="0.2">
      <c r="A3791" s="14">
        <v>2014</v>
      </c>
      <c r="B3791">
        <v>4</v>
      </c>
      <c r="C3791" s="8" t="s">
        <v>15</v>
      </c>
      <c r="D3791" t="s">
        <v>25</v>
      </c>
      <c r="E3791" t="s">
        <v>26</v>
      </c>
      <c r="F3791">
        <v>0</v>
      </c>
      <c r="G3791" t="s">
        <v>28</v>
      </c>
      <c r="H3791" s="3">
        <v>65</v>
      </c>
      <c r="I3791" s="3">
        <v>75</v>
      </c>
      <c r="J3791" s="36">
        <f t="shared" si="74"/>
        <v>70</v>
      </c>
    </row>
    <row r="3792" spans="1:14" x14ac:dyDescent="0.2">
      <c r="A3792" s="14">
        <v>2014</v>
      </c>
      <c r="B3792">
        <v>4</v>
      </c>
      <c r="C3792" s="8" t="s">
        <v>15</v>
      </c>
      <c r="D3792" t="s">
        <v>25</v>
      </c>
      <c r="E3792" t="s">
        <v>26</v>
      </c>
      <c r="F3792">
        <v>0</v>
      </c>
      <c r="G3792" t="s">
        <v>27</v>
      </c>
      <c r="H3792" s="3">
        <v>75</v>
      </c>
      <c r="I3792" s="3">
        <v>81</v>
      </c>
      <c r="J3792" s="36">
        <f t="shared" si="74"/>
        <v>78</v>
      </c>
    </row>
    <row r="3793" spans="1:14" x14ac:dyDescent="0.2">
      <c r="A3793" s="14">
        <v>2014</v>
      </c>
      <c r="B3793">
        <v>4</v>
      </c>
      <c r="C3793" s="8" t="s">
        <v>15</v>
      </c>
      <c r="D3793" t="s">
        <v>48</v>
      </c>
      <c r="E3793" t="s">
        <v>33</v>
      </c>
      <c r="F3793">
        <v>0</v>
      </c>
      <c r="G3793" t="s">
        <v>32</v>
      </c>
      <c r="H3793" s="3">
        <v>45</v>
      </c>
      <c r="I3793" s="3">
        <v>49</v>
      </c>
      <c r="J3793" s="36">
        <f t="shared" si="74"/>
        <v>47</v>
      </c>
    </row>
    <row r="3794" spans="1:14" x14ac:dyDescent="0.2">
      <c r="A3794" s="14">
        <v>2014</v>
      </c>
      <c r="B3794">
        <v>4</v>
      </c>
      <c r="C3794" s="8" t="s">
        <v>15</v>
      </c>
      <c r="D3794" t="s">
        <v>48</v>
      </c>
      <c r="E3794" t="s">
        <v>33</v>
      </c>
      <c r="F3794">
        <v>0</v>
      </c>
      <c r="G3794" t="s">
        <v>34</v>
      </c>
      <c r="H3794" s="3">
        <v>34</v>
      </c>
      <c r="I3794" s="3">
        <v>39</v>
      </c>
      <c r="J3794" s="36">
        <f t="shared" ref="J3794:J3814" si="75">IF((H3794+I3794)=0,0,(H3794+I3794)/2)</f>
        <v>36.5</v>
      </c>
    </row>
    <row r="3795" spans="1:14" x14ac:dyDescent="0.2">
      <c r="A3795" s="14">
        <v>2014</v>
      </c>
      <c r="B3795">
        <v>4</v>
      </c>
      <c r="C3795" s="8" t="s">
        <v>15</v>
      </c>
      <c r="D3795" t="s">
        <v>48</v>
      </c>
      <c r="E3795" t="s">
        <v>20</v>
      </c>
      <c r="F3795">
        <v>0</v>
      </c>
      <c r="G3795" t="s">
        <v>34</v>
      </c>
      <c r="H3795" s="3">
        <v>34</v>
      </c>
      <c r="I3795" s="3">
        <v>39</v>
      </c>
      <c r="J3795" s="36">
        <f t="shared" si="75"/>
        <v>36.5</v>
      </c>
    </row>
    <row r="3796" spans="1:14" x14ac:dyDescent="0.2">
      <c r="A3796" s="14">
        <v>2014</v>
      </c>
      <c r="B3796">
        <v>4</v>
      </c>
      <c r="C3796" s="8" t="s">
        <v>15</v>
      </c>
      <c r="D3796" t="s">
        <v>48</v>
      </c>
      <c r="E3796" t="s">
        <v>22</v>
      </c>
      <c r="F3796">
        <v>0</v>
      </c>
      <c r="G3796" t="s">
        <v>34</v>
      </c>
      <c r="H3796" s="3">
        <v>34</v>
      </c>
      <c r="I3796" s="3">
        <v>39</v>
      </c>
      <c r="J3796" s="36">
        <f t="shared" si="75"/>
        <v>36.5</v>
      </c>
    </row>
    <row r="3797" spans="1:14" x14ac:dyDescent="0.2">
      <c r="A3797" s="14">
        <v>2014</v>
      </c>
      <c r="B3797">
        <v>4</v>
      </c>
      <c r="C3797" s="8" t="s">
        <v>15</v>
      </c>
      <c r="D3797" t="s">
        <v>35</v>
      </c>
      <c r="E3797" t="s">
        <v>33</v>
      </c>
      <c r="F3797">
        <v>0</v>
      </c>
      <c r="G3797">
        <v>0</v>
      </c>
      <c r="H3797" s="3">
        <v>15</v>
      </c>
      <c r="I3797" s="3">
        <v>17.5</v>
      </c>
      <c r="J3797" s="36">
        <f t="shared" si="75"/>
        <v>16.25</v>
      </c>
    </row>
    <row r="3798" spans="1:14" x14ac:dyDescent="0.2">
      <c r="A3798" s="14">
        <v>2014</v>
      </c>
      <c r="B3798">
        <v>4</v>
      </c>
      <c r="C3798" s="8" t="s">
        <v>15</v>
      </c>
      <c r="D3798" t="s">
        <v>35</v>
      </c>
      <c r="E3798" t="s">
        <v>26</v>
      </c>
      <c r="F3798">
        <v>0</v>
      </c>
      <c r="G3798">
        <v>0</v>
      </c>
      <c r="H3798" s="3">
        <v>14.5</v>
      </c>
      <c r="I3798" s="3">
        <v>17</v>
      </c>
      <c r="J3798" s="36">
        <f t="shared" si="75"/>
        <v>15.75</v>
      </c>
    </row>
    <row r="3799" spans="1:14" x14ac:dyDescent="0.2">
      <c r="A3799" s="14">
        <v>2014</v>
      </c>
      <c r="B3799">
        <v>4</v>
      </c>
      <c r="C3799" s="8" t="s">
        <v>15</v>
      </c>
      <c r="D3799" t="s">
        <v>36</v>
      </c>
      <c r="E3799">
        <v>0</v>
      </c>
      <c r="F3799">
        <v>0</v>
      </c>
      <c r="G3799">
        <v>0</v>
      </c>
      <c r="H3799" s="3">
        <v>7</v>
      </c>
      <c r="I3799" s="3">
        <v>10</v>
      </c>
      <c r="J3799" s="36">
        <f t="shared" si="75"/>
        <v>8.5</v>
      </c>
    </row>
    <row r="3800" spans="1:14" x14ac:dyDescent="0.2">
      <c r="A3800" s="14">
        <v>2014</v>
      </c>
      <c r="B3800">
        <v>4</v>
      </c>
      <c r="C3800" s="8" t="s">
        <v>15</v>
      </c>
      <c r="D3800" t="s">
        <v>37</v>
      </c>
      <c r="E3800">
        <v>0</v>
      </c>
      <c r="F3800">
        <v>0</v>
      </c>
      <c r="G3800">
        <v>0</v>
      </c>
      <c r="H3800" s="3">
        <v>11</v>
      </c>
      <c r="I3800" s="3">
        <v>13</v>
      </c>
      <c r="J3800" s="36">
        <f t="shared" si="75"/>
        <v>12</v>
      </c>
    </row>
    <row r="3801" spans="1:14" x14ac:dyDescent="0.2">
      <c r="A3801" s="14">
        <v>2014</v>
      </c>
      <c r="B3801">
        <v>4</v>
      </c>
      <c r="C3801" s="8" t="s">
        <v>15</v>
      </c>
      <c r="D3801" t="s">
        <v>29</v>
      </c>
      <c r="E3801">
        <v>0</v>
      </c>
      <c r="F3801">
        <v>0</v>
      </c>
      <c r="G3801" t="s">
        <v>30</v>
      </c>
      <c r="H3801" s="3">
        <v>54</v>
      </c>
      <c r="I3801" s="3">
        <v>60</v>
      </c>
      <c r="J3801" s="36">
        <f t="shared" si="75"/>
        <v>57</v>
      </c>
    </row>
    <row r="3802" spans="1:14" x14ac:dyDescent="0.2">
      <c r="A3802" s="14">
        <v>2014</v>
      </c>
      <c r="B3802">
        <v>4</v>
      </c>
      <c r="C3802" s="8" t="s">
        <v>15</v>
      </c>
      <c r="D3802" t="s">
        <v>29</v>
      </c>
      <c r="E3802">
        <v>0</v>
      </c>
      <c r="F3802">
        <v>0</v>
      </c>
      <c r="G3802" t="s">
        <v>31</v>
      </c>
      <c r="H3802" s="3">
        <v>41</v>
      </c>
      <c r="I3802" s="3">
        <v>46</v>
      </c>
      <c r="J3802" s="36">
        <f t="shared" si="75"/>
        <v>43.5</v>
      </c>
    </row>
    <row r="3803" spans="1:14" x14ac:dyDescent="0.2">
      <c r="A3803" s="14">
        <v>2014</v>
      </c>
      <c r="B3803">
        <v>5</v>
      </c>
      <c r="C3803" s="8" t="s">
        <v>9</v>
      </c>
      <c r="D3803" s="8" t="s">
        <v>10</v>
      </c>
      <c r="E3803" s="8" t="s">
        <v>11</v>
      </c>
      <c r="F3803" s="8" t="s">
        <v>21</v>
      </c>
      <c r="G3803" s="8" t="s">
        <v>12</v>
      </c>
      <c r="H3803" s="36">
        <f>ROUND($K3803/((1-$M3803)+($M3803*(1-$N3803))),1)</f>
        <v>92.9</v>
      </c>
      <c r="I3803" s="36">
        <f>ROUND($L3803/((1-$M3803)+($M3803*(1-$N3803))),1)</f>
        <v>98</v>
      </c>
      <c r="J3803" s="36">
        <f t="shared" si="75"/>
        <v>95.45</v>
      </c>
      <c r="K3803" s="199">
        <v>91</v>
      </c>
      <c r="L3803" s="199">
        <v>96</v>
      </c>
      <c r="M3803" s="186">
        <v>0.1</v>
      </c>
      <c r="N3803" s="186">
        <v>0.2</v>
      </c>
    </row>
    <row r="3804" spans="1:14" x14ac:dyDescent="0.2">
      <c r="A3804" s="14">
        <v>2014</v>
      </c>
      <c r="B3804">
        <v>5</v>
      </c>
      <c r="C3804" s="8" t="s">
        <v>13</v>
      </c>
      <c r="D3804" t="s">
        <v>10</v>
      </c>
      <c r="E3804" t="s">
        <v>11</v>
      </c>
      <c r="F3804" t="s">
        <v>21</v>
      </c>
      <c r="G3804" t="s">
        <v>12</v>
      </c>
      <c r="H3804" s="36">
        <f>ROUND($K3804/((1-$M3804)+($M3804*(1-$N3804))),1)</f>
        <v>92.9</v>
      </c>
      <c r="I3804" s="36">
        <f>ROUND($L3804/((1-$M3804)+($M3804*(1-$N3804))),1)</f>
        <v>98</v>
      </c>
      <c r="J3804" s="36">
        <f t="shared" si="75"/>
        <v>95.45</v>
      </c>
      <c r="K3804" s="199">
        <v>91</v>
      </c>
      <c r="L3804" s="199">
        <v>96</v>
      </c>
      <c r="M3804" s="186">
        <v>0.1</v>
      </c>
      <c r="N3804" s="186">
        <v>0.2</v>
      </c>
    </row>
    <row r="3805" spans="1:14" x14ac:dyDescent="0.2">
      <c r="A3805" s="14">
        <v>2014</v>
      </c>
      <c r="B3805">
        <v>5</v>
      </c>
      <c r="C3805" s="8" t="s">
        <v>14</v>
      </c>
      <c r="D3805" t="s">
        <v>10</v>
      </c>
      <c r="E3805" t="s">
        <v>11</v>
      </c>
      <c r="F3805" t="s">
        <v>21</v>
      </c>
      <c r="G3805" t="s">
        <v>12</v>
      </c>
      <c r="H3805" s="36">
        <f>ROUND($K3805/((1-$M3805)+($M3805*(1-$N3805))),1)</f>
        <v>92.3</v>
      </c>
      <c r="I3805" s="36">
        <f>ROUND($L3805/((1-$M3805)+($M3805*(1-$N3805))),1)</f>
        <v>97.4</v>
      </c>
      <c r="J3805" s="36">
        <f t="shared" si="75"/>
        <v>94.85</v>
      </c>
      <c r="K3805" s="199">
        <v>90.5</v>
      </c>
      <c r="L3805" s="199">
        <v>95.5</v>
      </c>
      <c r="M3805" s="186">
        <v>0.1</v>
      </c>
      <c r="N3805" s="186">
        <v>0.2</v>
      </c>
    </row>
    <row r="3806" spans="1:14" x14ac:dyDescent="0.2">
      <c r="A3806" s="14">
        <v>2014</v>
      </c>
      <c r="B3806">
        <v>5</v>
      </c>
      <c r="C3806" s="8" t="s">
        <v>15</v>
      </c>
      <c r="D3806" t="s">
        <v>10</v>
      </c>
      <c r="E3806" t="s">
        <v>20</v>
      </c>
      <c r="F3806" t="s">
        <v>21</v>
      </c>
      <c r="G3806" t="s">
        <v>12</v>
      </c>
      <c r="H3806" s="199">
        <v>70</v>
      </c>
      <c r="I3806" s="199">
        <v>75</v>
      </c>
      <c r="J3806" s="36">
        <f t="shared" si="75"/>
        <v>72.5</v>
      </c>
    </row>
    <row r="3807" spans="1:14" x14ac:dyDescent="0.2">
      <c r="A3807" s="14">
        <v>2014</v>
      </c>
      <c r="B3807">
        <v>5</v>
      </c>
      <c r="C3807" s="8" t="s">
        <v>15</v>
      </c>
      <c r="D3807" t="s">
        <v>10</v>
      </c>
      <c r="E3807" t="s">
        <v>22</v>
      </c>
      <c r="F3807" t="s">
        <v>21</v>
      </c>
      <c r="G3807" t="s">
        <v>12</v>
      </c>
      <c r="H3807" s="199">
        <v>103</v>
      </c>
      <c r="I3807" s="199">
        <v>124</v>
      </c>
      <c r="J3807" s="36">
        <f t="shared" si="75"/>
        <v>113.5</v>
      </c>
    </row>
    <row r="3808" spans="1:14" x14ac:dyDescent="0.2">
      <c r="A3808" s="14">
        <v>2014</v>
      </c>
      <c r="B3808">
        <v>5</v>
      </c>
      <c r="C3808" s="8" t="s">
        <v>15</v>
      </c>
      <c r="D3808" t="s">
        <v>10</v>
      </c>
      <c r="E3808" t="s">
        <v>23</v>
      </c>
      <c r="F3808" t="s">
        <v>21</v>
      </c>
      <c r="G3808" t="s">
        <v>24</v>
      </c>
      <c r="H3808" s="199">
        <v>53</v>
      </c>
      <c r="I3808" s="199">
        <v>59</v>
      </c>
      <c r="J3808" s="36">
        <f t="shared" si="75"/>
        <v>56</v>
      </c>
    </row>
    <row r="3809" spans="1:14" x14ac:dyDescent="0.2">
      <c r="A3809" s="14">
        <v>2014</v>
      </c>
      <c r="B3809">
        <v>5</v>
      </c>
      <c r="C3809" s="8" t="s">
        <v>15</v>
      </c>
      <c r="D3809" t="s">
        <v>10</v>
      </c>
      <c r="E3809" t="s">
        <v>11</v>
      </c>
      <c r="F3809" t="s">
        <v>21</v>
      </c>
      <c r="G3809" t="s">
        <v>38</v>
      </c>
      <c r="H3809" s="199">
        <v>66</v>
      </c>
      <c r="I3809" s="199">
        <v>71</v>
      </c>
      <c r="J3809" s="36">
        <f t="shared" si="75"/>
        <v>68.5</v>
      </c>
    </row>
    <row r="3810" spans="1:14" x14ac:dyDescent="0.2">
      <c r="A3810" s="14">
        <v>2014</v>
      </c>
      <c r="B3810">
        <v>5</v>
      </c>
      <c r="C3810" s="8" t="s">
        <v>15</v>
      </c>
      <c r="D3810" t="s">
        <v>10</v>
      </c>
      <c r="E3810" t="s">
        <v>11</v>
      </c>
      <c r="F3810" t="s">
        <v>17</v>
      </c>
      <c r="G3810" t="s">
        <v>12</v>
      </c>
      <c r="H3810" s="199">
        <v>70</v>
      </c>
      <c r="I3810" s="199">
        <v>76</v>
      </c>
      <c r="J3810" s="36">
        <f t="shared" si="75"/>
        <v>73</v>
      </c>
    </row>
    <row r="3811" spans="1:14" x14ac:dyDescent="0.2">
      <c r="A3811" s="14">
        <v>2014</v>
      </c>
      <c r="B3811">
        <v>5</v>
      </c>
      <c r="C3811" s="8" t="s">
        <v>15</v>
      </c>
      <c r="D3811" t="s">
        <v>18</v>
      </c>
      <c r="E3811" t="s">
        <v>11</v>
      </c>
      <c r="F3811" t="s">
        <v>19</v>
      </c>
      <c r="G3811" t="s">
        <v>12</v>
      </c>
      <c r="H3811" s="199">
        <v>47</v>
      </c>
      <c r="I3811" s="199">
        <v>55</v>
      </c>
      <c r="J3811" s="36">
        <f t="shared" si="75"/>
        <v>51</v>
      </c>
    </row>
    <row r="3812" spans="1:14" x14ac:dyDescent="0.2">
      <c r="A3812" s="14">
        <v>2014</v>
      </c>
      <c r="B3812">
        <v>5</v>
      </c>
      <c r="C3812" s="8" t="s">
        <v>15</v>
      </c>
      <c r="D3812" t="s">
        <v>25</v>
      </c>
      <c r="E3812" t="s">
        <v>26</v>
      </c>
      <c r="F3812">
        <v>0</v>
      </c>
      <c r="G3812" t="s">
        <v>28</v>
      </c>
      <c r="H3812" s="199">
        <v>63</v>
      </c>
      <c r="I3812" s="199">
        <v>73</v>
      </c>
      <c r="J3812" s="36">
        <f t="shared" si="75"/>
        <v>68</v>
      </c>
    </row>
    <row r="3813" spans="1:14" x14ac:dyDescent="0.2">
      <c r="A3813" s="14">
        <v>2014</v>
      </c>
      <c r="B3813">
        <v>5</v>
      </c>
      <c r="C3813" s="8" t="s">
        <v>15</v>
      </c>
      <c r="D3813" t="s">
        <v>25</v>
      </c>
      <c r="E3813" t="s">
        <v>26</v>
      </c>
      <c r="F3813">
        <v>0</v>
      </c>
      <c r="G3813" t="s">
        <v>27</v>
      </c>
      <c r="H3813" s="199">
        <v>74</v>
      </c>
      <c r="I3813" s="199">
        <v>80</v>
      </c>
      <c r="J3813" s="36">
        <f t="shared" si="75"/>
        <v>77</v>
      </c>
    </row>
    <row r="3814" spans="1:14" x14ac:dyDescent="0.2">
      <c r="A3814" s="14">
        <v>2014</v>
      </c>
      <c r="B3814">
        <v>5</v>
      </c>
      <c r="C3814" s="8" t="s">
        <v>15</v>
      </c>
      <c r="D3814" t="s">
        <v>48</v>
      </c>
      <c r="E3814" t="s">
        <v>33</v>
      </c>
      <c r="F3814">
        <v>0</v>
      </c>
      <c r="G3814" t="s">
        <v>32</v>
      </c>
      <c r="H3814" s="199">
        <v>45</v>
      </c>
      <c r="I3814" s="199">
        <v>49</v>
      </c>
      <c r="J3814" s="36">
        <f t="shared" si="75"/>
        <v>47</v>
      </c>
    </row>
    <row r="3815" spans="1:14" x14ac:dyDescent="0.2">
      <c r="A3815" s="14">
        <v>2014</v>
      </c>
      <c r="B3815">
        <v>5</v>
      </c>
      <c r="C3815" s="8" t="s">
        <v>15</v>
      </c>
      <c r="D3815" t="s">
        <v>48</v>
      </c>
      <c r="E3815" t="s">
        <v>33</v>
      </c>
      <c r="F3815">
        <v>0</v>
      </c>
      <c r="G3815" t="s">
        <v>34</v>
      </c>
      <c r="H3815" s="199">
        <v>34</v>
      </c>
      <c r="I3815" s="199">
        <v>39</v>
      </c>
      <c r="J3815" s="36">
        <f t="shared" ref="J3815:J3835" si="76">IF((H3815+I3815)=0,0,(H3815+I3815)/2)</f>
        <v>36.5</v>
      </c>
    </row>
    <row r="3816" spans="1:14" x14ac:dyDescent="0.2">
      <c r="A3816" s="14">
        <v>2014</v>
      </c>
      <c r="B3816">
        <v>5</v>
      </c>
      <c r="C3816" s="8" t="s">
        <v>15</v>
      </c>
      <c r="D3816" t="s">
        <v>48</v>
      </c>
      <c r="E3816" t="s">
        <v>20</v>
      </c>
      <c r="F3816">
        <v>0</v>
      </c>
      <c r="G3816" t="s">
        <v>34</v>
      </c>
      <c r="H3816" s="199">
        <v>34</v>
      </c>
      <c r="I3816" s="199">
        <v>39</v>
      </c>
      <c r="J3816" s="36">
        <f t="shared" si="76"/>
        <v>36.5</v>
      </c>
    </row>
    <row r="3817" spans="1:14" x14ac:dyDescent="0.2">
      <c r="A3817" s="14">
        <v>2014</v>
      </c>
      <c r="B3817">
        <v>5</v>
      </c>
      <c r="C3817" s="8" t="s">
        <v>15</v>
      </c>
      <c r="D3817" t="s">
        <v>48</v>
      </c>
      <c r="E3817" t="s">
        <v>22</v>
      </c>
      <c r="F3817">
        <v>0</v>
      </c>
      <c r="G3817" t="s">
        <v>34</v>
      </c>
      <c r="H3817" s="199">
        <v>34</v>
      </c>
      <c r="I3817" s="199">
        <v>39</v>
      </c>
      <c r="J3817" s="36">
        <f t="shared" si="76"/>
        <v>36.5</v>
      </c>
    </row>
    <row r="3818" spans="1:14" x14ac:dyDescent="0.2">
      <c r="A3818" s="14">
        <v>2014</v>
      </c>
      <c r="B3818">
        <v>5</v>
      </c>
      <c r="C3818" s="8" t="s">
        <v>15</v>
      </c>
      <c r="D3818" t="s">
        <v>35</v>
      </c>
      <c r="E3818" t="s">
        <v>33</v>
      </c>
      <c r="F3818">
        <v>0</v>
      </c>
      <c r="G3818">
        <v>0</v>
      </c>
      <c r="H3818" s="199">
        <v>15</v>
      </c>
      <c r="I3818" s="199">
        <v>17.5</v>
      </c>
      <c r="J3818" s="36">
        <f t="shared" si="76"/>
        <v>16.25</v>
      </c>
    </row>
    <row r="3819" spans="1:14" x14ac:dyDescent="0.2">
      <c r="A3819" s="14">
        <v>2014</v>
      </c>
      <c r="B3819">
        <v>5</v>
      </c>
      <c r="C3819" s="8" t="s">
        <v>15</v>
      </c>
      <c r="D3819" t="s">
        <v>35</v>
      </c>
      <c r="E3819" t="s">
        <v>26</v>
      </c>
      <c r="F3819">
        <v>0</v>
      </c>
      <c r="G3819">
        <v>0</v>
      </c>
      <c r="H3819" s="199">
        <v>14.5</v>
      </c>
      <c r="I3819" s="199">
        <v>17</v>
      </c>
      <c r="J3819" s="36">
        <f t="shared" si="76"/>
        <v>15.75</v>
      </c>
    </row>
    <row r="3820" spans="1:14" x14ac:dyDescent="0.2">
      <c r="A3820" s="14">
        <v>2014</v>
      </c>
      <c r="B3820">
        <v>5</v>
      </c>
      <c r="C3820" s="8" t="s">
        <v>15</v>
      </c>
      <c r="D3820" t="s">
        <v>36</v>
      </c>
      <c r="E3820">
        <v>0</v>
      </c>
      <c r="F3820">
        <v>0</v>
      </c>
      <c r="G3820">
        <v>0</v>
      </c>
      <c r="H3820" s="199">
        <v>7</v>
      </c>
      <c r="I3820" s="199">
        <v>10</v>
      </c>
      <c r="J3820" s="36">
        <f t="shared" si="76"/>
        <v>8.5</v>
      </c>
    </row>
    <row r="3821" spans="1:14" x14ac:dyDescent="0.2">
      <c r="A3821" s="14">
        <v>2014</v>
      </c>
      <c r="B3821">
        <v>5</v>
      </c>
      <c r="C3821" s="8" t="s">
        <v>15</v>
      </c>
      <c r="D3821" t="s">
        <v>37</v>
      </c>
      <c r="E3821">
        <v>0</v>
      </c>
      <c r="F3821">
        <v>0</v>
      </c>
      <c r="G3821">
        <v>0</v>
      </c>
      <c r="H3821" s="199">
        <v>11</v>
      </c>
      <c r="I3821" s="199">
        <v>13</v>
      </c>
      <c r="J3821" s="36">
        <f t="shared" si="76"/>
        <v>12</v>
      </c>
    </row>
    <row r="3822" spans="1:14" x14ac:dyDescent="0.2">
      <c r="A3822" s="14">
        <v>2014</v>
      </c>
      <c r="B3822">
        <v>5</v>
      </c>
      <c r="C3822" s="8" t="s">
        <v>15</v>
      </c>
      <c r="D3822" t="s">
        <v>29</v>
      </c>
      <c r="E3822">
        <v>0</v>
      </c>
      <c r="F3822">
        <v>0</v>
      </c>
      <c r="G3822" t="s">
        <v>30</v>
      </c>
      <c r="H3822" s="199">
        <v>53</v>
      </c>
      <c r="I3822" s="199">
        <v>59</v>
      </c>
      <c r="J3822" s="36">
        <f t="shared" si="76"/>
        <v>56</v>
      </c>
    </row>
    <row r="3823" spans="1:14" x14ac:dyDescent="0.2">
      <c r="A3823" s="14">
        <v>2014</v>
      </c>
      <c r="B3823">
        <v>5</v>
      </c>
      <c r="C3823" s="8" t="s">
        <v>15</v>
      </c>
      <c r="D3823" t="s">
        <v>29</v>
      </c>
      <c r="E3823">
        <v>0</v>
      </c>
      <c r="F3823">
        <v>0</v>
      </c>
      <c r="G3823" t="s">
        <v>31</v>
      </c>
      <c r="H3823" s="199">
        <v>40</v>
      </c>
      <c r="I3823" s="199">
        <v>45</v>
      </c>
      <c r="J3823" s="36">
        <f t="shared" si="76"/>
        <v>42.5</v>
      </c>
    </row>
    <row r="3824" spans="1:14" x14ac:dyDescent="0.2">
      <c r="A3824" s="14">
        <v>2014</v>
      </c>
      <c r="B3824">
        <v>6</v>
      </c>
      <c r="C3824" s="8" t="s">
        <v>9</v>
      </c>
      <c r="D3824" s="8" t="s">
        <v>10</v>
      </c>
      <c r="E3824" s="8" t="s">
        <v>11</v>
      </c>
      <c r="F3824" s="8" t="s">
        <v>21</v>
      </c>
      <c r="G3824" s="8" t="s">
        <v>12</v>
      </c>
      <c r="H3824" s="36">
        <f>ROUND($K3824/((1-$M3824)+($M3824*(1-$N3824))),1)</f>
        <v>89.8</v>
      </c>
      <c r="I3824" s="36">
        <f>ROUND($L3824/((1-$M3824)+($M3824*(1-$N3824))),1)</f>
        <v>94.9</v>
      </c>
      <c r="J3824" s="36">
        <f t="shared" si="76"/>
        <v>92.35</v>
      </c>
      <c r="K3824" s="199">
        <v>88</v>
      </c>
      <c r="L3824" s="199">
        <v>93</v>
      </c>
      <c r="M3824" s="186">
        <v>0.1</v>
      </c>
      <c r="N3824" s="186">
        <v>0.2</v>
      </c>
    </row>
    <row r="3825" spans="1:14" x14ac:dyDescent="0.2">
      <c r="A3825" s="14">
        <v>2014</v>
      </c>
      <c r="B3825">
        <v>6</v>
      </c>
      <c r="C3825" s="8" t="s">
        <v>13</v>
      </c>
      <c r="D3825" t="s">
        <v>10</v>
      </c>
      <c r="E3825" t="s">
        <v>11</v>
      </c>
      <c r="F3825" t="s">
        <v>21</v>
      </c>
      <c r="G3825" t="s">
        <v>12</v>
      </c>
      <c r="H3825" s="36">
        <f>ROUND($K3825/((1-$M3825)+($M3825*(1-$N3825))),1)</f>
        <v>89.8</v>
      </c>
      <c r="I3825" s="36">
        <f>ROUND($L3825/((1-$M3825)+($M3825*(1-$N3825))),1)</f>
        <v>94.9</v>
      </c>
      <c r="J3825" s="36">
        <f t="shared" si="76"/>
        <v>92.35</v>
      </c>
      <c r="K3825" s="199">
        <v>88</v>
      </c>
      <c r="L3825" s="199">
        <v>93</v>
      </c>
      <c r="M3825" s="186">
        <v>0.1</v>
      </c>
      <c r="N3825" s="186">
        <v>0.2</v>
      </c>
    </row>
    <row r="3826" spans="1:14" x14ac:dyDescent="0.2">
      <c r="A3826" s="14">
        <v>2014</v>
      </c>
      <c r="B3826">
        <v>6</v>
      </c>
      <c r="C3826" s="8" t="s">
        <v>14</v>
      </c>
      <c r="D3826" t="s">
        <v>10</v>
      </c>
      <c r="E3826" t="s">
        <v>11</v>
      </c>
      <c r="F3826" t="s">
        <v>21</v>
      </c>
      <c r="G3826" t="s">
        <v>12</v>
      </c>
      <c r="H3826" s="36">
        <f>ROUND($K3826/((1-$M3826)+($M3826*(1-$N3826))),1)</f>
        <v>89.3</v>
      </c>
      <c r="I3826" s="36">
        <f>ROUND($L3826/((1-$M3826)+($M3826*(1-$N3826))),1)</f>
        <v>94.4</v>
      </c>
      <c r="J3826" s="36">
        <f t="shared" si="76"/>
        <v>91.85</v>
      </c>
      <c r="K3826" s="199">
        <v>87.5</v>
      </c>
      <c r="L3826" s="199">
        <v>92.5</v>
      </c>
      <c r="M3826" s="186">
        <v>0.1</v>
      </c>
      <c r="N3826" s="186">
        <v>0.2</v>
      </c>
    </row>
    <row r="3827" spans="1:14" x14ac:dyDescent="0.2">
      <c r="A3827" s="14">
        <v>2014</v>
      </c>
      <c r="B3827">
        <v>6</v>
      </c>
      <c r="C3827" s="8" t="s">
        <v>15</v>
      </c>
      <c r="D3827" t="s">
        <v>10</v>
      </c>
      <c r="E3827" t="s">
        <v>20</v>
      </c>
      <c r="F3827" t="s">
        <v>21</v>
      </c>
      <c r="G3827" t="s">
        <v>12</v>
      </c>
      <c r="H3827" s="199">
        <v>68</v>
      </c>
      <c r="I3827" s="199">
        <v>73</v>
      </c>
      <c r="J3827" s="36">
        <f t="shared" si="76"/>
        <v>70.5</v>
      </c>
    </row>
    <row r="3828" spans="1:14" x14ac:dyDescent="0.2">
      <c r="A3828" s="14">
        <v>2014</v>
      </c>
      <c r="B3828">
        <v>6</v>
      </c>
      <c r="C3828" s="8" t="s">
        <v>15</v>
      </c>
      <c r="D3828" t="s">
        <v>10</v>
      </c>
      <c r="E3828" t="s">
        <v>22</v>
      </c>
      <c r="F3828" t="s">
        <v>21</v>
      </c>
      <c r="G3828" t="s">
        <v>12</v>
      </c>
      <c r="H3828" s="199">
        <v>103</v>
      </c>
      <c r="I3828" s="199">
        <v>124</v>
      </c>
      <c r="J3828" s="36">
        <f t="shared" si="76"/>
        <v>113.5</v>
      </c>
    </row>
    <row r="3829" spans="1:14" x14ac:dyDescent="0.2">
      <c r="A3829" s="14">
        <v>2014</v>
      </c>
      <c r="B3829">
        <v>6</v>
      </c>
      <c r="C3829" s="8" t="s">
        <v>15</v>
      </c>
      <c r="D3829" t="s">
        <v>10</v>
      </c>
      <c r="E3829" t="s">
        <v>23</v>
      </c>
      <c r="F3829" t="s">
        <v>21</v>
      </c>
      <c r="G3829" t="s">
        <v>24</v>
      </c>
      <c r="H3829" s="199">
        <v>53</v>
      </c>
      <c r="I3829" s="199">
        <v>59</v>
      </c>
      <c r="J3829" s="36">
        <f t="shared" si="76"/>
        <v>56</v>
      </c>
    </row>
    <row r="3830" spans="1:14" x14ac:dyDescent="0.2">
      <c r="A3830" s="14">
        <v>2014</v>
      </c>
      <c r="B3830">
        <v>6</v>
      </c>
      <c r="C3830" s="8" t="s">
        <v>15</v>
      </c>
      <c r="D3830" t="s">
        <v>10</v>
      </c>
      <c r="E3830" t="s">
        <v>11</v>
      </c>
      <c r="F3830" t="s">
        <v>21</v>
      </c>
      <c r="G3830" t="s">
        <v>38</v>
      </c>
      <c r="H3830" s="199">
        <v>65</v>
      </c>
      <c r="I3830" s="199">
        <v>70</v>
      </c>
      <c r="J3830" s="36">
        <f t="shared" si="76"/>
        <v>67.5</v>
      </c>
    </row>
    <row r="3831" spans="1:14" x14ac:dyDescent="0.2">
      <c r="A3831" s="14">
        <v>2014</v>
      </c>
      <c r="B3831">
        <v>6</v>
      </c>
      <c r="C3831" s="8" t="s">
        <v>15</v>
      </c>
      <c r="D3831" t="s">
        <v>10</v>
      </c>
      <c r="E3831" t="s">
        <v>11</v>
      </c>
      <c r="F3831" t="s">
        <v>17</v>
      </c>
      <c r="G3831" t="s">
        <v>12</v>
      </c>
      <c r="H3831" s="199">
        <v>69</v>
      </c>
      <c r="I3831" s="199">
        <v>75</v>
      </c>
      <c r="J3831" s="36">
        <f t="shared" si="76"/>
        <v>72</v>
      </c>
    </row>
    <row r="3832" spans="1:14" x14ac:dyDescent="0.2">
      <c r="A3832" s="14">
        <v>2014</v>
      </c>
      <c r="B3832">
        <v>6</v>
      </c>
      <c r="C3832" s="8" t="s">
        <v>15</v>
      </c>
      <c r="D3832" t="s">
        <v>18</v>
      </c>
      <c r="E3832" t="s">
        <v>11</v>
      </c>
      <c r="F3832" t="s">
        <v>19</v>
      </c>
      <c r="G3832" t="s">
        <v>12</v>
      </c>
      <c r="H3832" s="199">
        <v>46</v>
      </c>
      <c r="I3832" s="199">
        <v>54</v>
      </c>
      <c r="J3832" s="36">
        <f t="shared" si="76"/>
        <v>50</v>
      </c>
    </row>
    <row r="3833" spans="1:14" x14ac:dyDescent="0.2">
      <c r="A3833" s="14">
        <v>2014</v>
      </c>
      <c r="B3833">
        <v>6</v>
      </c>
      <c r="C3833" s="8" t="s">
        <v>15</v>
      </c>
      <c r="D3833" t="s">
        <v>25</v>
      </c>
      <c r="E3833" t="s">
        <v>26</v>
      </c>
      <c r="F3833">
        <v>0</v>
      </c>
      <c r="G3833" t="s">
        <v>28</v>
      </c>
      <c r="H3833" s="199">
        <v>63</v>
      </c>
      <c r="I3833" s="199">
        <v>73</v>
      </c>
      <c r="J3833" s="36">
        <f t="shared" si="76"/>
        <v>68</v>
      </c>
    </row>
    <row r="3834" spans="1:14" x14ac:dyDescent="0.2">
      <c r="A3834" s="14">
        <v>2014</v>
      </c>
      <c r="B3834">
        <v>6</v>
      </c>
      <c r="C3834" s="8" t="s">
        <v>15</v>
      </c>
      <c r="D3834" t="s">
        <v>25</v>
      </c>
      <c r="E3834" t="s">
        <v>26</v>
      </c>
      <c r="F3834">
        <v>0</v>
      </c>
      <c r="G3834" t="s">
        <v>27</v>
      </c>
      <c r="H3834" s="199">
        <v>74</v>
      </c>
      <c r="I3834" s="199">
        <v>80</v>
      </c>
      <c r="J3834" s="36">
        <f t="shared" si="76"/>
        <v>77</v>
      </c>
    </row>
    <row r="3835" spans="1:14" x14ac:dyDescent="0.2">
      <c r="A3835" s="14">
        <v>2014</v>
      </c>
      <c r="B3835">
        <v>6</v>
      </c>
      <c r="C3835" s="8" t="s">
        <v>15</v>
      </c>
      <c r="D3835" t="s">
        <v>48</v>
      </c>
      <c r="E3835" t="s">
        <v>33</v>
      </c>
      <c r="F3835">
        <v>0</v>
      </c>
      <c r="G3835" t="s">
        <v>32</v>
      </c>
      <c r="H3835" s="199">
        <v>45</v>
      </c>
      <c r="I3835" s="199">
        <v>49</v>
      </c>
      <c r="J3835" s="36">
        <f t="shared" si="76"/>
        <v>47</v>
      </c>
    </row>
    <row r="3836" spans="1:14" x14ac:dyDescent="0.2">
      <c r="A3836" s="14">
        <v>2014</v>
      </c>
      <c r="B3836">
        <v>6</v>
      </c>
      <c r="C3836" s="8" t="s">
        <v>15</v>
      </c>
      <c r="D3836" t="s">
        <v>48</v>
      </c>
      <c r="E3836" t="s">
        <v>33</v>
      </c>
      <c r="F3836">
        <v>0</v>
      </c>
      <c r="G3836" t="s">
        <v>34</v>
      </c>
      <c r="H3836" s="199">
        <v>32</v>
      </c>
      <c r="I3836" s="199">
        <v>37</v>
      </c>
      <c r="J3836" s="36">
        <f t="shared" ref="J3836:J3856" si="77">IF((H3836+I3836)=0,0,(H3836+I3836)/2)</f>
        <v>34.5</v>
      </c>
    </row>
    <row r="3837" spans="1:14" x14ac:dyDescent="0.2">
      <c r="A3837" s="14">
        <v>2014</v>
      </c>
      <c r="B3837">
        <v>6</v>
      </c>
      <c r="C3837" s="8" t="s">
        <v>15</v>
      </c>
      <c r="D3837" t="s">
        <v>48</v>
      </c>
      <c r="E3837" t="s">
        <v>20</v>
      </c>
      <c r="F3837">
        <v>0</v>
      </c>
      <c r="G3837" t="s">
        <v>34</v>
      </c>
      <c r="H3837" s="199">
        <v>32</v>
      </c>
      <c r="I3837" s="199">
        <v>37</v>
      </c>
      <c r="J3837" s="36">
        <f t="shared" si="77"/>
        <v>34.5</v>
      </c>
    </row>
    <row r="3838" spans="1:14" x14ac:dyDescent="0.2">
      <c r="A3838" s="14">
        <v>2014</v>
      </c>
      <c r="B3838">
        <v>6</v>
      </c>
      <c r="C3838" s="8" t="s">
        <v>15</v>
      </c>
      <c r="D3838" t="s">
        <v>48</v>
      </c>
      <c r="E3838" t="s">
        <v>22</v>
      </c>
      <c r="F3838">
        <v>0</v>
      </c>
      <c r="G3838" t="s">
        <v>34</v>
      </c>
      <c r="H3838" s="199">
        <v>32</v>
      </c>
      <c r="I3838" s="199">
        <v>37</v>
      </c>
      <c r="J3838" s="36">
        <f t="shared" si="77"/>
        <v>34.5</v>
      </c>
    </row>
    <row r="3839" spans="1:14" x14ac:dyDescent="0.2">
      <c r="A3839" s="14">
        <v>2014</v>
      </c>
      <c r="B3839">
        <v>6</v>
      </c>
      <c r="C3839" s="8" t="s">
        <v>15</v>
      </c>
      <c r="D3839" t="s">
        <v>35</v>
      </c>
      <c r="E3839" t="s">
        <v>33</v>
      </c>
      <c r="F3839">
        <v>0</v>
      </c>
      <c r="G3839">
        <v>0</v>
      </c>
      <c r="H3839" s="199">
        <v>15</v>
      </c>
      <c r="I3839" s="199">
        <v>17.5</v>
      </c>
      <c r="J3839" s="36">
        <f t="shared" si="77"/>
        <v>16.25</v>
      </c>
    </row>
    <row r="3840" spans="1:14" x14ac:dyDescent="0.2">
      <c r="A3840" s="14">
        <v>2014</v>
      </c>
      <c r="B3840">
        <v>6</v>
      </c>
      <c r="C3840" s="8" t="s">
        <v>15</v>
      </c>
      <c r="D3840" t="s">
        <v>35</v>
      </c>
      <c r="E3840" t="s">
        <v>26</v>
      </c>
      <c r="F3840">
        <v>0</v>
      </c>
      <c r="G3840">
        <v>0</v>
      </c>
      <c r="H3840" s="199">
        <v>14.5</v>
      </c>
      <c r="I3840" s="199">
        <v>17</v>
      </c>
      <c r="J3840" s="36">
        <f t="shared" si="77"/>
        <v>15.75</v>
      </c>
    </row>
    <row r="3841" spans="1:14" x14ac:dyDescent="0.2">
      <c r="A3841" s="14">
        <v>2014</v>
      </c>
      <c r="B3841">
        <v>6</v>
      </c>
      <c r="C3841" s="8" t="s">
        <v>15</v>
      </c>
      <c r="D3841" t="s">
        <v>36</v>
      </c>
      <c r="E3841">
        <v>0</v>
      </c>
      <c r="F3841">
        <v>0</v>
      </c>
      <c r="G3841">
        <v>0</v>
      </c>
      <c r="H3841" s="199">
        <v>7</v>
      </c>
      <c r="I3841" s="199">
        <v>10</v>
      </c>
      <c r="J3841" s="36">
        <f t="shared" si="77"/>
        <v>8.5</v>
      </c>
    </row>
    <row r="3842" spans="1:14" x14ac:dyDescent="0.2">
      <c r="A3842" s="14">
        <v>2014</v>
      </c>
      <c r="B3842">
        <v>6</v>
      </c>
      <c r="C3842" s="8" t="s">
        <v>15</v>
      </c>
      <c r="D3842" t="s">
        <v>37</v>
      </c>
      <c r="E3842">
        <v>0</v>
      </c>
      <c r="F3842">
        <v>0</v>
      </c>
      <c r="G3842">
        <v>0</v>
      </c>
      <c r="H3842" s="199">
        <v>11</v>
      </c>
      <c r="I3842" s="199">
        <v>13</v>
      </c>
      <c r="J3842" s="36">
        <f t="shared" si="77"/>
        <v>12</v>
      </c>
    </row>
    <row r="3843" spans="1:14" x14ac:dyDescent="0.2">
      <c r="A3843" s="14">
        <v>2014</v>
      </c>
      <c r="B3843">
        <v>6</v>
      </c>
      <c r="C3843" s="8" t="s">
        <v>15</v>
      </c>
      <c r="D3843" t="s">
        <v>29</v>
      </c>
      <c r="E3843">
        <v>0</v>
      </c>
      <c r="F3843">
        <v>0</v>
      </c>
      <c r="G3843" t="s">
        <v>30</v>
      </c>
      <c r="H3843" s="199">
        <v>53</v>
      </c>
      <c r="I3843" s="199">
        <v>59</v>
      </c>
      <c r="J3843" s="36">
        <f t="shared" si="77"/>
        <v>56</v>
      </c>
    </row>
    <row r="3844" spans="1:14" x14ac:dyDescent="0.2">
      <c r="A3844" s="14">
        <v>2014</v>
      </c>
      <c r="B3844">
        <v>6</v>
      </c>
      <c r="C3844" s="8" t="s">
        <v>15</v>
      </c>
      <c r="D3844" t="s">
        <v>29</v>
      </c>
      <c r="E3844">
        <v>0</v>
      </c>
      <c r="F3844">
        <v>0</v>
      </c>
      <c r="G3844" t="s">
        <v>31</v>
      </c>
      <c r="H3844" s="199">
        <v>40</v>
      </c>
      <c r="I3844" s="199">
        <v>45</v>
      </c>
      <c r="J3844" s="36">
        <f t="shared" si="77"/>
        <v>42.5</v>
      </c>
    </row>
    <row r="3845" spans="1:14" x14ac:dyDescent="0.2">
      <c r="A3845" s="14">
        <v>2014</v>
      </c>
      <c r="B3845">
        <v>7</v>
      </c>
      <c r="C3845" s="8" t="s">
        <v>9</v>
      </c>
      <c r="D3845" s="8" t="s">
        <v>10</v>
      </c>
      <c r="E3845" s="8" t="s">
        <v>11</v>
      </c>
      <c r="F3845" s="8" t="s">
        <v>21</v>
      </c>
      <c r="G3845" s="8" t="s">
        <v>12</v>
      </c>
      <c r="H3845" s="36">
        <f>ROUND($K3845/((1-$M3845)+($M3845*(1-$N3845))),1)</f>
        <v>89.8</v>
      </c>
      <c r="I3845" s="36">
        <f>ROUND($L3845/((1-$M3845)+($M3845*(1-$N3845))),1)</f>
        <v>94.9</v>
      </c>
      <c r="J3845" s="36">
        <f t="shared" si="77"/>
        <v>92.35</v>
      </c>
      <c r="K3845" s="199">
        <v>88</v>
      </c>
      <c r="L3845" s="199">
        <v>93</v>
      </c>
      <c r="M3845" s="186">
        <v>0.1</v>
      </c>
      <c r="N3845" s="186">
        <v>0.2</v>
      </c>
    </row>
    <row r="3846" spans="1:14" x14ac:dyDescent="0.2">
      <c r="A3846" s="14">
        <v>2014</v>
      </c>
      <c r="B3846">
        <v>7</v>
      </c>
      <c r="C3846" s="8" t="s">
        <v>13</v>
      </c>
      <c r="D3846" t="s">
        <v>10</v>
      </c>
      <c r="E3846" t="s">
        <v>11</v>
      </c>
      <c r="F3846" t="s">
        <v>21</v>
      </c>
      <c r="G3846" t="s">
        <v>12</v>
      </c>
      <c r="H3846" s="36">
        <f>ROUND($K3846/((1-$M3846)+($M3846*(1-$N3846))),1)</f>
        <v>89.8</v>
      </c>
      <c r="I3846" s="36">
        <f>ROUND($L3846/((1-$M3846)+($M3846*(1-$N3846))),1)</f>
        <v>94.9</v>
      </c>
      <c r="J3846" s="36">
        <f t="shared" si="77"/>
        <v>92.35</v>
      </c>
      <c r="K3846" s="199">
        <v>88</v>
      </c>
      <c r="L3846" s="199">
        <v>93</v>
      </c>
      <c r="M3846" s="186">
        <v>0.1</v>
      </c>
      <c r="N3846" s="186">
        <v>0.2</v>
      </c>
    </row>
    <row r="3847" spans="1:14" x14ac:dyDescent="0.2">
      <c r="A3847" s="14">
        <v>2014</v>
      </c>
      <c r="B3847">
        <v>7</v>
      </c>
      <c r="C3847" s="8" t="s">
        <v>14</v>
      </c>
      <c r="D3847" t="s">
        <v>10</v>
      </c>
      <c r="E3847" t="s">
        <v>11</v>
      </c>
      <c r="F3847" t="s">
        <v>21</v>
      </c>
      <c r="G3847" t="s">
        <v>12</v>
      </c>
      <c r="H3847" s="36">
        <f>ROUND($K3847/((1-$M3847)+($M3847*(1-$N3847))),1)</f>
        <v>89.3</v>
      </c>
      <c r="I3847" s="36">
        <f>ROUND($L3847/((1-$M3847)+($M3847*(1-$N3847))),1)</f>
        <v>94.4</v>
      </c>
      <c r="J3847" s="36">
        <f t="shared" si="77"/>
        <v>91.85</v>
      </c>
      <c r="K3847" s="199">
        <v>87.5</v>
      </c>
      <c r="L3847" s="199">
        <v>92.5</v>
      </c>
      <c r="M3847" s="186">
        <v>0.1</v>
      </c>
      <c r="N3847" s="186">
        <v>0.2</v>
      </c>
    </row>
    <row r="3848" spans="1:14" x14ac:dyDescent="0.2">
      <c r="A3848" s="14">
        <v>2014</v>
      </c>
      <c r="B3848">
        <v>7</v>
      </c>
      <c r="C3848" s="8" t="s">
        <v>15</v>
      </c>
      <c r="D3848" t="s">
        <v>10</v>
      </c>
      <c r="E3848" t="s">
        <v>20</v>
      </c>
      <c r="F3848" t="s">
        <v>21</v>
      </c>
      <c r="G3848" t="s">
        <v>12</v>
      </c>
      <c r="H3848" s="199">
        <v>68</v>
      </c>
      <c r="I3848" s="199">
        <v>73</v>
      </c>
      <c r="J3848" s="36">
        <f t="shared" si="77"/>
        <v>70.5</v>
      </c>
    </row>
    <row r="3849" spans="1:14" x14ac:dyDescent="0.2">
      <c r="A3849" s="14">
        <v>2014</v>
      </c>
      <c r="B3849">
        <v>7</v>
      </c>
      <c r="C3849" s="8" t="s">
        <v>15</v>
      </c>
      <c r="D3849" t="s">
        <v>10</v>
      </c>
      <c r="E3849" t="s">
        <v>22</v>
      </c>
      <c r="F3849" t="s">
        <v>21</v>
      </c>
      <c r="G3849" t="s">
        <v>12</v>
      </c>
      <c r="H3849" s="199">
        <v>103</v>
      </c>
      <c r="I3849" s="199">
        <v>124</v>
      </c>
      <c r="J3849" s="36">
        <f t="shared" si="77"/>
        <v>113.5</v>
      </c>
    </row>
    <row r="3850" spans="1:14" x14ac:dyDescent="0.2">
      <c r="A3850" s="14">
        <v>2014</v>
      </c>
      <c r="B3850">
        <v>7</v>
      </c>
      <c r="C3850" s="8" t="s">
        <v>15</v>
      </c>
      <c r="D3850" t="s">
        <v>10</v>
      </c>
      <c r="E3850" t="s">
        <v>23</v>
      </c>
      <c r="F3850" t="s">
        <v>21</v>
      </c>
      <c r="G3850" t="s">
        <v>24</v>
      </c>
      <c r="H3850" s="199">
        <v>53</v>
      </c>
      <c r="I3850" s="199">
        <v>59</v>
      </c>
      <c r="J3850" s="36">
        <f t="shared" si="77"/>
        <v>56</v>
      </c>
    </row>
    <row r="3851" spans="1:14" x14ac:dyDescent="0.2">
      <c r="A3851" s="14">
        <v>2014</v>
      </c>
      <c r="B3851">
        <v>7</v>
      </c>
      <c r="C3851" s="8" t="s">
        <v>15</v>
      </c>
      <c r="D3851" t="s">
        <v>10</v>
      </c>
      <c r="E3851" t="s">
        <v>11</v>
      </c>
      <c r="F3851" t="s">
        <v>21</v>
      </c>
      <c r="G3851" t="s">
        <v>38</v>
      </c>
      <c r="H3851" s="199">
        <v>65</v>
      </c>
      <c r="I3851" s="199">
        <v>70</v>
      </c>
      <c r="J3851" s="36">
        <f t="shared" si="77"/>
        <v>67.5</v>
      </c>
    </row>
    <row r="3852" spans="1:14" x14ac:dyDescent="0.2">
      <c r="A3852" s="14">
        <v>2014</v>
      </c>
      <c r="B3852">
        <v>7</v>
      </c>
      <c r="C3852" s="8" t="s">
        <v>15</v>
      </c>
      <c r="D3852" t="s">
        <v>10</v>
      </c>
      <c r="E3852" t="s">
        <v>11</v>
      </c>
      <c r="F3852" t="s">
        <v>17</v>
      </c>
      <c r="G3852" t="s">
        <v>12</v>
      </c>
      <c r="H3852" s="199">
        <v>69</v>
      </c>
      <c r="I3852" s="199">
        <v>75</v>
      </c>
      <c r="J3852" s="36">
        <f t="shared" si="77"/>
        <v>72</v>
      </c>
    </row>
    <row r="3853" spans="1:14" x14ac:dyDescent="0.2">
      <c r="A3853" s="14">
        <v>2014</v>
      </c>
      <c r="B3853">
        <v>7</v>
      </c>
      <c r="C3853" s="8" t="s">
        <v>15</v>
      </c>
      <c r="D3853" t="s">
        <v>18</v>
      </c>
      <c r="E3853" t="s">
        <v>11</v>
      </c>
      <c r="F3853" t="s">
        <v>19</v>
      </c>
      <c r="G3853" t="s">
        <v>12</v>
      </c>
      <c r="H3853" s="199">
        <v>46</v>
      </c>
      <c r="I3853" s="199">
        <v>54</v>
      </c>
      <c r="J3853" s="36">
        <f t="shared" si="77"/>
        <v>50</v>
      </c>
    </row>
    <row r="3854" spans="1:14" x14ac:dyDescent="0.2">
      <c r="A3854" s="14">
        <v>2014</v>
      </c>
      <c r="B3854">
        <v>7</v>
      </c>
      <c r="C3854" s="8" t="s">
        <v>15</v>
      </c>
      <c r="D3854" t="s">
        <v>25</v>
      </c>
      <c r="E3854" t="s">
        <v>26</v>
      </c>
      <c r="F3854">
        <v>0</v>
      </c>
      <c r="G3854" t="s">
        <v>28</v>
      </c>
      <c r="H3854" s="199">
        <v>63</v>
      </c>
      <c r="I3854" s="199">
        <v>73</v>
      </c>
      <c r="J3854" s="36">
        <f t="shared" si="77"/>
        <v>68</v>
      </c>
    </row>
    <row r="3855" spans="1:14" x14ac:dyDescent="0.2">
      <c r="A3855" s="14">
        <v>2014</v>
      </c>
      <c r="B3855">
        <v>7</v>
      </c>
      <c r="C3855" s="8" t="s">
        <v>15</v>
      </c>
      <c r="D3855" t="s">
        <v>25</v>
      </c>
      <c r="E3855" t="s">
        <v>26</v>
      </c>
      <c r="F3855">
        <v>0</v>
      </c>
      <c r="G3855" t="s">
        <v>27</v>
      </c>
      <c r="H3855" s="199">
        <v>74</v>
      </c>
      <c r="I3855" s="199">
        <v>80</v>
      </c>
      <c r="J3855" s="36">
        <f t="shared" si="77"/>
        <v>77</v>
      </c>
    </row>
    <row r="3856" spans="1:14" x14ac:dyDescent="0.2">
      <c r="A3856" s="14">
        <v>2014</v>
      </c>
      <c r="B3856">
        <v>7</v>
      </c>
      <c r="C3856" s="8" t="s">
        <v>15</v>
      </c>
      <c r="D3856" t="s">
        <v>48</v>
      </c>
      <c r="E3856" t="s">
        <v>33</v>
      </c>
      <c r="F3856">
        <v>0</v>
      </c>
      <c r="G3856" t="s">
        <v>32</v>
      </c>
      <c r="H3856" s="199">
        <v>45</v>
      </c>
      <c r="I3856" s="199">
        <v>49</v>
      </c>
      <c r="J3856" s="36">
        <f t="shared" si="77"/>
        <v>47</v>
      </c>
    </row>
    <row r="3857" spans="1:14" x14ac:dyDescent="0.2">
      <c r="A3857" s="14">
        <v>2014</v>
      </c>
      <c r="B3857">
        <v>7</v>
      </c>
      <c r="C3857" s="8" t="s">
        <v>15</v>
      </c>
      <c r="D3857" t="s">
        <v>48</v>
      </c>
      <c r="E3857" t="s">
        <v>33</v>
      </c>
      <c r="F3857">
        <v>0</v>
      </c>
      <c r="G3857" t="s">
        <v>34</v>
      </c>
      <c r="H3857" s="199">
        <v>32</v>
      </c>
      <c r="I3857" s="199">
        <v>37</v>
      </c>
      <c r="J3857" s="36">
        <f t="shared" ref="J3857:J3877" si="78">IF((H3857+I3857)=0,0,(H3857+I3857)/2)</f>
        <v>34.5</v>
      </c>
    </row>
    <row r="3858" spans="1:14" x14ac:dyDescent="0.2">
      <c r="A3858" s="14">
        <v>2014</v>
      </c>
      <c r="B3858">
        <v>7</v>
      </c>
      <c r="C3858" s="8" t="s">
        <v>15</v>
      </c>
      <c r="D3858" t="s">
        <v>48</v>
      </c>
      <c r="E3858" t="s">
        <v>20</v>
      </c>
      <c r="F3858">
        <v>0</v>
      </c>
      <c r="G3858" t="s">
        <v>34</v>
      </c>
      <c r="H3858" s="199">
        <v>32</v>
      </c>
      <c r="I3858" s="199">
        <v>37</v>
      </c>
      <c r="J3858" s="36">
        <f t="shared" si="78"/>
        <v>34.5</v>
      </c>
    </row>
    <row r="3859" spans="1:14" x14ac:dyDescent="0.2">
      <c r="A3859" s="14">
        <v>2014</v>
      </c>
      <c r="B3859">
        <v>7</v>
      </c>
      <c r="C3859" s="8" t="s">
        <v>15</v>
      </c>
      <c r="D3859" t="s">
        <v>48</v>
      </c>
      <c r="E3859" t="s">
        <v>22</v>
      </c>
      <c r="F3859">
        <v>0</v>
      </c>
      <c r="G3859" t="s">
        <v>34</v>
      </c>
      <c r="H3859" s="199">
        <v>32</v>
      </c>
      <c r="I3859" s="199">
        <v>37</v>
      </c>
      <c r="J3859" s="36">
        <f t="shared" si="78"/>
        <v>34.5</v>
      </c>
    </row>
    <row r="3860" spans="1:14" x14ac:dyDescent="0.2">
      <c r="A3860" s="14">
        <v>2014</v>
      </c>
      <c r="B3860">
        <v>7</v>
      </c>
      <c r="C3860" s="8" t="s">
        <v>15</v>
      </c>
      <c r="D3860" t="s">
        <v>35</v>
      </c>
      <c r="E3860" t="s">
        <v>33</v>
      </c>
      <c r="F3860">
        <v>0</v>
      </c>
      <c r="G3860">
        <v>0</v>
      </c>
      <c r="H3860" s="199">
        <v>15</v>
      </c>
      <c r="I3860" s="199">
        <v>17.5</v>
      </c>
      <c r="J3860" s="36">
        <f t="shared" si="78"/>
        <v>16.25</v>
      </c>
    </row>
    <row r="3861" spans="1:14" x14ac:dyDescent="0.2">
      <c r="A3861" s="14">
        <v>2014</v>
      </c>
      <c r="B3861">
        <v>7</v>
      </c>
      <c r="C3861" s="8" t="s">
        <v>15</v>
      </c>
      <c r="D3861" t="s">
        <v>35</v>
      </c>
      <c r="E3861" t="s">
        <v>26</v>
      </c>
      <c r="F3861">
        <v>0</v>
      </c>
      <c r="G3861">
        <v>0</v>
      </c>
      <c r="H3861" s="199">
        <v>14.5</v>
      </c>
      <c r="I3861" s="199">
        <v>17</v>
      </c>
      <c r="J3861" s="36">
        <f t="shared" si="78"/>
        <v>15.75</v>
      </c>
    </row>
    <row r="3862" spans="1:14" x14ac:dyDescent="0.2">
      <c r="A3862" s="14">
        <v>2014</v>
      </c>
      <c r="B3862">
        <v>7</v>
      </c>
      <c r="C3862" s="8" t="s">
        <v>15</v>
      </c>
      <c r="D3862" t="s">
        <v>36</v>
      </c>
      <c r="E3862">
        <v>0</v>
      </c>
      <c r="F3862">
        <v>0</v>
      </c>
      <c r="G3862">
        <v>0</v>
      </c>
      <c r="H3862" s="199">
        <v>7</v>
      </c>
      <c r="I3862" s="199">
        <v>10</v>
      </c>
      <c r="J3862" s="36">
        <f t="shared" si="78"/>
        <v>8.5</v>
      </c>
    </row>
    <row r="3863" spans="1:14" x14ac:dyDescent="0.2">
      <c r="A3863" s="14">
        <v>2014</v>
      </c>
      <c r="B3863">
        <v>7</v>
      </c>
      <c r="C3863" s="8" t="s">
        <v>15</v>
      </c>
      <c r="D3863" t="s">
        <v>37</v>
      </c>
      <c r="E3863">
        <v>0</v>
      </c>
      <c r="F3863">
        <v>0</v>
      </c>
      <c r="G3863">
        <v>0</v>
      </c>
      <c r="H3863" s="199">
        <v>11</v>
      </c>
      <c r="I3863" s="199">
        <v>13</v>
      </c>
      <c r="J3863" s="36">
        <f t="shared" si="78"/>
        <v>12</v>
      </c>
    </row>
    <row r="3864" spans="1:14" x14ac:dyDescent="0.2">
      <c r="A3864" s="14">
        <v>2014</v>
      </c>
      <c r="B3864">
        <v>7</v>
      </c>
      <c r="C3864" s="8" t="s">
        <v>15</v>
      </c>
      <c r="D3864" t="s">
        <v>29</v>
      </c>
      <c r="E3864">
        <v>0</v>
      </c>
      <c r="F3864">
        <v>0</v>
      </c>
      <c r="G3864" t="s">
        <v>30</v>
      </c>
      <c r="H3864" s="199">
        <v>53</v>
      </c>
      <c r="I3864" s="199">
        <v>59</v>
      </c>
      <c r="J3864" s="36">
        <f t="shared" si="78"/>
        <v>56</v>
      </c>
    </row>
    <row r="3865" spans="1:14" x14ac:dyDescent="0.2">
      <c r="A3865" s="14">
        <v>2014</v>
      </c>
      <c r="B3865">
        <v>7</v>
      </c>
      <c r="C3865" s="8" t="s">
        <v>15</v>
      </c>
      <c r="D3865" t="s">
        <v>29</v>
      </c>
      <c r="E3865">
        <v>0</v>
      </c>
      <c r="F3865">
        <v>0</v>
      </c>
      <c r="G3865" t="s">
        <v>31</v>
      </c>
      <c r="H3865" s="199">
        <v>40</v>
      </c>
      <c r="I3865" s="199">
        <v>45</v>
      </c>
      <c r="J3865" s="36">
        <f t="shared" si="78"/>
        <v>42.5</v>
      </c>
    </row>
    <row r="3866" spans="1:14" x14ac:dyDescent="0.2">
      <c r="A3866" s="14">
        <v>2014</v>
      </c>
      <c r="B3866">
        <v>8</v>
      </c>
      <c r="C3866" s="8" t="s">
        <v>9</v>
      </c>
      <c r="D3866" s="8" t="s">
        <v>10</v>
      </c>
      <c r="E3866" s="8" t="s">
        <v>11</v>
      </c>
      <c r="F3866" s="8" t="s">
        <v>21</v>
      </c>
      <c r="G3866" s="8" t="s">
        <v>12</v>
      </c>
      <c r="H3866" s="36">
        <f>ROUND($K3866/((1-$M3866)+($M3866*(1-$N3866))),1)</f>
        <v>89.8</v>
      </c>
      <c r="I3866" s="36">
        <f>ROUND($L3866/((1-$M3866)+($M3866*(1-$N3866))),1)</f>
        <v>94.9</v>
      </c>
      <c r="J3866" s="36">
        <f t="shared" si="78"/>
        <v>92.35</v>
      </c>
      <c r="K3866" s="199">
        <v>88</v>
      </c>
      <c r="L3866" s="199">
        <v>93</v>
      </c>
      <c r="M3866" s="186">
        <v>0.1</v>
      </c>
      <c r="N3866" s="186">
        <v>0.2</v>
      </c>
    </row>
    <row r="3867" spans="1:14" x14ac:dyDescent="0.2">
      <c r="A3867" s="14">
        <v>2014</v>
      </c>
      <c r="B3867">
        <v>8</v>
      </c>
      <c r="C3867" s="8" t="s">
        <v>13</v>
      </c>
      <c r="D3867" t="s">
        <v>10</v>
      </c>
      <c r="E3867" t="s">
        <v>11</v>
      </c>
      <c r="F3867" t="s">
        <v>21</v>
      </c>
      <c r="G3867" t="s">
        <v>12</v>
      </c>
      <c r="H3867" s="36">
        <f>ROUND($K3867/((1-$M3867)+($M3867*(1-$N3867))),1)</f>
        <v>89.8</v>
      </c>
      <c r="I3867" s="36">
        <f>ROUND($L3867/((1-$M3867)+($M3867*(1-$N3867))),1)</f>
        <v>94.9</v>
      </c>
      <c r="J3867" s="36">
        <f t="shared" si="78"/>
        <v>92.35</v>
      </c>
      <c r="K3867" s="199">
        <v>88</v>
      </c>
      <c r="L3867" s="199">
        <v>93</v>
      </c>
      <c r="M3867" s="186">
        <v>0.1</v>
      </c>
      <c r="N3867" s="186">
        <v>0.2</v>
      </c>
    </row>
    <row r="3868" spans="1:14" x14ac:dyDescent="0.2">
      <c r="A3868" s="14">
        <v>2014</v>
      </c>
      <c r="B3868">
        <v>8</v>
      </c>
      <c r="C3868" s="8" t="s">
        <v>14</v>
      </c>
      <c r="D3868" t="s">
        <v>10</v>
      </c>
      <c r="E3868" t="s">
        <v>11</v>
      </c>
      <c r="F3868" t="s">
        <v>21</v>
      </c>
      <c r="G3868" t="s">
        <v>12</v>
      </c>
      <c r="H3868" s="36">
        <f>ROUND($K3868/((1-$M3868)+($M3868*(1-$N3868))),1)</f>
        <v>89.3</v>
      </c>
      <c r="I3868" s="36">
        <f>ROUND($L3868/((1-$M3868)+($M3868*(1-$N3868))),1)</f>
        <v>94.4</v>
      </c>
      <c r="J3868" s="36">
        <f t="shared" si="78"/>
        <v>91.85</v>
      </c>
      <c r="K3868" s="199">
        <v>87.5</v>
      </c>
      <c r="L3868" s="199">
        <v>92.5</v>
      </c>
      <c r="M3868" s="186">
        <v>0.1</v>
      </c>
      <c r="N3868" s="186">
        <v>0.2</v>
      </c>
    </row>
    <row r="3869" spans="1:14" x14ac:dyDescent="0.2">
      <c r="A3869" s="14">
        <v>2014</v>
      </c>
      <c r="B3869">
        <v>8</v>
      </c>
      <c r="C3869" s="8" t="s">
        <v>15</v>
      </c>
      <c r="D3869" t="s">
        <v>10</v>
      </c>
      <c r="E3869" t="s">
        <v>20</v>
      </c>
      <c r="F3869" t="s">
        <v>21</v>
      </c>
      <c r="G3869" t="s">
        <v>12</v>
      </c>
      <c r="H3869" s="199">
        <v>68</v>
      </c>
      <c r="I3869" s="199">
        <v>73</v>
      </c>
      <c r="J3869" s="36">
        <f t="shared" si="78"/>
        <v>70.5</v>
      </c>
    </row>
    <row r="3870" spans="1:14" x14ac:dyDescent="0.2">
      <c r="A3870" s="14">
        <v>2014</v>
      </c>
      <c r="B3870">
        <v>8</v>
      </c>
      <c r="C3870" s="8" t="s">
        <v>15</v>
      </c>
      <c r="D3870" t="s">
        <v>10</v>
      </c>
      <c r="E3870" t="s">
        <v>22</v>
      </c>
      <c r="F3870" t="s">
        <v>21</v>
      </c>
      <c r="G3870" t="s">
        <v>12</v>
      </c>
      <c r="H3870" s="199">
        <v>103</v>
      </c>
      <c r="I3870" s="199">
        <v>124</v>
      </c>
      <c r="J3870" s="36">
        <f t="shared" si="78"/>
        <v>113.5</v>
      </c>
    </row>
    <row r="3871" spans="1:14" x14ac:dyDescent="0.2">
      <c r="A3871" s="14">
        <v>2014</v>
      </c>
      <c r="B3871">
        <v>8</v>
      </c>
      <c r="C3871" s="8" t="s">
        <v>15</v>
      </c>
      <c r="D3871" t="s">
        <v>10</v>
      </c>
      <c r="E3871" t="s">
        <v>23</v>
      </c>
      <c r="F3871" t="s">
        <v>21</v>
      </c>
      <c r="G3871" t="s">
        <v>24</v>
      </c>
      <c r="H3871" s="199">
        <v>53</v>
      </c>
      <c r="I3871" s="199">
        <v>59</v>
      </c>
      <c r="J3871" s="36">
        <f t="shared" si="78"/>
        <v>56</v>
      </c>
    </row>
    <row r="3872" spans="1:14" x14ac:dyDescent="0.2">
      <c r="A3872" s="14">
        <v>2014</v>
      </c>
      <c r="B3872">
        <v>8</v>
      </c>
      <c r="C3872" s="8" t="s">
        <v>15</v>
      </c>
      <c r="D3872" t="s">
        <v>10</v>
      </c>
      <c r="E3872" t="s">
        <v>11</v>
      </c>
      <c r="F3872" t="s">
        <v>21</v>
      </c>
      <c r="G3872" t="s">
        <v>38</v>
      </c>
      <c r="H3872" s="199">
        <v>65</v>
      </c>
      <c r="I3872" s="199">
        <v>70</v>
      </c>
      <c r="J3872" s="36">
        <f t="shared" si="78"/>
        <v>67.5</v>
      </c>
    </row>
    <row r="3873" spans="1:14" x14ac:dyDescent="0.2">
      <c r="A3873" s="14">
        <v>2014</v>
      </c>
      <c r="B3873">
        <v>8</v>
      </c>
      <c r="C3873" s="8" t="s">
        <v>15</v>
      </c>
      <c r="D3873" t="s">
        <v>10</v>
      </c>
      <c r="E3873" t="s">
        <v>11</v>
      </c>
      <c r="F3873" t="s">
        <v>17</v>
      </c>
      <c r="G3873" t="s">
        <v>12</v>
      </c>
      <c r="H3873" s="199">
        <v>69</v>
      </c>
      <c r="I3873" s="199">
        <v>75</v>
      </c>
      <c r="J3873" s="36">
        <f t="shared" si="78"/>
        <v>72</v>
      </c>
    </row>
    <row r="3874" spans="1:14" x14ac:dyDescent="0.2">
      <c r="A3874" s="14">
        <v>2014</v>
      </c>
      <c r="B3874">
        <v>8</v>
      </c>
      <c r="C3874" s="8" t="s">
        <v>15</v>
      </c>
      <c r="D3874" t="s">
        <v>18</v>
      </c>
      <c r="E3874" t="s">
        <v>11</v>
      </c>
      <c r="F3874" t="s">
        <v>19</v>
      </c>
      <c r="G3874" t="s">
        <v>12</v>
      </c>
      <c r="H3874" s="199">
        <v>46</v>
      </c>
      <c r="I3874" s="199">
        <v>54</v>
      </c>
      <c r="J3874" s="36">
        <f t="shared" si="78"/>
        <v>50</v>
      </c>
    </row>
    <row r="3875" spans="1:14" x14ac:dyDescent="0.2">
      <c r="A3875" s="14">
        <v>2014</v>
      </c>
      <c r="B3875">
        <v>8</v>
      </c>
      <c r="C3875" s="8" t="s">
        <v>15</v>
      </c>
      <c r="D3875" t="s">
        <v>25</v>
      </c>
      <c r="E3875" t="s">
        <v>26</v>
      </c>
      <c r="F3875">
        <v>0</v>
      </c>
      <c r="G3875" t="s">
        <v>28</v>
      </c>
      <c r="H3875" s="199">
        <v>63</v>
      </c>
      <c r="I3875" s="199">
        <v>73</v>
      </c>
      <c r="J3875" s="36">
        <f t="shared" si="78"/>
        <v>68</v>
      </c>
    </row>
    <row r="3876" spans="1:14" x14ac:dyDescent="0.2">
      <c r="A3876" s="14">
        <v>2014</v>
      </c>
      <c r="B3876">
        <v>8</v>
      </c>
      <c r="C3876" s="8" t="s">
        <v>15</v>
      </c>
      <c r="D3876" t="s">
        <v>25</v>
      </c>
      <c r="E3876" t="s">
        <v>26</v>
      </c>
      <c r="F3876">
        <v>0</v>
      </c>
      <c r="G3876" t="s">
        <v>27</v>
      </c>
      <c r="H3876" s="199">
        <v>74</v>
      </c>
      <c r="I3876" s="199">
        <v>80</v>
      </c>
      <c r="J3876" s="36">
        <f t="shared" si="78"/>
        <v>77</v>
      </c>
    </row>
    <row r="3877" spans="1:14" x14ac:dyDescent="0.2">
      <c r="A3877" s="14">
        <v>2014</v>
      </c>
      <c r="B3877">
        <v>8</v>
      </c>
      <c r="C3877" s="8" t="s">
        <v>15</v>
      </c>
      <c r="D3877" t="s">
        <v>48</v>
      </c>
      <c r="E3877" t="s">
        <v>33</v>
      </c>
      <c r="F3877">
        <v>0</v>
      </c>
      <c r="G3877" t="s">
        <v>32</v>
      </c>
      <c r="H3877" s="199">
        <v>45</v>
      </c>
      <c r="I3877" s="199">
        <v>49</v>
      </c>
      <c r="J3877" s="36">
        <f t="shared" si="78"/>
        <v>47</v>
      </c>
    </row>
    <row r="3878" spans="1:14" x14ac:dyDescent="0.2">
      <c r="A3878" s="14">
        <v>2014</v>
      </c>
      <c r="B3878">
        <v>8</v>
      </c>
      <c r="C3878" s="8" t="s">
        <v>15</v>
      </c>
      <c r="D3878" t="s">
        <v>48</v>
      </c>
      <c r="E3878" t="s">
        <v>33</v>
      </c>
      <c r="F3878">
        <v>0</v>
      </c>
      <c r="G3878" t="s">
        <v>34</v>
      </c>
      <c r="H3878" s="199">
        <v>32</v>
      </c>
      <c r="I3878" s="199">
        <v>37</v>
      </c>
      <c r="J3878" s="36">
        <f t="shared" ref="J3878:J3898" si="79">IF((H3878+I3878)=0,0,(H3878+I3878)/2)</f>
        <v>34.5</v>
      </c>
    </row>
    <row r="3879" spans="1:14" x14ac:dyDescent="0.2">
      <c r="A3879" s="14">
        <v>2014</v>
      </c>
      <c r="B3879">
        <v>8</v>
      </c>
      <c r="C3879" s="8" t="s">
        <v>15</v>
      </c>
      <c r="D3879" t="s">
        <v>48</v>
      </c>
      <c r="E3879" t="s">
        <v>20</v>
      </c>
      <c r="F3879">
        <v>0</v>
      </c>
      <c r="G3879" t="s">
        <v>34</v>
      </c>
      <c r="H3879" s="199">
        <v>32</v>
      </c>
      <c r="I3879" s="199">
        <v>37</v>
      </c>
      <c r="J3879" s="36">
        <f t="shared" si="79"/>
        <v>34.5</v>
      </c>
    </row>
    <row r="3880" spans="1:14" x14ac:dyDescent="0.2">
      <c r="A3880" s="14">
        <v>2014</v>
      </c>
      <c r="B3880">
        <v>8</v>
      </c>
      <c r="C3880" s="8" t="s">
        <v>15</v>
      </c>
      <c r="D3880" t="s">
        <v>48</v>
      </c>
      <c r="E3880" t="s">
        <v>22</v>
      </c>
      <c r="F3880">
        <v>0</v>
      </c>
      <c r="G3880" t="s">
        <v>34</v>
      </c>
      <c r="H3880" s="199">
        <v>32</v>
      </c>
      <c r="I3880" s="199">
        <v>37</v>
      </c>
      <c r="J3880" s="36">
        <f t="shared" si="79"/>
        <v>34.5</v>
      </c>
    </row>
    <row r="3881" spans="1:14" x14ac:dyDescent="0.2">
      <c r="A3881" s="14">
        <v>2014</v>
      </c>
      <c r="B3881">
        <v>8</v>
      </c>
      <c r="C3881" s="8" t="s">
        <v>15</v>
      </c>
      <c r="D3881" t="s">
        <v>35</v>
      </c>
      <c r="E3881" t="s">
        <v>33</v>
      </c>
      <c r="F3881">
        <v>0</v>
      </c>
      <c r="G3881">
        <v>0</v>
      </c>
      <c r="H3881" s="199">
        <v>15</v>
      </c>
      <c r="I3881" s="199">
        <v>17.5</v>
      </c>
      <c r="J3881" s="36">
        <f t="shared" si="79"/>
        <v>16.25</v>
      </c>
    </row>
    <row r="3882" spans="1:14" x14ac:dyDescent="0.2">
      <c r="A3882" s="14">
        <v>2014</v>
      </c>
      <c r="B3882">
        <v>8</v>
      </c>
      <c r="C3882" s="8" t="s">
        <v>15</v>
      </c>
      <c r="D3882" t="s">
        <v>35</v>
      </c>
      <c r="E3882" t="s">
        <v>26</v>
      </c>
      <c r="F3882">
        <v>0</v>
      </c>
      <c r="G3882">
        <v>0</v>
      </c>
      <c r="H3882" s="199">
        <v>14.5</v>
      </c>
      <c r="I3882" s="199">
        <v>17</v>
      </c>
      <c r="J3882" s="36">
        <f t="shared" si="79"/>
        <v>15.75</v>
      </c>
    </row>
    <row r="3883" spans="1:14" x14ac:dyDescent="0.2">
      <c r="A3883" s="14">
        <v>2014</v>
      </c>
      <c r="B3883">
        <v>8</v>
      </c>
      <c r="C3883" s="8" t="s">
        <v>15</v>
      </c>
      <c r="D3883" t="s">
        <v>36</v>
      </c>
      <c r="E3883">
        <v>0</v>
      </c>
      <c r="F3883">
        <v>0</v>
      </c>
      <c r="G3883">
        <v>0</v>
      </c>
      <c r="H3883" s="199">
        <v>7</v>
      </c>
      <c r="I3883" s="199">
        <v>10</v>
      </c>
      <c r="J3883" s="36">
        <f t="shared" si="79"/>
        <v>8.5</v>
      </c>
    </row>
    <row r="3884" spans="1:14" x14ac:dyDescent="0.2">
      <c r="A3884" s="14">
        <v>2014</v>
      </c>
      <c r="B3884">
        <v>8</v>
      </c>
      <c r="C3884" s="8" t="s">
        <v>15</v>
      </c>
      <c r="D3884" t="s">
        <v>37</v>
      </c>
      <c r="E3884">
        <v>0</v>
      </c>
      <c r="F3884">
        <v>0</v>
      </c>
      <c r="G3884">
        <v>0</v>
      </c>
      <c r="H3884" s="199">
        <v>11</v>
      </c>
      <c r="I3884" s="199">
        <v>13</v>
      </c>
      <c r="J3884" s="36">
        <f t="shared" si="79"/>
        <v>12</v>
      </c>
    </row>
    <row r="3885" spans="1:14" x14ac:dyDescent="0.2">
      <c r="A3885" s="14">
        <v>2014</v>
      </c>
      <c r="B3885">
        <v>8</v>
      </c>
      <c r="C3885" s="8" t="s">
        <v>15</v>
      </c>
      <c r="D3885" t="s">
        <v>29</v>
      </c>
      <c r="E3885">
        <v>0</v>
      </c>
      <c r="F3885">
        <v>0</v>
      </c>
      <c r="G3885" t="s">
        <v>30</v>
      </c>
      <c r="H3885" s="199">
        <v>53</v>
      </c>
      <c r="I3885" s="199">
        <v>59</v>
      </c>
      <c r="J3885" s="36">
        <f t="shared" si="79"/>
        <v>56</v>
      </c>
    </row>
    <row r="3886" spans="1:14" x14ac:dyDescent="0.2">
      <c r="A3886" s="14">
        <v>2014</v>
      </c>
      <c r="B3886">
        <v>8</v>
      </c>
      <c r="C3886" s="8" t="s">
        <v>15</v>
      </c>
      <c r="D3886" t="s">
        <v>29</v>
      </c>
      <c r="E3886">
        <v>0</v>
      </c>
      <c r="F3886">
        <v>0</v>
      </c>
      <c r="G3886" t="s">
        <v>31</v>
      </c>
      <c r="H3886" s="199">
        <v>40</v>
      </c>
      <c r="I3886" s="199">
        <v>45</v>
      </c>
      <c r="J3886" s="36">
        <f t="shared" si="79"/>
        <v>42.5</v>
      </c>
    </row>
    <row r="3887" spans="1:14" x14ac:dyDescent="0.2">
      <c r="A3887" s="14">
        <v>2014</v>
      </c>
      <c r="B3887">
        <v>9</v>
      </c>
      <c r="C3887" s="8" t="s">
        <v>9</v>
      </c>
      <c r="D3887" s="8" t="s">
        <v>10</v>
      </c>
      <c r="E3887" s="8" t="s">
        <v>11</v>
      </c>
      <c r="F3887" s="8" t="s">
        <v>21</v>
      </c>
      <c r="G3887" s="8" t="s">
        <v>12</v>
      </c>
      <c r="H3887" s="36">
        <f>ROUND($K3887/((1-$M3887)+($M3887*(1-$N3887))),1)</f>
        <v>90.8</v>
      </c>
      <c r="I3887" s="36">
        <f>ROUND($L3887/((1-$M3887)+($M3887*(1-$N3887))),1)</f>
        <v>95.9</v>
      </c>
      <c r="J3887" s="36">
        <f t="shared" si="79"/>
        <v>93.35</v>
      </c>
      <c r="K3887" s="199">
        <v>89</v>
      </c>
      <c r="L3887" s="199">
        <v>94</v>
      </c>
      <c r="M3887" s="186">
        <v>0.1</v>
      </c>
      <c r="N3887" s="186">
        <v>0.2</v>
      </c>
    </row>
    <row r="3888" spans="1:14" x14ac:dyDescent="0.2">
      <c r="A3888" s="14">
        <v>2014</v>
      </c>
      <c r="B3888">
        <v>9</v>
      </c>
      <c r="C3888" s="8" t="s">
        <v>13</v>
      </c>
      <c r="D3888" t="s">
        <v>10</v>
      </c>
      <c r="E3888" t="s">
        <v>11</v>
      </c>
      <c r="F3888" t="s">
        <v>21</v>
      </c>
      <c r="G3888" t="s">
        <v>12</v>
      </c>
      <c r="H3888" s="36">
        <f>ROUND($K3888/((1-$M3888)+($M3888*(1-$N3888))),1)</f>
        <v>90.8</v>
      </c>
      <c r="I3888" s="36">
        <f>ROUND($L3888/((1-$M3888)+($M3888*(1-$N3888))),1)</f>
        <v>95.9</v>
      </c>
      <c r="J3888" s="36">
        <f t="shared" si="79"/>
        <v>93.35</v>
      </c>
      <c r="K3888" s="199">
        <v>89</v>
      </c>
      <c r="L3888" s="199">
        <v>94</v>
      </c>
      <c r="M3888" s="186">
        <v>0.1</v>
      </c>
      <c r="N3888" s="186">
        <v>0.2</v>
      </c>
    </row>
    <row r="3889" spans="1:14" x14ac:dyDescent="0.2">
      <c r="A3889" s="14">
        <v>2014</v>
      </c>
      <c r="B3889">
        <v>9</v>
      </c>
      <c r="C3889" s="8" t="s">
        <v>14</v>
      </c>
      <c r="D3889" t="s">
        <v>10</v>
      </c>
      <c r="E3889" t="s">
        <v>11</v>
      </c>
      <c r="F3889" t="s">
        <v>21</v>
      </c>
      <c r="G3889" t="s">
        <v>12</v>
      </c>
      <c r="H3889" s="36">
        <f>ROUND($K3889/((1-$M3889)+($M3889*(1-$N3889))),1)</f>
        <v>90.3</v>
      </c>
      <c r="I3889" s="36">
        <f>ROUND($L3889/((1-$M3889)+($M3889*(1-$N3889))),1)</f>
        <v>95.4</v>
      </c>
      <c r="J3889" s="36">
        <f t="shared" si="79"/>
        <v>92.85</v>
      </c>
      <c r="K3889" s="199">
        <v>88.5</v>
      </c>
      <c r="L3889" s="199">
        <v>93.5</v>
      </c>
      <c r="M3889" s="186">
        <v>0.1</v>
      </c>
      <c r="N3889" s="186">
        <v>0.2</v>
      </c>
    </row>
    <row r="3890" spans="1:14" x14ac:dyDescent="0.2">
      <c r="A3890" s="14">
        <v>2014</v>
      </c>
      <c r="B3890">
        <v>9</v>
      </c>
      <c r="C3890" s="8" t="s">
        <v>15</v>
      </c>
      <c r="D3890" t="s">
        <v>10</v>
      </c>
      <c r="E3890" t="s">
        <v>20</v>
      </c>
      <c r="F3890" t="s">
        <v>21</v>
      </c>
      <c r="G3890" t="s">
        <v>12</v>
      </c>
      <c r="H3890" s="199">
        <v>68</v>
      </c>
      <c r="I3890" s="199">
        <v>73</v>
      </c>
      <c r="J3890" s="36">
        <f t="shared" si="79"/>
        <v>70.5</v>
      </c>
    </row>
    <row r="3891" spans="1:14" x14ac:dyDescent="0.2">
      <c r="A3891" s="14">
        <v>2014</v>
      </c>
      <c r="B3891">
        <v>9</v>
      </c>
      <c r="C3891" s="8" t="s">
        <v>15</v>
      </c>
      <c r="D3891" t="s">
        <v>10</v>
      </c>
      <c r="E3891" t="s">
        <v>22</v>
      </c>
      <c r="F3891" t="s">
        <v>21</v>
      </c>
      <c r="G3891" t="s">
        <v>12</v>
      </c>
      <c r="H3891" s="199">
        <v>104</v>
      </c>
      <c r="I3891" s="199">
        <v>125</v>
      </c>
      <c r="J3891" s="36">
        <f t="shared" si="79"/>
        <v>114.5</v>
      </c>
    </row>
    <row r="3892" spans="1:14" x14ac:dyDescent="0.2">
      <c r="A3892" s="14">
        <v>2014</v>
      </c>
      <c r="B3892">
        <v>9</v>
      </c>
      <c r="C3892" s="8" t="s">
        <v>15</v>
      </c>
      <c r="D3892" t="s">
        <v>10</v>
      </c>
      <c r="E3892" t="s">
        <v>23</v>
      </c>
      <c r="F3892" t="s">
        <v>21</v>
      </c>
      <c r="G3892" t="s">
        <v>24</v>
      </c>
      <c r="H3892" s="199">
        <v>53</v>
      </c>
      <c r="I3892" s="199">
        <v>59</v>
      </c>
      <c r="J3892" s="36">
        <f t="shared" si="79"/>
        <v>56</v>
      </c>
    </row>
    <row r="3893" spans="1:14" x14ac:dyDescent="0.2">
      <c r="A3893" s="14">
        <v>2014</v>
      </c>
      <c r="B3893">
        <v>9</v>
      </c>
      <c r="C3893" s="8" t="s">
        <v>15</v>
      </c>
      <c r="D3893" t="s">
        <v>10</v>
      </c>
      <c r="E3893" t="s">
        <v>11</v>
      </c>
      <c r="F3893" t="s">
        <v>21</v>
      </c>
      <c r="G3893" t="s">
        <v>38</v>
      </c>
      <c r="H3893" s="199">
        <v>65</v>
      </c>
      <c r="I3893" s="199">
        <v>70</v>
      </c>
      <c r="J3893" s="36">
        <f t="shared" si="79"/>
        <v>67.5</v>
      </c>
    </row>
    <row r="3894" spans="1:14" x14ac:dyDescent="0.2">
      <c r="A3894" s="14">
        <v>2014</v>
      </c>
      <c r="B3894">
        <v>9</v>
      </c>
      <c r="C3894" s="8" t="s">
        <v>15</v>
      </c>
      <c r="D3894" t="s">
        <v>10</v>
      </c>
      <c r="E3894" t="s">
        <v>11</v>
      </c>
      <c r="F3894" t="s">
        <v>17</v>
      </c>
      <c r="G3894" t="s">
        <v>12</v>
      </c>
      <c r="H3894" s="199">
        <v>69</v>
      </c>
      <c r="I3894" s="199">
        <v>75</v>
      </c>
      <c r="J3894" s="36">
        <f t="shared" si="79"/>
        <v>72</v>
      </c>
    </row>
    <row r="3895" spans="1:14" x14ac:dyDescent="0.2">
      <c r="A3895" s="14">
        <v>2014</v>
      </c>
      <c r="B3895">
        <v>9</v>
      </c>
      <c r="C3895" s="8" t="s">
        <v>15</v>
      </c>
      <c r="D3895" t="s">
        <v>18</v>
      </c>
      <c r="E3895" t="s">
        <v>11</v>
      </c>
      <c r="F3895" t="s">
        <v>19</v>
      </c>
      <c r="G3895" t="s">
        <v>12</v>
      </c>
      <c r="H3895" s="199">
        <v>46</v>
      </c>
      <c r="I3895" s="199">
        <v>54</v>
      </c>
      <c r="J3895" s="36">
        <f t="shared" si="79"/>
        <v>50</v>
      </c>
    </row>
    <row r="3896" spans="1:14" x14ac:dyDescent="0.2">
      <c r="A3896" s="14">
        <v>2014</v>
      </c>
      <c r="B3896">
        <v>9</v>
      </c>
      <c r="C3896" s="8" t="s">
        <v>15</v>
      </c>
      <c r="D3896" t="s">
        <v>25</v>
      </c>
      <c r="E3896" t="s">
        <v>26</v>
      </c>
      <c r="F3896">
        <v>0</v>
      </c>
      <c r="G3896" t="s">
        <v>28</v>
      </c>
      <c r="H3896" s="199">
        <v>63</v>
      </c>
      <c r="I3896" s="199">
        <v>73</v>
      </c>
      <c r="J3896" s="36">
        <f t="shared" si="79"/>
        <v>68</v>
      </c>
    </row>
    <row r="3897" spans="1:14" x14ac:dyDescent="0.2">
      <c r="A3897" s="14">
        <v>2014</v>
      </c>
      <c r="B3897">
        <v>9</v>
      </c>
      <c r="C3897" s="8" t="s">
        <v>15</v>
      </c>
      <c r="D3897" t="s">
        <v>25</v>
      </c>
      <c r="E3897" t="s">
        <v>26</v>
      </c>
      <c r="F3897">
        <v>0</v>
      </c>
      <c r="G3897" t="s">
        <v>27</v>
      </c>
      <c r="H3897" s="199">
        <v>74</v>
      </c>
      <c r="I3897" s="199">
        <v>80</v>
      </c>
      <c r="J3897" s="36">
        <f t="shared" si="79"/>
        <v>77</v>
      </c>
    </row>
    <row r="3898" spans="1:14" x14ac:dyDescent="0.2">
      <c r="A3898" s="14">
        <v>2014</v>
      </c>
      <c r="B3898">
        <v>9</v>
      </c>
      <c r="C3898" s="8" t="s">
        <v>15</v>
      </c>
      <c r="D3898" t="s">
        <v>48</v>
      </c>
      <c r="E3898" t="s">
        <v>33</v>
      </c>
      <c r="F3898">
        <v>0</v>
      </c>
      <c r="G3898" t="s">
        <v>32</v>
      </c>
      <c r="H3898" s="199">
        <v>45</v>
      </c>
      <c r="I3898" s="199">
        <v>49</v>
      </c>
      <c r="J3898" s="36">
        <f t="shared" si="79"/>
        <v>47</v>
      </c>
    </row>
    <row r="3899" spans="1:14" x14ac:dyDescent="0.2">
      <c r="A3899" s="14">
        <v>2014</v>
      </c>
      <c r="B3899">
        <v>9</v>
      </c>
      <c r="C3899" s="8" t="s">
        <v>15</v>
      </c>
      <c r="D3899" t="s">
        <v>48</v>
      </c>
      <c r="E3899" t="s">
        <v>33</v>
      </c>
      <c r="F3899">
        <v>0</v>
      </c>
      <c r="G3899" t="s">
        <v>34</v>
      </c>
      <c r="H3899" s="199">
        <v>32</v>
      </c>
      <c r="I3899" s="199">
        <v>37</v>
      </c>
      <c r="J3899" s="36">
        <f t="shared" ref="J3899:J3919" si="80">IF((H3899+I3899)=0,0,(H3899+I3899)/2)</f>
        <v>34.5</v>
      </c>
    </row>
    <row r="3900" spans="1:14" x14ac:dyDescent="0.2">
      <c r="A3900" s="14">
        <v>2014</v>
      </c>
      <c r="B3900">
        <v>9</v>
      </c>
      <c r="C3900" s="8" t="s">
        <v>15</v>
      </c>
      <c r="D3900" t="s">
        <v>48</v>
      </c>
      <c r="E3900" t="s">
        <v>20</v>
      </c>
      <c r="F3900">
        <v>0</v>
      </c>
      <c r="G3900" t="s">
        <v>34</v>
      </c>
      <c r="H3900" s="199">
        <v>32</v>
      </c>
      <c r="I3900" s="199">
        <v>37</v>
      </c>
      <c r="J3900" s="36">
        <f t="shared" si="80"/>
        <v>34.5</v>
      </c>
    </row>
    <row r="3901" spans="1:14" x14ac:dyDescent="0.2">
      <c r="A3901" s="14">
        <v>2014</v>
      </c>
      <c r="B3901">
        <v>9</v>
      </c>
      <c r="C3901" s="8" t="s">
        <v>15</v>
      </c>
      <c r="D3901" t="s">
        <v>48</v>
      </c>
      <c r="E3901" t="s">
        <v>22</v>
      </c>
      <c r="F3901">
        <v>0</v>
      </c>
      <c r="G3901" t="s">
        <v>34</v>
      </c>
      <c r="H3901" s="199">
        <v>32</v>
      </c>
      <c r="I3901" s="199">
        <v>37</v>
      </c>
      <c r="J3901" s="36">
        <f t="shared" si="80"/>
        <v>34.5</v>
      </c>
    </row>
    <row r="3902" spans="1:14" x14ac:dyDescent="0.2">
      <c r="A3902" s="14">
        <v>2014</v>
      </c>
      <c r="B3902">
        <v>9</v>
      </c>
      <c r="C3902" s="8" t="s">
        <v>15</v>
      </c>
      <c r="D3902" t="s">
        <v>35</v>
      </c>
      <c r="E3902" t="s">
        <v>33</v>
      </c>
      <c r="F3902">
        <v>0</v>
      </c>
      <c r="G3902">
        <v>0</v>
      </c>
      <c r="H3902" s="199">
        <v>15</v>
      </c>
      <c r="I3902" s="199">
        <v>17.5</v>
      </c>
      <c r="J3902" s="36">
        <f t="shared" si="80"/>
        <v>16.25</v>
      </c>
    </row>
    <row r="3903" spans="1:14" x14ac:dyDescent="0.2">
      <c r="A3903" s="14">
        <v>2014</v>
      </c>
      <c r="B3903">
        <v>9</v>
      </c>
      <c r="C3903" s="8" t="s">
        <v>15</v>
      </c>
      <c r="D3903" t="s">
        <v>35</v>
      </c>
      <c r="E3903" t="s">
        <v>26</v>
      </c>
      <c r="F3903">
        <v>0</v>
      </c>
      <c r="G3903">
        <v>0</v>
      </c>
      <c r="H3903" s="199">
        <v>14.5</v>
      </c>
      <c r="I3903" s="199">
        <v>17</v>
      </c>
      <c r="J3903" s="36">
        <f t="shared" si="80"/>
        <v>15.75</v>
      </c>
    </row>
    <row r="3904" spans="1:14" x14ac:dyDescent="0.2">
      <c r="A3904" s="14">
        <v>2014</v>
      </c>
      <c r="B3904">
        <v>9</v>
      </c>
      <c r="C3904" s="8" t="s">
        <v>15</v>
      </c>
      <c r="D3904" t="s">
        <v>36</v>
      </c>
      <c r="E3904">
        <v>0</v>
      </c>
      <c r="F3904">
        <v>0</v>
      </c>
      <c r="G3904">
        <v>0</v>
      </c>
      <c r="H3904" s="199">
        <v>7</v>
      </c>
      <c r="I3904" s="199">
        <v>10</v>
      </c>
      <c r="J3904" s="36">
        <f t="shared" si="80"/>
        <v>8.5</v>
      </c>
    </row>
    <row r="3905" spans="1:14" x14ac:dyDescent="0.2">
      <c r="A3905" s="14">
        <v>2014</v>
      </c>
      <c r="B3905">
        <v>9</v>
      </c>
      <c r="C3905" s="8" t="s">
        <v>15</v>
      </c>
      <c r="D3905" t="s">
        <v>37</v>
      </c>
      <c r="E3905">
        <v>0</v>
      </c>
      <c r="F3905">
        <v>0</v>
      </c>
      <c r="G3905">
        <v>0</v>
      </c>
      <c r="H3905" s="199">
        <v>11</v>
      </c>
      <c r="I3905" s="199">
        <v>13</v>
      </c>
      <c r="J3905" s="36">
        <f t="shared" si="80"/>
        <v>12</v>
      </c>
    </row>
    <row r="3906" spans="1:14" x14ac:dyDescent="0.2">
      <c r="A3906" s="14">
        <v>2014</v>
      </c>
      <c r="B3906">
        <v>9</v>
      </c>
      <c r="C3906" s="8" t="s">
        <v>15</v>
      </c>
      <c r="D3906" t="s">
        <v>29</v>
      </c>
      <c r="E3906">
        <v>0</v>
      </c>
      <c r="F3906">
        <v>0</v>
      </c>
      <c r="G3906" t="s">
        <v>30</v>
      </c>
      <c r="H3906" s="199">
        <v>53</v>
      </c>
      <c r="I3906" s="199">
        <v>59</v>
      </c>
      <c r="J3906" s="36">
        <f t="shared" si="80"/>
        <v>56</v>
      </c>
    </row>
    <row r="3907" spans="1:14" x14ac:dyDescent="0.2">
      <c r="A3907" s="14">
        <v>2014</v>
      </c>
      <c r="B3907">
        <v>9</v>
      </c>
      <c r="C3907" s="8" t="s">
        <v>15</v>
      </c>
      <c r="D3907" t="s">
        <v>29</v>
      </c>
      <c r="E3907">
        <v>0</v>
      </c>
      <c r="F3907">
        <v>0</v>
      </c>
      <c r="G3907" t="s">
        <v>31</v>
      </c>
      <c r="H3907" s="199">
        <v>40</v>
      </c>
      <c r="I3907" s="199">
        <v>45</v>
      </c>
      <c r="J3907" s="36">
        <f t="shared" si="80"/>
        <v>42.5</v>
      </c>
    </row>
    <row r="3908" spans="1:14" x14ac:dyDescent="0.2">
      <c r="A3908" s="14">
        <v>2014</v>
      </c>
      <c r="B3908">
        <v>10</v>
      </c>
      <c r="C3908" s="8" t="s">
        <v>9</v>
      </c>
      <c r="D3908" s="8" t="s">
        <v>10</v>
      </c>
      <c r="E3908" s="8" t="s">
        <v>11</v>
      </c>
      <c r="F3908" s="8" t="s">
        <v>21</v>
      </c>
      <c r="G3908" s="8" t="s">
        <v>12</v>
      </c>
      <c r="H3908" s="36">
        <f>ROUND($K3908/((1-$M3908)+($M3908*(1-$N3908))),1)</f>
        <v>91.8</v>
      </c>
      <c r="I3908" s="36">
        <f>ROUND($L3908/((1-$M3908)+($M3908*(1-$N3908))),1)</f>
        <v>96.9</v>
      </c>
      <c r="J3908" s="36">
        <f t="shared" si="80"/>
        <v>94.35</v>
      </c>
      <c r="K3908" s="199">
        <v>90</v>
      </c>
      <c r="L3908" s="199">
        <v>95</v>
      </c>
      <c r="M3908" s="186">
        <v>0.1</v>
      </c>
      <c r="N3908" s="186">
        <v>0.2</v>
      </c>
    </row>
    <row r="3909" spans="1:14" x14ac:dyDescent="0.2">
      <c r="A3909" s="14">
        <v>2014</v>
      </c>
      <c r="B3909">
        <v>10</v>
      </c>
      <c r="C3909" s="8" t="s">
        <v>13</v>
      </c>
      <c r="D3909" t="s">
        <v>10</v>
      </c>
      <c r="E3909" t="s">
        <v>11</v>
      </c>
      <c r="F3909" t="s">
        <v>21</v>
      </c>
      <c r="G3909" t="s">
        <v>12</v>
      </c>
      <c r="H3909" s="36">
        <f>ROUND($K3909/((1-$M3909)+($M3909*(1-$N3909))),1)</f>
        <v>91.8</v>
      </c>
      <c r="I3909" s="36">
        <f>ROUND($L3909/((1-$M3909)+($M3909*(1-$N3909))),1)</f>
        <v>96.9</v>
      </c>
      <c r="J3909" s="36">
        <f t="shared" si="80"/>
        <v>94.35</v>
      </c>
      <c r="K3909" s="199">
        <v>90</v>
      </c>
      <c r="L3909" s="199">
        <v>95</v>
      </c>
      <c r="M3909" s="186">
        <v>0.1</v>
      </c>
      <c r="N3909" s="186">
        <v>0.2</v>
      </c>
    </row>
    <row r="3910" spans="1:14" x14ac:dyDescent="0.2">
      <c r="A3910" s="14">
        <v>2014</v>
      </c>
      <c r="B3910">
        <v>10</v>
      </c>
      <c r="C3910" s="8" t="s">
        <v>14</v>
      </c>
      <c r="D3910" t="s">
        <v>10</v>
      </c>
      <c r="E3910" t="s">
        <v>11</v>
      </c>
      <c r="F3910" t="s">
        <v>21</v>
      </c>
      <c r="G3910" t="s">
        <v>12</v>
      </c>
      <c r="H3910" s="36">
        <f>ROUND($K3910/((1-$M3910)+($M3910*(1-$N3910))),1)</f>
        <v>91.3</v>
      </c>
      <c r="I3910" s="36">
        <f>ROUND($L3910/((1-$M3910)+($M3910*(1-$N3910))),1)</f>
        <v>96.4</v>
      </c>
      <c r="J3910" s="36">
        <f t="shared" si="80"/>
        <v>93.85</v>
      </c>
      <c r="K3910" s="199">
        <v>89.5</v>
      </c>
      <c r="L3910" s="199">
        <v>94.5</v>
      </c>
      <c r="M3910" s="186">
        <v>0.1</v>
      </c>
      <c r="N3910" s="186">
        <v>0.2</v>
      </c>
    </row>
    <row r="3911" spans="1:14" x14ac:dyDescent="0.2">
      <c r="A3911" s="14">
        <v>2014</v>
      </c>
      <c r="B3911">
        <v>10</v>
      </c>
      <c r="C3911" s="8" t="s">
        <v>15</v>
      </c>
      <c r="D3911" t="s">
        <v>10</v>
      </c>
      <c r="E3911" t="s">
        <v>20</v>
      </c>
      <c r="F3911" t="s">
        <v>21</v>
      </c>
      <c r="G3911" t="s">
        <v>12</v>
      </c>
      <c r="H3911" s="199">
        <v>68</v>
      </c>
      <c r="I3911" s="199">
        <v>73</v>
      </c>
      <c r="J3911" s="36">
        <f t="shared" si="80"/>
        <v>70.5</v>
      </c>
    </row>
    <row r="3912" spans="1:14" x14ac:dyDescent="0.2">
      <c r="A3912" s="14">
        <v>2014</v>
      </c>
      <c r="B3912">
        <v>10</v>
      </c>
      <c r="C3912" s="8" t="s">
        <v>15</v>
      </c>
      <c r="D3912" t="s">
        <v>10</v>
      </c>
      <c r="E3912" t="s">
        <v>22</v>
      </c>
      <c r="F3912" t="s">
        <v>21</v>
      </c>
      <c r="G3912" t="s">
        <v>12</v>
      </c>
      <c r="H3912" s="199">
        <v>104</v>
      </c>
      <c r="I3912" s="199">
        <v>125</v>
      </c>
      <c r="J3912" s="36">
        <f t="shared" si="80"/>
        <v>114.5</v>
      </c>
    </row>
    <row r="3913" spans="1:14" x14ac:dyDescent="0.2">
      <c r="A3913" s="14">
        <v>2014</v>
      </c>
      <c r="B3913">
        <v>10</v>
      </c>
      <c r="C3913" s="8" t="s">
        <v>15</v>
      </c>
      <c r="D3913" t="s">
        <v>10</v>
      </c>
      <c r="E3913" t="s">
        <v>23</v>
      </c>
      <c r="F3913" t="s">
        <v>21</v>
      </c>
      <c r="G3913" t="s">
        <v>24</v>
      </c>
      <c r="H3913" s="199">
        <v>54</v>
      </c>
      <c r="I3913" s="199">
        <v>60</v>
      </c>
      <c r="J3913" s="36">
        <f t="shared" si="80"/>
        <v>57</v>
      </c>
    </row>
    <row r="3914" spans="1:14" x14ac:dyDescent="0.2">
      <c r="A3914" s="14">
        <v>2014</v>
      </c>
      <c r="B3914">
        <v>10</v>
      </c>
      <c r="C3914" s="8" t="s">
        <v>15</v>
      </c>
      <c r="D3914" t="s">
        <v>10</v>
      </c>
      <c r="E3914" t="s">
        <v>11</v>
      </c>
      <c r="F3914" t="s">
        <v>21</v>
      </c>
      <c r="G3914" t="s">
        <v>38</v>
      </c>
      <c r="H3914" s="199">
        <v>65</v>
      </c>
      <c r="I3914" s="199">
        <v>70</v>
      </c>
      <c r="J3914" s="36">
        <f t="shared" si="80"/>
        <v>67.5</v>
      </c>
    </row>
    <row r="3915" spans="1:14" x14ac:dyDescent="0.2">
      <c r="A3915" s="14">
        <v>2014</v>
      </c>
      <c r="B3915">
        <v>10</v>
      </c>
      <c r="C3915" s="8" t="s">
        <v>15</v>
      </c>
      <c r="D3915" t="s">
        <v>10</v>
      </c>
      <c r="E3915" t="s">
        <v>11</v>
      </c>
      <c r="F3915" t="s">
        <v>17</v>
      </c>
      <c r="G3915" t="s">
        <v>12</v>
      </c>
      <c r="H3915" s="199">
        <v>69</v>
      </c>
      <c r="I3915" s="199">
        <v>75</v>
      </c>
      <c r="J3915" s="36">
        <f t="shared" si="80"/>
        <v>72</v>
      </c>
    </row>
    <row r="3916" spans="1:14" x14ac:dyDescent="0.2">
      <c r="A3916" s="14">
        <v>2014</v>
      </c>
      <c r="B3916">
        <v>10</v>
      </c>
      <c r="C3916" s="8" t="s">
        <v>15</v>
      </c>
      <c r="D3916" t="s">
        <v>18</v>
      </c>
      <c r="E3916" t="s">
        <v>11</v>
      </c>
      <c r="F3916" t="s">
        <v>19</v>
      </c>
      <c r="G3916" t="s">
        <v>12</v>
      </c>
      <c r="H3916" s="199">
        <v>46</v>
      </c>
      <c r="I3916" s="199">
        <v>54</v>
      </c>
      <c r="J3916" s="36">
        <f t="shared" si="80"/>
        <v>50</v>
      </c>
    </row>
    <row r="3917" spans="1:14" x14ac:dyDescent="0.2">
      <c r="A3917" s="14">
        <v>2014</v>
      </c>
      <c r="B3917">
        <v>10</v>
      </c>
      <c r="C3917" s="8" t="s">
        <v>15</v>
      </c>
      <c r="D3917" t="s">
        <v>25</v>
      </c>
      <c r="E3917" t="s">
        <v>26</v>
      </c>
      <c r="F3917">
        <v>0</v>
      </c>
      <c r="G3917" t="s">
        <v>28</v>
      </c>
      <c r="H3917" s="199">
        <v>63</v>
      </c>
      <c r="I3917" s="199">
        <v>73</v>
      </c>
      <c r="J3917" s="36">
        <f t="shared" si="80"/>
        <v>68</v>
      </c>
    </row>
    <row r="3918" spans="1:14" x14ac:dyDescent="0.2">
      <c r="A3918" s="14">
        <v>2014</v>
      </c>
      <c r="B3918">
        <v>10</v>
      </c>
      <c r="C3918" s="8" t="s">
        <v>15</v>
      </c>
      <c r="D3918" t="s">
        <v>25</v>
      </c>
      <c r="E3918" t="s">
        <v>26</v>
      </c>
      <c r="F3918">
        <v>0</v>
      </c>
      <c r="G3918" t="s">
        <v>27</v>
      </c>
      <c r="H3918" s="199">
        <v>74</v>
      </c>
      <c r="I3918" s="199">
        <v>80</v>
      </c>
      <c r="J3918" s="36">
        <f t="shared" si="80"/>
        <v>77</v>
      </c>
    </row>
    <row r="3919" spans="1:14" x14ac:dyDescent="0.2">
      <c r="A3919" s="14">
        <v>2014</v>
      </c>
      <c r="B3919">
        <v>10</v>
      </c>
      <c r="C3919" s="8" t="s">
        <v>15</v>
      </c>
      <c r="D3919" t="s">
        <v>48</v>
      </c>
      <c r="E3919" t="s">
        <v>33</v>
      </c>
      <c r="F3919">
        <v>0</v>
      </c>
      <c r="G3919" t="s">
        <v>32</v>
      </c>
      <c r="H3919" s="199">
        <v>45</v>
      </c>
      <c r="I3919" s="199">
        <v>49</v>
      </c>
      <c r="J3919" s="36">
        <f t="shared" si="80"/>
        <v>47</v>
      </c>
    </row>
    <row r="3920" spans="1:14" x14ac:dyDescent="0.2">
      <c r="A3920" s="14">
        <v>2014</v>
      </c>
      <c r="B3920">
        <v>10</v>
      </c>
      <c r="C3920" s="8" t="s">
        <v>15</v>
      </c>
      <c r="D3920" t="s">
        <v>48</v>
      </c>
      <c r="E3920" t="s">
        <v>33</v>
      </c>
      <c r="F3920">
        <v>0</v>
      </c>
      <c r="G3920" t="s">
        <v>34</v>
      </c>
      <c r="H3920" s="199">
        <v>32</v>
      </c>
      <c r="I3920" s="199">
        <v>37</v>
      </c>
      <c r="J3920" s="36">
        <f t="shared" ref="J3920:J3940" si="81">IF((H3920+I3920)=0,0,(H3920+I3920)/2)</f>
        <v>34.5</v>
      </c>
    </row>
    <row r="3921" spans="1:14" x14ac:dyDescent="0.2">
      <c r="A3921" s="14">
        <v>2014</v>
      </c>
      <c r="B3921">
        <v>10</v>
      </c>
      <c r="C3921" s="8" t="s">
        <v>15</v>
      </c>
      <c r="D3921" t="s">
        <v>48</v>
      </c>
      <c r="E3921" t="s">
        <v>20</v>
      </c>
      <c r="F3921">
        <v>0</v>
      </c>
      <c r="G3921" t="s">
        <v>34</v>
      </c>
      <c r="H3921" s="199">
        <v>32</v>
      </c>
      <c r="I3921" s="199">
        <v>37</v>
      </c>
      <c r="J3921" s="36">
        <f t="shared" si="81"/>
        <v>34.5</v>
      </c>
    </row>
    <row r="3922" spans="1:14" x14ac:dyDescent="0.2">
      <c r="A3922" s="14">
        <v>2014</v>
      </c>
      <c r="B3922">
        <v>10</v>
      </c>
      <c r="C3922" s="8" t="s">
        <v>15</v>
      </c>
      <c r="D3922" t="s">
        <v>48</v>
      </c>
      <c r="E3922" t="s">
        <v>22</v>
      </c>
      <c r="F3922">
        <v>0</v>
      </c>
      <c r="G3922" t="s">
        <v>34</v>
      </c>
      <c r="H3922" s="199">
        <v>32</v>
      </c>
      <c r="I3922" s="199">
        <v>37</v>
      </c>
      <c r="J3922" s="36">
        <f t="shared" si="81"/>
        <v>34.5</v>
      </c>
    </row>
    <row r="3923" spans="1:14" x14ac:dyDescent="0.2">
      <c r="A3923" s="14">
        <v>2014</v>
      </c>
      <c r="B3923">
        <v>10</v>
      </c>
      <c r="C3923" s="8" t="s">
        <v>15</v>
      </c>
      <c r="D3923" t="s">
        <v>35</v>
      </c>
      <c r="E3923" t="s">
        <v>33</v>
      </c>
      <c r="F3923">
        <v>0</v>
      </c>
      <c r="G3923">
        <v>0</v>
      </c>
      <c r="H3923" s="199">
        <v>15</v>
      </c>
      <c r="I3923" s="199">
        <v>17.5</v>
      </c>
      <c r="J3923" s="36">
        <f t="shared" si="81"/>
        <v>16.25</v>
      </c>
    </row>
    <row r="3924" spans="1:14" x14ac:dyDescent="0.2">
      <c r="A3924" s="14">
        <v>2014</v>
      </c>
      <c r="B3924">
        <v>10</v>
      </c>
      <c r="C3924" s="8" t="s">
        <v>15</v>
      </c>
      <c r="D3924" t="s">
        <v>35</v>
      </c>
      <c r="E3924" t="s">
        <v>26</v>
      </c>
      <c r="F3924">
        <v>0</v>
      </c>
      <c r="G3924">
        <v>0</v>
      </c>
      <c r="H3924" s="199">
        <v>14.5</v>
      </c>
      <c r="I3924" s="199">
        <v>17</v>
      </c>
      <c r="J3924" s="36">
        <f t="shared" si="81"/>
        <v>15.75</v>
      </c>
    </row>
    <row r="3925" spans="1:14" x14ac:dyDescent="0.2">
      <c r="A3925" s="14">
        <v>2014</v>
      </c>
      <c r="B3925">
        <v>10</v>
      </c>
      <c r="C3925" s="8" t="s">
        <v>15</v>
      </c>
      <c r="D3925" t="s">
        <v>36</v>
      </c>
      <c r="E3925">
        <v>0</v>
      </c>
      <c r="F3925">
        <v>0</v>
      </c>
      <c r="G3925">
        <v>0</v>
      </c>
      <c r="H3925" s="199">
        <v>7</v>
      </c>
      <c r="I3925" s="199">
        <v>10</v>
      </c>
      <c r="J3925" s="36">
        <f t="shared" si="81"/>
        <v>8.5</v>
      </c>
    </row>
    <row r="3926" spans="1:14" x14ac:dyDescent="0.2">
      <c r="A3926" s="14">
        <v>2014</v>
      </c>
      <c r="B3926">
        <v>10</v>
      </c>
      <c r="C3926" s="8" t="s">
        <v>15</v>
      </c>
      <c r="D3926" t="s">
        <v>37</v>
      </c>
      <c r="E3926">
        <v>0</v>
      </c>
      <c r="F3926">
        <v>0</v>
      </c>
      <c r="G3926">
        <v>0</v>
      </c>
      <c r="H3926" s="199">
        <v>11</v>
      </c>
      <c r="I3926" s="199">
        <v>13</v>
      </c>
      <c r="J3926" s="36">
        <f t="shared" si="81"/>
        <v>12</v>
      </c>
    </row>
    <row r="3927" spans="1:14" x14ac:dyDescent="0.2">
      <c r="A3927" s="14">
        <v>2014</v>
      </c>
      <c r="B3927">
        <v>10</v>
      </c>
      <c r="C3927" s="8" t="s">
        <v>15</v>
      </c>
      <c r="D3927" t="s">
        <v>29</v>
      </c>
      <c r="E3927">
        <v>0</v>
      </c>
      <c r="F3927">
        <v>0</v>
      </c>
      <c r="G3927" t="s">
        <v>30</v>
      </c>
      <c r="H3927" s="199">
        <v>54</v>
      </c>
      <c r="I3927" s="199">
        <v>60</v>
      </c>
      <c r="J3927" s="36">
        <f t="shared" si="81"/>
        <v>57</v>
      </c>
    </row>
    <row r="3928" spans="1:14" x14ac:dyDescent="0.2">
      <c r="A3928" s="14">
        <v>2014</v>
      </c>
      <c r="B3928">
        <v>10</v>
      </c>
      <c r="C3928" s="8" t="s">
        <v>15</v>
      </c>
      <c r="D3928" t="s">
        <v>29</v>
      </c>
      <c r="E3928">
        <v>0</v>
      </c>
      <c r="F3928">
        <v>0</v>
      </c>
      <c r="G3928" t="s">
        <v>31</v>
      </c>
      <c r="H3928" s="199">
        <v>40</v>
      </c>
      <c r="I3928" s="199">
        <v>45</v>
      </c>
      <c r="J3928" s="36">
        <f t="shared" si="81"/>
        <v>42.5</v>
      </c>
    </row>
    <row r="3929" spans="1:14" x14ac:dyDescent="0.2">
      <c r="A3929" s="14">
        <v>2014</v>
      </c>
      <c r="B3929">
        <v>11</v>
      </c>
      <c r="C3929" s="8" t="s">
        <v>9</v>
      </c>
      <c r="D3929" s="8" t="s">
        <v>10</v>
      </c>
      <c r="E3929" s="8" t="s">
        <v>11</v>
      </c>
      <c r="F3929" s="8" t="s">
        <v>21</v>
      </c>
      <c r="G3929" s="8" t="s">
        <v>12</v>
      </c>
      <c r="H3929" s="36">
        <f>ROUND($K3929/((1-$M3929)+($M3929*(1-$N3929))),1)</f>
        <v>92.9</v>
      </c>
      <c r="I3929" s="36">
        <f>ROUND($L3929/((1-$M3929)+($M3929*(1-$N3929))),1)</f>
        <v>98</v>
      </c>
      <c r="J3929" s="36">
        <f t="shared" si="81"/>
        <v>95.45</v>
      </c>
      <c r="K3929" s="199">
        <v>91</v>
      </c>
      <c r="L3929" s="199">
        <v>96</v>
      </c>
      <c r="M3929" s="186">
        <v>0.1</v>
      </c>
      <c r="N3929" s="186">
        <v>0.2</v>
      </c>
    </row>
    <row r="3930" spans="1:14" x14ac:dyDescent="0.2">
      <c r="A3930" s="14">
        <v>2014</v>
      </c>
      <c r="B3930">
        <v>11</v>
      </c>
      <c r="C3930" s="8" t="s">
        <v>13</v>
      </c>
      <c r="D3930" t="s">
        <v>10</v>
      </c>
      <c r="E3930" t="s">
        <v>11</v>
      </c>
      <c r="F3930" t="s">
        <v>21</v>
      </c>
      <c r="G3930" t="s">
        <v>12</v>
      </c>
      <c r="H3930" s="36">
        <f>ROUND($K3930/((1-$M3930)+($M3930*(1-$N3930))),1)</f>
        <v>92.9</v>
      </c>
      <c r="I3930" s="36">
        <f>ROUND($L3930/((1-$M3930)+($M3930*(1-$N3930))),1)</f>
        <v>98</v>
      </c>
      <c r="J3930" s="36">
        <f t="shared" si="81"/>
        <v>95.45</v>
      </c>
      <c r="K3930" s="199">
        <v>91</v>
      </c>
      <c r="L3930" s="199">
        <v>96</v>
      </c>
      <c r="M3930" s="186">
        <v>0.1</v>
      </c>
      <c r="N3930" s="186">
        <v>0.2</v>
      </c>
    </row>
    <row r="3931" spans="1:14" x14ac:dyDescent="0.2">
      <c r="A3931" s="14">
        <v>2014</v>
      </c>
      <c r="B3931">
        <v>11</v>
      </c>
      <c r="C3931" s="8" t="s">
        <v>14</v>
      </c>
      <c r="D3931" t="s">
        <v>10</v>
      </c>
      <c r="E3931" t="s">
        <v>11</v>
      </c>
      <c r="F3931" t="s">
        <v>21</v>
      </c>
      <c r="G3931" t="s">
        <v>12</v>
      </c>
      <c r="H3931" s="36">
        <f>ROUND($K3931/((1-$M3931)+($M3931*(1-$N3931))),1)</f>
        <v>92.3</v>
      </c>
      <c r="I3931" s="36">
        <f>ROUND($L3931/((1-$M3931)+($M3931*(1-$N3931))),1)</f>
        <v>97.4</v>
      </c>
      <c r="J3931" s="36">
        <f t="shared" si="81"/>
        <v>94.85</v>
      </c>
      <c r="K3931" s="199">
        <v>90.5</v>
      </c>
      <c r="L3931" s="199">
        <v>95.5</v>
      </c>
      <c r="M3931" s="186">
        <v>0.1</v>
      </c>
      <c r="N3931" s="186">
        <v>0.2</v>
      </c>
    </row>
    <row r="3932" spans="1:14" x14ac:dyDescent="0.2">
      <c r="A3932" s="14">
        <v>2014</v>
      </c>
      <c r="B3932">
        <v>11</v>
      </c>
      <c r="C3932" s="8" t="s">
        <v>15</v>
      </c>
      <c r="D3932" t="s">
        <v>10</v>
      </c>
      <c r="E3932" t="s">
        <v>20</v>
      </c>
      <c r="F3932" t="s">
        <v>21</v>
      </c>
      <c r="G3932" t="s">
        <v>12</v>
      </c>
      <c r="H3932" s="199">
        <v>68</v>
      </c>
      <c r="I3932" s="199">
        <v>73</v>
      </c>
      <c r="J3932" s="36">
        <f t="shared" si="81"/>
        <v>70.5</v>
      </c>
    </row>
    <row r="3933" spans="1:14" x14ac:dyDescent="0.2">
      <c r="A3933" s="14">
        <v>2014</v>
      </c>
      <c r="B3933">
        <v>11</v>
      </c>
      <c r="C3933" s="8" t="s">
        <v>15</v>
      </c>
      <c r="D3933" t="s">
        <v>10</v>
      </c>
      <c r="E3933" t="s">
        <v>22</v>
      </c>
      <c r="F3933" t="s">
        <v>21</v>
      </c>
      <c r="G3933" t="s">
        <v>12</v>
      </c>
      <c r="H3933" s="199">
        <v>104</v>
      </c>
      <c r="I3933" s="199">
        <v>125</v>
      </c>
      <c r="J3933" s="36">
        <f t="shared" si="81"/>
        <v>114.5</v>
      </c>
    </row>
    <row r="3934" spans="1:14" x14ac:dyDescent="0.2">
      <c r="A3934" s="14">
        <v>2014</v>
      </c>
      <c r="B3934">
        <v>11</v>
      </c>
      <c r="C3934" s="8" t="s">
        <v>15</v>
      </c>
      <c r="D3934" t="s">
        <v>10</v>
      </c>
      <c r="E3934" t="s">
        <v>23</v>
      </c>
      <c r="F3934" t="s">
        <v>21</v>
      </c>
      <c r="G3934" t="s">
        <v>24</v>
      </c>
      <c r="H3934" s="199">
        <v>54</v>
      </c>
      <c r="I3934" s="199">
        <v>60</v>
      </c>
      <c r="J3934" s="36">
        <f t="shared" si="81"/>
        <v>57</v>
      </c>
    </row>
    <row r="3935" spans="1:14" x14ac:dyDescent="0.2">
      <c r="A3935" s="14">
        <v>2014</v>
      </c>
      <c r="B3935">
        <v>11</v>
      </c>
      <c r="C3935" s="8" t="s">
        <v>15</v>
      </c>
      <c r="D3935" t="s">
        <v>10</v>
      </c>
      <c r="E3935" t="s">
        <v>11</v>
      </c>
      <c r="F3935" t="s">
        <v>21</v>
      </c>
      <c r="G3935" t="s">
        <v>38</v>
      </c>
      <c r="H3935" s="199">
        <v>65</v>
      </c>
      <c r="I3935" s="199">
        <v>70</v>
      </c>
      <c r="J3935" s="36">
        <f t="shared" si="81"/>
        <v>67.5</v>
      </c>
    </row>
    <row r="3936" spans="1:14" x14ac:dyDescent="0.2">
      <c r="A3936" s="14">
        <v>2014</v>
      </c>
      <c r="B3936">
        <v>11</v>
      </c>
      <c r="C3936" s="8" t="s">
        <v>15</v>
      </c>
      <c r="D3936" t="s">
        <v>10</v>
      </c>
      <c r="E3936" t="s">
        <v>11</v>
      </c>
      <c r="F3936" t="s">
        <v>17</v>
      </c>
      <c r="G3936" t="s">
        <v>12</v>
      </c>
      <c r="H3936" s="199">
        <v>69</v>
      </c>
      <c r="I3936" s="199">
        <v>75</v>
      </c>
      <c r="J3936" s="36">
        <f t="shared" si="81"/>
        <v>72</v>
      </c>
    </row>
    <row r="3937" spans="1:14" x14ac:dyDescent="0.2">
      <c r="A3937" s="14">
        <v>2014</v>
      </c>
      <c r="B3937">
        <v>11</v>
      </c>
      <c r="C3937" s="8" t="s">
        <v>15</v>
      </c>
      <c r="D3937" t="s">
        <v>18</v>
      </c>
      <c r="E3937" t="s">
        <v>11</v>
      </c>
      <c r="F3937" t="s">
        <v>19</v>
      </c>
      <c r="G3937" t="s">
        <v>12</v>
      </c>
      <c r="H3937" s="199">
        <v>46</v>
      </c>
      <c r="I3937" s="199">
        <v>54</v>
      </c>
      <c r="J3937" s="36">
        <f t="shared" si="81"/>
        <v>50</v>
      </c>
    </row>
    <row r="3938" spans="1:14" x14ac:dyDescent="0.2">
      <c r="A3938" s="14">
        <v>2014</v>
      </c>
      <c r="B3938">
        <v>11</v>
      </c>
      <c r="C3938" s="8" t="s">
        <v>15</v>
      </c>
      <c r="D3938" t="s">
        <v>25</v>
      </c>
      <c r="E3938" t="s">
        <v>26</v>
      </c>
      <c r="F3938">
        <v>0</v>
      </c>
      <c r="G3938" t="s">
        <v>28</v>
      </c>
      <c r="H3938" s="199">
        <v>63</v>
      </c>
      <c r="I3938" s="199">
        <v>73</v>
      </c>
      <c r="J3938" s="36">
        <f t="shared" si="81"/>
        <v>68</v>
      </c>
    </row>
    <row r="3939" spans="1:14" x14ac:dyDescent="0.2">
      <c r="A3939" s="14">
        <v>2014</v>
      </c>
      <c r="B3939">
        <v>11</v>
      </c>
      <c r="C3939" s="8" t="s">
        <v>15</v>
      </c>
      <c r="D3939" t="s">
        <v>25</v>
      </c>
      <c r="E3939" t="s">
        <v>26</v>
      </c>
      <c r="F3939">
        <v>0</v>
      </c>
      <c r="G3939" t="s">
        <v>27</v>
      </c>
      <c r="H3939" s="199">
        <v>74</v>
      </c>
      <c r="I3939" s="199">
        <v>80</v>
      </c>
      <c r="J3939" s="36">
        <f t="shared" si="81"/>
        <v>77</v>
      </c>
    </row>
    <row r="3940" spans="1:14" x14ac:dyDescent="0.2">
      <c r="A3940" s="14">
        <v>2014</v>
      </c>
      <c r="B3940">
        <v>11</v>
      </c>
      <c r="C3940" s="8" t="s">
        <v>15</v>
      </c>
      <c r="D3940" t="s">
        <v>48</v>
      </c>
      <c r="E3940" t="s">
        <v>33</v>
      </c>
      <c r="F3940">
        <v>0</v>
      </c>
      <c r="G3940" t="s">
        <v>32</v>
      </c>
      <c r="H3940" s="199">
        <v>45</v>
      </c>
      <c r="I3940" s="199">
        <v>49</v>
      </c>
      <c r="J3940" s="36">
        <f t="shared" si="81"/>
        <v>47</v>
      </c>
    </row>
    <row r="3941" spans="1:14" x14ac:dyDescent="0.2">
      <c r="A3941" s="14">
        <v>2014</v>
      </c>
      <c r="B3941">
        <v>11</v>
      </c>
      <c r="C3941" s="8" t="s">
        <v>15</v>
      </c>
      <c r="D3941" t="s">
        <v>48</v>
      </c>
      <c r="E3941" t="s">
        <v>33</v>
      </c>
      <c r="F3941">
        <v>0</v>
      </c>
      <c r="G3941" t="s">
        <v>34</v>
      </c>
      <c r="H3941" s="199">
        <v>32</v>
      </c>
      <c r="I3941" s="199">
        <v>37</v>
      </c>
      <c r="J3941" s="36">
        <f t="shared" ref="J3941:J3961" si="82">IF((H3941+I3941)=0,0,(H3941+I3941)/2)</f>
        <v>34.5</v>
      </c>
    </row>
    <row r="3942" spans="1:14" x14ac:dyDescent="0.2">
      <c r="A3942" s="14">
        <v>2014</v>
      </c>
      <c r="B3942">
        <v>11</v>
      </c>
      <c r="C3942" s="8" t="s">
        <v>15</v>
      </c>
      <c r="D3942" t="s">
        <v>48</v>
      </c>
      <c r="E3942" t="s">
        <v>20</v>
      </c>
      <c r="F3942">
        <v>0</v>
      </c>
      <c r="G3942" t="s">
        <v>34</v>
      </c>
      <c r="H3942" s="199">
        <v>32</v>
      </c>
      <c r="I3942" s="199">
        <v>37</v>
      </c>
      <c r="J3942" s="36">
        <f t="shared" si="82"/>
        <v>34.5</v>
      </c>
    </row>
    <row r="3943" spans="1:14" x14ac:dyDescent="0.2">
      <c r="A3943" s="14">
        <v>2014</v>
      </c>
      <c r="B3943">
        <v>11</v>
      </c>
      <c r="C3943" s="8" t="s">
        <v>15</v>
      </c>
      <c r="D3943" t="s">
        <v>48</v>
      </c>
      <c r="E3943" t="s">
        <v>22</v>
      </c>
      <c r="F3943">
        <v>0</v>
      </c>
      <c r="G3943" t="s">
        <v>34</v>
      </c>
      <c r="H3943" s="199">
        <v>32</v>
      </c>
      <c r="I3943" s="199">
        <v>37</v>
      </c>
      <c r="J3943" s="36">
        <f t="shared" si="82"/>
        <v>34.5</v>
      </c>
    </row>
    <row r="3944" spans="1:14" x14ac:dyDescent="0.2">
      <c r="A3944" s="14">
        <v>2014</v>
      </c>
      <c r="B3944">
        <v>11</v>
      </c>
      <c r="C3944" s="8" t="s">
        <v>15</v>
      </c>
      <c r="D3944" t="s">
        <v>35</v>
      </c>
      <c r="E3944" t="s">
        <v>33</v>
      </c>
      <c r="F3944">
        <v>0</v>
      </c>
      <c r="G3944">
        <v>0</v>
      </c>
      <c r="H3944" s="199">
        <v>15</v>
      </c>
      <c r="I3944" s="199">
        <v>17.5</v>
      </c>
      <c r="J3944" s="36">
        <f t="shared" si="82"/>
        <v>16.25</v>
      </c>
    </row>
    <row r="3945" spans="1:14" x14ac:dyDescent="0.2">
      <c r="A3945" s="14">
        <v>2014</v>
      </c>
      <c r="B3945">
        <v>11</v>
      </c>
      <c r="C3945" s="8" t="s">
        <v>15</v>
      </c>
      <c r="D3945" t="s">
        <v>35</v>
      </c>
      <c r="E3945" t="s">
        <v>26</v>
      </c>
      <c r="F3945">
        <v>0</v>
      </c>
      <c r="G3945">
        <v>0</v>
      </c>
      <c r="H3945" s="199">
        <v>14.5</v>
      </c>
      <c r="I3945" s="199">
        <v>17</v>
      </c>
      <c r="J3945" s="36">
        <f t="shared" si="82"/>
        <v>15.75</v>
      </c>
    </row>
    <row r="3946" spans="1:14" x14ac:dyDescent="0.2">
      <c r="A3946" s="14">
        <v>2014</v>
      </c>
      <c r="B3946">
        <v>11</v>
      </c>
      <c r="C3946" s="8" t="s">
        <v>15</v>
      </c>
      <c r="D3946" t="s">
        <v>36</v>
      </c>
      <c r="E3946">
        <v>0</v>
      </c>
      <c r="F3946">
        <v>0</v>
      </c>
      <c r="G3946">
        <v>0</v>
      </c>
      <c r="H3946" s="199">
        <v>7</v>
      </c>
      <c r="I3946" s="199">
        <v>10</v>
      </c>
      <c r="J3946" s="36">
        <f t="shared" si="82"/>
        <v>8.5</v>
      </c>
    </row>
    <row r="3947" spans="1:14" x14ac:dyDescent="0.2">
      <c r="A3947" s="14">
        <v>2014</v>
      </c>
      <c r="B3947">
        <v>11</v>
      </c>
      <c r="C3947" s="8" t="s">
        <v>15</v>
      </c>
      <c r="D3947" t="s">
        <v>37</v>
      </c>
      <c r="E3947">
        <v>0</v>
      </c>
      <c r="F3947">
        <v>0</v>
      </c>
      <c r="G3947">
        <v>0</v>
      </c>
      <c r="H3947" s="199">
        <v>11</v>
      </c>
      <c r="I3947" s="199">
        <v>13</v>
      </c>
      <c r="J3947" s="36">
        <f t="shared" si="82"/>
        <v>12</v>
      </c>
    </row>
    <row r="3948" spans="1:14" x14ac:dyDescent="0.2">
      <c r="A3948" s="14">
        <v>2014</v>
      </c>
      <c r="B3948">
        <v>11</v>
      </c>
      <c r="C3948" s="8" t="s">
        <v>15</v>
      </c>
      <c r="D3948" t="s">
        <v>29</v>
      </c>
      <c r="E3948">
        <v>0</v>
      </c>
      <c r="F3948">
        <v>0</v>
      </c>
      <c r="G3948" t="s">
        <v>30</v>
      </c>
      <c r="H3948" s="199">
        <v>54</v>
      </c>
      <c r="I3948" s="199">
        <v>60</v>
      </c>
      <c r="J3948" s="36">
        <f t="shared" si="82"/>
        <v>57</v>
      </c>
    </row>
    <row r="3949" spans="1:14" x14ac:dyDescent="0.2">
      <c r="A3949" s="14">
        <v>2014</v>
      </c>
      <c r="B3949">
        <v>11</v>
      </c>
      <c r="C3949" s="8" t="s">
        <v>15</v>
      </c>
      <c r="D3949" t="s">
        <v>29</v>
      </c>
      <c r="E3949">
        <v>0</v>
      </c>
      <c r="F3949">
        <v>0</v>
      </c>
      <c r="G3949" t="s">
        <v>31</v>
      </c>
      <c r="H3949" s="199">
        <v>40</v>
      </c>
      <c r="I3949" s="199">
        <v>45</v>
      </c>
      <c r="J3949" s="36">
        <f t="shared" si="82"/>
        <v>42.5</v>
      </c>
    </row>
    <row r="3950" spans="1:14" x14ac:dyDescent="0.2">
      <c r="A3950" s="14">
        <v>2014</v>
      </c>
      <c r="B3950">
        <v>12</v>
      </c>
      <c r="C3950" s="8" t="s">
        <v>9</v>
      </c>
      <c r="D3950" s="8" t="s">
        <v>10</v>
      </c>
      <c r="E3950" s="8" t="s">
        <v>11</v>
      </c>
      <c r="F3950" s="8" t="s">
        <v>21</v>
      </c>
      <c r="G3950" s="8" t="s">
        <v>12</v>
      </c>
      <c r="H3950" s="36">
        <f>ROUND($K3950/((1-$M3950)+($M3950*(1-$N3950))),1)</f>
        <v>92.9</v>
      </c>
      <c r="I3950" s="36">
        <f>ROUND($L3950/((1-$M3950)+($M3950*(1-$N3950))),1)</f>
        <v>98</v>
      </c>
      <c r="J3950" s="36">
        <f t="shared" si="82"/>
        <v>95.45</v>
      </c>
      <c r="K3950" s="199">
        <v>91</v>
      </c>
      <c r="L3950" s="199">
        <v>96</v>
      </c>
      <c r="M3950" s="186">
        <v>0.1</v>
      </c>
      <c r="N3950" s="186">
        <v>0.2</v>
      </c>
    </row>
    <row r="3951" spans="1:14" x14ac:dyDescent="0.2">
      <c r="A3951" s="14">
        <v>2014</v>
      </c>
      <c r="B3951">
        <v>12</v>
      </c>
      <c r="C3951" s="8" t="s">
        <v>13</v>
      </c>
      <c r="D3951" t="s">
        <v>10</v>
      </c>
      <c r="E3951" t="s">
        <v>11</v>
      </c>
      <c r="F3951" t="s">
        <v>21</v>
      </c>
      <c r="G3951" t="s">
        <v>12</v>
      </c>
      <c r="H3951" s="36">
        <f>ROUND($K3951/((1-$M3951)+($M3951*(1-$N3951))),1)</f>
        <v>92.9</v>
      </c>
      <c r="I3951" s="36">
        <f>ROUND($L3951/((1-$M3951)+($M3951*(1-$N3951))),1)</f>
        <v>98</v>
      </c>
      <c r="J3951" s="36">
        <f t="shared" si="82"/>
        <v>95.45</v>
      </c>
      <c r="K3951" s="199">
        <v>91</v>
      </c>
      <c r="L3951" s="199">
        <v>96</v>
      </c>
      <c r="M3951" s="186">
        <v>0.1</v>
      </c>
      <c r="N3951" s="186">
        <v>0.2</v>
      </c>
    </row>
    <row r="3952" spans="1:14" x14ac:dyDescent="0.2">
      <c r="A3952" s="14">
        <v>2014</v>
      </c>
      <c r="B3952">
        <v>12</v>
      </c>
      <c r="C3952" s="8" t="s">
        <v>14</v>
      </c>
      <c r="D3952" t="s">
        <v>10</v>
      </c>
      <c r="E3952" t="s">
        <v>11</v>
      </c>
      <c r="F3952" t="s">
        <v>21</v>
      </c>
      <c r="G3952" t="s">
        <v>12</v>
      </c>
      <c r="H3952" s="36">
        <f>ROUND($K3952/((1-$M3952)+($M3952*(1-$N3952))),1)</f>
        <v>92.3</v>
      </c>
      <c r="I3952" s="36">
        <f>ROUND($L3952/((1-$M3952)+($M3952*(1-$N3952))),1)</f>
        <v>97.4</v>
      </c>
      <c r="J3952" s="36">
        <f t="shared" si="82"/>
        <v>94.85</v>
      </c>
      <c r="K3952" s="199">
        <v>90.5</v>
      </c>
      <c r="L3952" s="199">
        <v>95.5</v>
      </c>
      <c r="M3952" s="186">
        <v>0.1</v>
      </c>
      <c r="N3952" s="186">
        <v>0.2</v>
      </c>
    </row>
    <row r="3953" spans="1:10" x14ac:dyDescent="0.2">
      <c r="A3953" s="14">
        <v>2014</v>
      </c>
      <c r="B3953">
        <v>12</v>
      </c>
      <c r="C3953" s="8" t="s">
        <v>15</v>
      </c>
      <c r="D3953" t="s">
        <v>10</v>
      </c>
      <c r="E3953" t="s">
        <v>20</v>
      </c>
      <c r="F3953" t="s">
        <v>21</v>
      </c>
      <c r="G3953" t="s">
        <v>12</v>
      </c>
      <c r="H3953" s="199">
        <v>68</v>
      </c>
      <c r="I3953" s="199">
        <v>73</v>
      </c>
      <c r="J3953" s="36">
        <f t="shared" si="82"/>
        <v>70.5</v>
      </c>
    </row>
    <row r="3954" spans="1:10" x14ac:dyDescent="0.2">
      <c r="A3954" s="14">
        <v>2014</v>
      </c>
      <c r="B3954">
        <v>12</v>
      </c>
      <c r="C3954" s="8" t="s">
        <v>15</v>
      </c>
      <c r="D3954" t="s">
        <v>10</v>
      </c>
      <c r="E3954" t="s">
        <v>22</v>
      </c>
      <c r="F3954" t="s">
        <v>21</v>
      </c>
      <c r="G3954" t="s">
        <v>12</v>
      </c>
      <c r="H3954" s="199">
        <v>104</v>
      </c>
      <c r="I3954" s="199">
        <v>125</v>
      </c>
      <c r="J3954" s="36">
        <f t="shared" si="82"/>
        <v>114.5</v>
      </c>
    </row>
    <row r="3955" spans="1:10" x14ac:dyDescent="0.2">
      <c r="A3955" s="14">
        <v>2014</v>
      </c>
      <c r="B3955">
        <v>12</v>
      </c>
      <c r="C3955" s="8" t="s">
        <v>15</v>
      </c>
      <c r="D3955" t="s">
        <v>10</v>
      </c>
      <c r="E3955" t="s">
        <v>23</v>
      </c>
      <c r="F3955" t="s">
        <v>21</v>
      </c>
      <c r="G3955" t="s">
        <v>24</v>
      </c>
      <c r="H3955" s="199">
        <v>54</v>
      </c>
      <c r="I3955" s="199">
        <v>60</v>
      </c>
      <c r="J3955" s="36">
        <f t="shared" si="82"/>
        <v>57</v>
      </c>
    </row>
    <row r="3956" spans="1:10" x14ac:dyDescent="0.2">
      <c r="A3956" s="14">
        <v>2014</v>
      </c>
      <c r="B3956">
        <v>12</v>
      </c>
      <c r="C3956" s="8" t="s">
        <v>15</v>
      </c>
      <c r="D3956" t="s">
        <v>10</v>
      </c>
      <c r="E3956" t="s">
        <v>11</v>
      </c>
      <c r="F3956" t="s">
        <v>21</v>
      </c>
      <c r="G3956" t="s">
        <v>38</v>
      </c>
      <c r="H3956" s="199">
        <v>65</v>
      </c>
      <c r="I3956" s="199">
        <v>70</v>
      </c>
      <c r="J3956" s="36">
        <f t="shared" si="82"/>
        <v>67.5</v>
      </c>
    </row>
    <row r="3957" spans="1:10" x14ac:dyDescent="0.2">
      <c r="A3957" s="14">
        <v>2014</v>
      </c>
      <c r="B3957">
        <v>12</v>
      </c>
      <c r="C3957" s="8" t="s">
        <v>15</v>
      </c>
      <c r="D3957" t="s">
        <v>10</v>
      </c>
      <c r="E3957" t="s">
        <v>11</v>
      </c>
      <c r="F3957" t="s">
        <v>17</v>
      </c>
      <c r="G3957" t="s">
        <v>12</v>
      </c>
      <c r="H3957" s="199">
        <v>69</v>
      </c>
      <c r="I3957" s="199">
        <v>75</v>
      </c>
      <c r="J3957" s="36">
        <f t="shared" si="82"/>
        <v>72</v>
      </c>
    </row>
    <row r="3958" spans="1:10" x14ac:dyDescent="0.2">
      <c r="A3958" s="14">
        <v>2014</v>
      </c>
      <c r="B3958">
        <v>12</v>
      </c>
      <c r="C3958" s="8" t="s">
        <v>15</v>
      </c>
      <c r="D3958" t="s">
        <v>18</v>
      </c>
      <c r="E3958" t="s">
        <v>11</v>
      </c>
      <c r="F3958" t="s">
        <v>19</v>
      </c>
      <c r="G3958" t="s">
        <v>12</v>
      </c>
      <c r="H3958" s="199">
        <v>46</v>
      </c>
      <c r="I3958" s="199">
        <v>54</v>
      </c>
      <c r="J3958" s="36">
        <f t="shared" si="82"/>
        <v>50</v>
      </c>
    </row>
    <row r="3959" spans="1:10" x14ac:dyDescent="0.2">
      <c r="A3959" s="14">
        <v>2014</v>
      </c>
      <c r="B3959">
        <v>12</v>
      </c>
      <c r="C3959" s="8" t="s">
        <v>15</v>
      </c>
      <c r="D3959" t="s">
        <v>25</v>
      </c>
      <c r="E3959" t="s">
        <v>26</v>
      </c>
      <c r="F3959">
        <v>0</v>
      </c>
      <c r="G3959" t="s">
        <v>28</v>
      </c>
      <c r="H3959" s="199">
        <v>63</v>
      </c>
      <c r="I3959" s="199">
        <v>73</v>
      </c>
      <c r="J3959" s="36">
        <f t="shared" si="82"/>
        <v>68</v>
      </c>
    </row>
    <row r="3960" spans="1:10" x14ac:dyDescent="0.2">
      <c r="A3960" s="14">
        <v>2014</v>
      </c>
      <c r="B3960">
        <v>12</v>
      </c>
      <c r="C3960" s="8" t="s">
        <v>15</v>
      </c>
      <c r="D3960" t="s">
        <v>25</v>
      </c>
      <c r="E3960" t="s">
        <v>26</v>
      </c>
      <c r="F3960">
        <v>0</v>
      </c>
      <c r="G3960" t="s">
        <v>27</v>
      </c>
      <c r="H3960" s="199">
        <v>74</v>
      </c>
      <c r="I3960" s="199">
        <v>80</v>
      </c>
      <c r="J3960" s="36">
        <f t="shared" si="82"/>
        <v>77</v>
      </c>
    </row>
    <row r="3961" spans="1:10" x14ac:dyDescent="0.2">
      <c r="A3961" s="14">
        <v>2014</v>
      </c>
      <c r="B3961">
        <v>12</v>
      </c>
      <c r="C3961" s="8" t="s">
        <v>15</v>
      </c>
      <c r="D3961" t="s">
        <v>48</v>
      </c>
      <c r="E3961" t="s">
        <v>33</v>
      </c>
      <c r="F3961">
        <v>0</v>
      </c>
      <c r="G3961" t="s">
        <v>32</v>
      </c>
      <c r="H3961" s="199">
        <v>44</v>
      </c>
      <c r="I3961" s="199">
        <v>48</v>
      </c>
      <c r="J3961" s="36">
        <f t="shared" si="82"/>
        <v>46</v>
      </c>
    </row>
    <row r="3962" spans="1:10" x14ac:dyDescent="0.2">
      <c r="A3962" s="14">
        <v>2014</v>
      </c>
      <c r="B3962">
        <v>12</v>
      </c>
      <c r="C3962" s="8" t="s">
        <v>15</v>
      </c>
      <c r="D3962" t="s">
        <v>48</v>
      </c>
      <c r="E3962" t="s">
        <v>33</v>
      </c>
      <c r="F3962">
        <v>0</v>
      </c>
      <c r="G3962" t="s">
        <v>34</v>
      </c>
      <c r="H3962" s="199">
        <v>31</v>
      </c>
      <c r="I3962" s="199">
        <v>36</v>
      </c>
      <c r="J3962" s="36">
        <f t="shared" ref="J3962:J3982" si="83">IF((H3962+I3962)=0,0,(H3962+I3962)/2)</f>
        <v>33.5</v>
      </c>
    </row>
    <row r="3963" spans="1:10" x14ac:dyDescent="0.2">
      <c r="A3963" s="14">
        <v>2014</v>
      </c>
      <c r="B3963">
        <v>12</v>
      </c>
      <c r="C3963" s="8" t="s">
        <v>15</v>
      </c>
      <c r="D3963" t="s">
        <v>48</v>
      </c>
      <c r="E3963" t="s">
        <v>20</v>
      </c>
      <c r="F3963">
        <v>0</v>
      </c>
      <c r="G3963" t="s">
        <v>34</v>
      </c>
      <c r="H3963" s="199">
        <v>31</v>
      </c>
      <c r="I3963" s="199">
        <v>36</v>
      </c>
      <c r="J3963" s="36">
        <f t="shared" si="83"/>
        <v>33.5</v>
      </c>
    </row>
    <row r="3964" spans="1:10" x14ac:dyDescent="0.2">
      <c r="A3964" s="14">
        <v>2014</v>
      </c>
      <c r="B3964">
        <v>12</v>
      </c>
      <c r="C3964" s="8" t="s">
        <v>15</v>
      </c>
      <c r="D3964" t="s">
        <v>48</v>
      </c>
      <c r="E3964" t="s">
        <v>22</v>
      </c>
      <c r="F3964">
        <v>0</v>
      </c>
      <c r="G3964" t="s">
        <v>34</v>
      </c>
      <c r="H3964" s="199">
        <v>31</v>
      </c>
      <c r="I3964" s="199">
        <v>36</v>
      </c>
      <c r="J3964" s="36">
        <f t="shared" si="83"/>
        <v>33.5</v>
      </c>
    </row>
    <row r="3965" spans="1:10" x14ac:dyDescent="0.2">
      <c r="A3965" s="14">
        <v>2014</v>
      </c>
      <c r="B3965">
        <v>12</v>
      </c>
      <c r="C3965" s="8" t="s">
        <v>15</v>
      </c>
      <c r="D3965" t="s">
        <v>35</v>
      </c>
      <c r="E3965" t="s">
        <v>33</v>
      </c>
      <c r="F3965">
        <v>0</v>
      </c>
      <c r="G3965">
        <v>0</v>
      </c>
      <c r="H3965" s="199">
        <v>15</v>
      </c>
      <c r="I3965" s="199">
        <v>17.5</v>
      </c>
      <c r="J3965" s="36">
        <f t="shared" si="83"/>
        <v>16.25</v>
      </c>
    </row>
    <row r="3966" spans="1:10" x14ac:dyDescent="0.2">
      <c r="A3966" s="14">
        <v>2014</v>
      </c>
      <c r="B3966">
        <v>12</v>
      </c>
      <c r="C3966" s="8" t="s">
        <v>15</v>
      </c>
      <c r="D3966" t="s">
        <v>35</v>
      </c>
      <c r="E3966" t="s">
        <v>26</v>
      </c>
      <c r="F3966">
        <v>0</v>
      </c>
      <c r="G3966">
        <v>0</v>
      </c>
      <c r="H3966" s="199">
        <v>14.5</v>
      </c>
      <c r="I3966" s="199">
        <v>17</v>
      </c>
      <c r="J3966" s="36">
        <f t="shared" si="83"/>
        <v>15.75</v>
      </c>
    </row>
    <row r="3967" spans="1:10" x14ac:dyDescent="0.2">
      <c r="A3967" s="14">
        <v>2014</v>
      </c>
      <c r="B3967">
        <v>12</v>
      </c>
      <c r="C3967" s="8" t="s">
        <v>15</v>
      </c>
      <c r="D3967" t="s">
        <v>36</v>
      </c>
      <c r="E3967">
        <v>0</v>
      </c>
      <c r="F3967">
        <v>0</v>
      </c>
      <c r="G3967">
        <v>0</v>
      </c>
      <c r="H3967" s="199">
        <v>7</v>
      </c>
      <c r="I3967" s="199">
        <v>10</v>
      </c>
      <c r="J3967" s="36">
        <f t="shared" si="83"/>
        <v>8.5</v>
      </c>
    </row>
    <row r="3968" spans="1:10" x14ac:dyDescent="0.2">
      <c r="A3968" s="14">
        <v>2014</v>
      </c>
      <c r="B3968">
        <v>12</v>
      </c>
      <c r="C3968" s="8" t="s">
        <v>15</v>
      </c>
      <c r="D3968" t="s">
        <v>37</v>
      </c>
      <c r="E3968">
        <v>0</v>
      </c>
      <c r="F3968">
        <v>0</v>
      </c>
      <c r="G3968">
        <v>0</v>
      </c>
      <c r="H3968" s="199">
        <v>11</v>
      </c>
      <c r="I3968" s="199">
        <v>13</v>
      </c>
      <c r="J3968" s="36">
        <f t="shared" si="83"/>
        <v>12</v>
      </c>
    </row>
    <row r="3969" spans="1:14" x14ac:dyDescent="0.2">
      <c r="A3969" s="14">
        <v>2014</v>
      </c>
      <c r="B3969">
        <v>12</v>
      </c>
      <c r="C3969" s="8" t="s">
        <v>15</v>
      </c>
      <c r="D3969" t="s">
        <v>29</v>
      </c>
      <c r="E3969">
        <v>0</v>
      </c>
      <c r="F3969">
        <v>0</v>
      </c>
      <c r="G3969" t="s">
        <v>30</v>
      </c>
      <c r="H3969" s="199">
        <v>54</v>
      </c>
      <c r="I3969" s="199">
        <v>60</v>
      </c>
      <c r="J3969" s="36">
        <f t="shared" si="83"/>
        <v>57</v>
      </c>
    </row>
    <row r="3970" spans="1:14" x14ac:dyDescent="0.2">
      <c r="A3970" s="14">
        <v>2014</v>
      </c>
      <c r="B3970">
        <v>12</v>
      </c>
      <c r="C3970" s="8" t="s">
        <v>15</v>
      </c>
      <c r="D3970" t="s">
        <v>29</v>
      </c>
      <c r="E3970">
        <v>0</v>
      </c>
      <c r="F3970">
        <v>0</v>
      </c>
      <c r="G3970" t="s">
        <v>31</v>
      </c>
      <c r="H3970" s="199">
        <v>40</v>
      </c>
      <c r="I3970" s="199">
        <v>45</v>
      </c>
      <c r="J3970" s="36">
        <f t="shared" si="83"/>
        <v>42.5</v>
      </c>
    </row>
    <row r="3971" spans="1:14" x14ac:dyDescent="0.2">
      <c r="A3971" s="14">
        <v>2015</v>
      </c>
      <c r="B3971">
        <v>1</v>
      </c>
      <c r="C3971" s="8" t="s">
        <v>9</v>
      </c>
      <c r="D3971" s="8" t="s">
        <v>10</v>
      </c>
      <c r="E3971" s="8" t="s">
        <v>11</v>
      </c>
      <c r="F3971" s="8" t="s">
        <v>21</v>
      </c>
      <c r="G3971" s="8" t="s">
        <v>12</v>
      </c>
      <c r="H3971" s="36">
        <f>ROUND($K3971/((1-$M3971)+($M3971*(1-$N3971))),1)</f>
        <v>92.9</v>
      </c>
      <c r="I3971" s="36">
        <f>ROUND($L3971/((1-$M3971)+($M3971*(1-$N3971))),1)</f>
        <v>98</v>
      </c>
      <c r="J3971" s="36">
        <f t="shared" si="83"/>
        <v>95.45</v>
      </c>
      <c r="K3971" s="199">
        <v>91</v>
      </c>
      <c r="L3971" s="199">
        <v>96</v>
      </c>
      <c r="M3971" s="186">
        <v>0.1</v>
      </c>
      <c r="N3971" s="186">
        <v>0.2</v>
      </c>
    </row>
    <row r="3972" spans="1:14" x14ac:dyDescent="0.2">
      <c r="A3972" s="14">
        <v>2015</v>
      </c>
      <c r="B3972">
        <v>1</v>
      </c>
      <c r="C3972" s="8" t="s">
        <v>13</v>
      </c>
      <c r="D3972" t="s">
        <v>10</v>
      </c>
      <c r="E3972" t="s">
        <v>11</v>
      </c>
      <c r="F3972" t="s">
        <v>21</v>
      </c>
      <c r="G3972" t="s">
        <v>12</v>
      </c>
      <c r="H3972" s="36">
        <f>ROUND($K3972/((1-$M3972)+($M3972*(1-$N3972))),1)</f>
        <v>92.9</v>
      </c>
      <c r="I3972" s="36">
        <f>ROUND($L3972/((1-$M3972)+($M3972*(1-$N3972))),1)</f>
        <v>98</v>
      </c>
      <c r="J3972" s="36">
        <f t="shared" si="83"/>
        <v>95.45</v>
      </c>
      <c r="K3972" s="199">
        <v>91</v>
      </c>
      <c r="L3972" s="199">
        <v>96</v>
      </c>
      <c r="M3972" s="186">
        <v>0.1</v>
      </c>
      <c r="N3972" s="186">
        <v>0.2</v>
      </c>
    </row>
    <row r="3973" spans="1:14" x14ac:dyDescent="0.2">
      <c r="A3973" s="14">
        <v>2015</v>
      </c>
      <c r="B3973">
        <v>1</v>
      </c>
      <c r="C3973" s="8" t="s">
        <v>14</v>
      </c>
      <c r="D3973" t="s">
        <v>10</v>
      </c>
      <c r="E3973" t="s">
        <v>11</v>
      </c>
      <c r="F3973" t="s">
        <v>21</v>
      </c>
      <c r="G3973" t="s">
        <v>12</v>
      </c>
      <c r="H3973" s="36">
        <f>ROUND($K3973/((1-$M3973)+($M3973*(1-$N3973))),1)</f>
        <v>92.3</v>
      </c>
      <c r="I3973" s="36">
        <f>ROUND($L3973/((1-$M3973)+($M3973*(1-$N3973))),1)</f>
        <v>97.4</v>
      </c>
      <c r="J3973" s="36">
        <f t="shared" si="83"/>
        <v>94.85</v>
      </c>
      <c r="K3973" s="199">
        <v>90.5</v>
      </c>
      <c r="L3973" s="199">
        <v>95.5</v>
      </c>
      <c r="M3973" s="186">
        <v>0.1</v>
      </c>
      <c r="N3973" s="186">
        <v>0.2</v>
      </c>
    </row>
    <row r="3974" spans="1:14" x14ac:dyDescent="0.2">
      <c r="A3974" s="14">
        <v>2015</v>
      </c>
      <c r="B3974">
        <v>1</v>
      </c>
      <c r="C3974" s="8" t="s">
        <v>15</v>
      </c>
      <c r="D3974" t="s">
        <v>10</v>
      </c>
      <c r="E3974" t="s">
        <v>20</v>
      </c>
      <c r="F3974" t="s">
        <v>21</v>
      </c>
      <c r="G3974" t="s">
        <v>12</v>
      </c>
      <c r="H3974" s="199">
        <v>68</v>
      </c>
      <c r="I3974" s="199">
        <v>73</v>
      </c>
      <c r="J3974" s="36">
        <f t="shared" si="83"/>
        <v>70.5</v>
      </c>
    </row>
    <row r="3975" spans="1:14" x14ac:dyDescent="0.2">
      <c r="A3975" s="14">
        <v>2015</v>
      </c>
      <c r="B3975">
        <v>1</v>
      </c>
      <c r="C3975" s="8" t="s">
        <v>15</v>
      </c>
      <c r="D3975" t="s">
        <v>10</v>
      </c>
      <c r="E3975" t="s">
        <v>22</v>
      </c>
      <c r="F3975" t="s">
        <v>21</v>
      </c>
      <c r="G3975" t="s">
        <v>12</v>
      </c>
      <c r="H3975" s="199">
        <v>104</v>
      </c>
      <c r="I3975" s="199">
        <v>125</v>
      </c>
      <c r="J3975" s="36">
        <f t="shared" si="83"/>
        <v>114.5</v>
      </c>
    </row>
    <row r="3976" spans="1:14" x14ac:dyDescent="0.2">
      <c r="A3976" s="14">
        <v>2015</v>
      </c>
      <c r="B3976">
        <v>1</v>
      </c>
      <c r="C3976" s="8" t="s">
        <v>15</v>
      </c>
      <c r="D3976" t="s">
        <v>10</v>
      </c>
      <c r="E3976" t="s">
        <v>23</v>
      </c>
      <c r="F3976" t="s">
        <v>21</v>
      </c>
      <c r="G3976" t="s">
        <v>24</v>
      </c>
      <c r="H3976" s="199">
        <v>54</v>
      </c>
      <c r="I3976" s="199">
        <v>60</v>
      </c>
      <c r="J3976" s="36">
        <f t="shared" si="83"/>
        <v>57</v>
      </c>
    </row>
    <row r="3977" spans="1:14" x14ac:dyDescent="0.2">
      <c r="A3977" s="14">
        <v>2015</v>
      </c>
      <c r="B3977">
        <v>1</v>
      </c>
      <c r="C3977" s="8" t="s">
        <v>15</v>
      </c>
      <c r="D3977" t="s">
        <v>10</v>
      </c>
      <c r="E3977" t="s">
        <v>11</v>
      </c>
      <c r="F3977" t="s">
        <v>21</v>
      </c>
      <c r="G3977" t="s">
        <v>38</v>
      </c>
      <c r="H3977" s="199">
        <v>65</v>
      </c>
      <c r="I3977" s="199">
        <v>70</v>
      </c>
      <c r="J3977" s="36">
        <f t="shared" si="83"/>
        <v>67.5</v>
      </c>
    </row>
    <row r="3978" spans="1:14" x14ac:dyDescent="0.2">
      <c r="A3978" s="14">
        <v>2015</v>
      </c>
      <c r="B3978">
        <v>1</v>
      </c>
      <c r="C3978" s="8" t="s">
        <v>15</v>
      </c>
      <c r="D3978" t="s">
        <v>10</v>
      </c>
      <c r="E3978" t="s">
        <v>11</v>
      </c>
      <c r="F3978" t="s">
        <v>17</v>
      </c>
      <c r="G3978" t="s">
        <v>12</v>
      </c>
      <c r="H3978" s="199">
        <v>69</v>
      </c>
      <c r="I3978" s="199">
        <v>75</v>
      </c>
      <c r="J3978" s="36">
        <f t="shared" si="83"/>
        <v>72</v>
      </c>
    </row>
    <row r="3979" spans="1:14" x14ac:dyDescent="0.2">
      <c r="A3979" s="14">
        <v>2015</v>
      </c>
      <c r="B3979">
        <v>1</v>
      </c>
      <c r="C3979" s="8" t="s">
        <v>15</v>
      </c>
      <c r="D3979" t="s">
        <v>18</v>
      </c>
      <c r="E3979" t="s">
        <v>11</v>
      </c>
      <c r="F3979" t="s">
        <v>19</v>
      </c>
      <c r="G3979" t="s">
        <v>12</v>
      </c>
      <c r="H3979" s="199">
        <v>46</v>
      </c>
      <c r="I3979" s="199">
        <v>54</v>
      </c>
      <c r="J3979" s="36">
        <f t="shared" si="83"/>
        <v>50</v>
      </c>
    </row>
    <row r="3980" spans="1:14" x14ac:dyDescent="0.2">
      <c r="A3980" s="14">
        <v>2015</v>
      </c>
      <c r="B3980">
        <v>1</v>
      </c>
      <c r="C3980" s="8" t="s">
        <v>15</v>
      </c>
      <c r="D3980" t="s">
        <v>25</v>
      </c>
      <c r="E3980" t="s">
        <v>26</v>
      </c>
      <c r="F3980">
        <v>0</v>
      </c>
      <c r="G3980" t="s">
        <v>28</v>
      </c>
      <c r="H3980" s="199">
        <v>63</v>
      </c>
      <c r="I3980" s="199">
        <v>73</v>
      </c>
      <c r="J3980" s="36">
        <f t="shared" si="83"/>
        <v>68</v>
      </c>
    </row>
    <row r="3981" spans="1:14" x14ac:dyDescent="0.2">
      <c r="A3981" s="14">
        <v>2015</v>
      </c>
      <c r="B3981">
        <v>1</v>
      </c>
      <c r="C3981" s="8" t="s">
        <v>15</v>
      </c>
      <c r="D3981" t="s">
        <v>25</v>
      </c>
      <c r="E3981" t="s">
        <v>26</v>
      </c>
      <c r="F3981">
        <v>0</v>
      </c>
      <c r="G3981" t="s">
        <v>27</v>
      </c>
      <c r="H3981" s="199">
        <v>74</v>
      </c>
      <c r="I3981" s="199">
        <v>80</v>
      </c>
      <c r="J3981" s="36">
        <f t="shared" si="83"/>
        <v>77</v>
      </c>
    </row>
    <row r="3982" spans="1:14" x14ac:dyDescent="0.2">
      <c r="A3982" s="14">
        <v>2015</v>
      </c>
      <c r="B3982">
        <v>1</v>
      </c>
      <c r="C3982" s="8" t="s">
        <v>15</v>
      </c>
      <c r="D3982" t="s">
        <v>48</v>
      </c>
      <c r="E3982" t="s">
        <v>33</v>
      </c>
      <c r="F3982">
        <v>0</v>
      </c>
      <c r="G3982" t="s">
        <v>32</v>
      </c>
      <c r="H3982" s="199">
        <v>44</v>
      </c>
      <c r="I3982" s="199">
        <v>48</v>
      </c>
      <c r="J3982" s="36">
        <f t="shared" si="83"/>
        <v>46</v>
      </c>
    </row>
    <row r="3983" spans="1:14" x14ac:dyDescent="0.2">
      <c r="A3983" s="14">
        <v>2015</v>
      </c>
      <c r="B3983">
        <v>1</v>
      </c>
      <c r="C3983" s="8" t="s">
        <v>15</v>
      </c>
      <c r="D3983" t="s">
        <v>48</v>
      </c>
      <c r="E3983" t="s">
        <v>33</v>
      </c>
      <c r="F3983">
        <v>0</v>
      </c>
      <c r="G3983" t="s">
        <v>34</v>
      </c>
      <c r="H3983" s="199">
        <v>31</v>
      </c>
      <c r="I3983" s="199">
        <v>36</v>
      </c>
      <c r="J3983" s="36">
        <f t="shared" ref="J3983:J4003" si="84">IF((H3983+I3983)=0,0,(H3983+I3983)/2)</f>
        <v>33.5</v>
      </c>
    </row>
    <row r="3984" spans="1:14" x14ac:dyDescent="0.2">
      <c r="A3984" s="14">
        <v>2015</v>
      </c>
      <c r="B3984">
        <v>1</v>
      </c>
      <c r="C3984" s="8" t="s">
        <v>15</v>
      </c>
      <c r="D3984" t="s">
        <v>48</v>
      </c>
      <c r="E3984" t="s">
        <v>20</v>
      </c>
      <c r="F3984">
        <v>0</v>
      </c>
      <c r="G3984" t="s">
        <v>34</v>
      </c>
      <c r="H3984" s="199">
        <v>31</v>
      </c>
      <c r="I3984" s="199">
        <v>36</v>
      </c>
      <c r="J3984" s="36">
        <f t="shared" si="84"/>
        <v>33.5</v>
      </c>
    </row>
    <row r="3985" spans="1:14" x14ac:dyDescent="0.2">
      <c r="A3985" s="14">
        <v>2015</v>
      </c>
      <c r="B3985">
        <v>1</v>
      </c>
      <c r="C3985" s="8" t="s">
        <v>15</v>
      </c>
      <c r="D3985" t="s">
        <v>48</v>
      </c>
      <c r="E3985" t="s">
        <v>22</v>
      </c>
      <c r="F3985">
        <v>0</v>
      </c>
      <c r="G3985" t="s">
        <v>34</v>
      </c>
      <c r="H3985" s="199">
        <v>31</v>
      </c>
      <c r="I3985" s="199">
        <v>36</v>
      </c>
      <c r="J3985" s="36">
        <f t="shared" si="84"/>
        <v>33.5</v>
      </c>
    </row>
    <row r="3986" spans="1:14" x14ac:dyDescent="0.2">
      <c r="A3986" s="14">
        <v>2015</v>
      </c>
      <c r="B3986">
        <v>1</v>
      </c>
      <c r="C3986" s="8" t="s">
        <v>15</v>
      </c>
      <c r="D3986" t="s">
        <v>35</v>
      </c>
      <c r="E3986" t="s">
        <v>33</v>
      </c>
      <c r="F3986">
        <v>0</v>
      </c>
      <c r="G3986">
        <v>0</v>
      </c>
      <c r="H3986" s="199">
        <v>15</v>
      </c>
      <c r="I3986" s="199">
        <v>17.5</v>
      </c>
      <c r="J3986" s="36">
        <f t="shared" si="84"/>
        <v>16.25</v>
      </c>
    </row>
    <row r="3987" spans="1:14" x14ac:dyDescent="0.2">
      <c r="A3987" s="14">
        <v>2015</v>
      </c>
      <c r="B3987">
        <v>1</v>
      </c>
      <c r="C3987" s="8" t="s">
        <v>15</v>
      </c>
      <c r="D3987" t="s">
        <v>35</v>
      </c>
      <c r="E3987" t="s">
        <v>26</v>
      </c>
      <c r="F3987">
        <v>0</v>
      </c>
      <c r="G3987">
        <v>0</v>
      </c>
      <c r="H3987" s="199">
        <v>14.5</v>
      </c>
      <c r="I3987" s="199">
        <v>17</v>
      </c>
      <c r="J3987" s="36">
        <f t="shared" si="84"/>
        <v>15.75</v>
      </c>
    </row>
    <row r="3988" spans="1:14" x14ac:dyDescent="0.2">
      <c r="A3988" s="14">
        <v>2015</v>
      </c>
      <c r="B3988">
        <v>1</v>
      </c>
      <c r="C3988" s="8" t="s">
        <v>15</v>
      </c>
      <c r="D3988" t="s">
        <v>36</v>
      </c>
      <c r="E3988">
        <v>0</v>
      </c>
      <c r="F3988">
        <v>0</v>
      </c>
      <c r="G3988">
        <v>0</v>
      </c>
      <c r="H3988" s="199">
        <v>7</v>
      </c>
      <c r="I3988" s="199">
        <v>10</v>
      </c>
      <c r="J3988" s="36">
        <f t="shared" si="84"/>
        <v>8.5</v>
      </c>
    </row>
    <row r="3989" spans="1:14" x14ac:dyDescent="0.2">
      <c r="A3989" s="14">
        <v>2015</v>
      </c>
      <c r="B3989">
        <v>1</v>
      </c>
      <c r="C3989" s="8" t="s">
        <v>15</v>
      </c>
      <c r="D3989" t="s">
        <v>37</v>
      </c>
      <c r="E3989">
        <v>0</v>
      </c>
      <c r="F3989">
        <v>0</v>
      </c>
      <c r="G3989">
        <v>0</v>
      </c>
      <c r="H3989" s="199">
        <v>11</v>
      </c>
      <c r="I3989" s="199">
        <v>13</v>
      </c>
      <c r="J3989" s="36">
        <f t="shared" si="84"/>
        <v>12</v>
      </c>
    </row>
    <row r="3990" spans="1:14" x14ac:dyDescent="0.2">
      <c r="A3990" s="14">
        <v>2015</v>
      </c>
      <c r="B3990">
        <v>1</v>
      </c>
      <c r="C3990" s="8" t="s">
        <v>15</v>
      </c>
      <c r="D3990" t="s">
        <v>29</v>
      </c>
      <c r="E3990">
        <v>0</v>
      </c>
      <c r="F3990">
        <v>0</v>
      </c>
      <c r="G3990" t="s">
        <v>30</v>
      </c>
      <c r="H3990" s="199">
        <v>54</v>
      </c>
      <c r="I3990" s="199">
        <v>60</v>
      </c>
      <c r="J3990" s="36">
        <f t="shared" si="84"/>
        <v>57</v>
      </c>
    </row>
    <row r="3991" spans="1:14" x14ac:dyDescent="0.2">
      <c r="A3991" s="14">
        <v>2015</v>
      </c>
      <c r="B3991">
        <v>1</v>
      </c>
      <c r="C3991" s="8" t="s">
        <v>15</v>
      </c>
      <c r="D3991" t="s">
        <v>29</v>
      </c>
      <c r="E3991">
        <v>0</v>
      </c>
      <c r="F3991">
        <v>0</v>
      </c>
      <c r="G3991" t="s">
        <v>31</v>
      </c>
      <c r="H3991" s="199">
        <v>40</v>
      </c>
      <c r="I3991" s="199">
        <v>45</v>
      </c>
      <c r="J3991" s="36">
        <f t="shared" si="84"/>
        <v>42.5</v>
      </c>
    </row>
    <row r="3992" spans="1:14" x14ac:dyDescent="0.2">
      <c r="A3992" s="14">
        <v>2015</v>
      </c>
      <c r="B3992">
        <v>2</v>
      </c>
      <c r="C3992" s="8" t="s">
        <v>9</v>
      </c>
      <c r="D3992" s="8" t="s">
        <v>10</v>
      </c>
      <c r="E3992" s="8" t="s">
        <v>11</v>
      </c>
      <c r="F3992" s="8" t="s">
        <v>21</v>
      </c>
      <c r="G3992" s="8" t="s">
        <v>12</v>
      </c>
      <c r="H3992" s="36">
        <f>ROUND($K3992/((1-$M3992)+($M3992*(1-$N3992))),1)</f>
        <v>93.9</v>
      </c>
      <c r="I3992" s="36">
        <f>ROUND($L3992/((1-$M3992)+($M3992*(1-$N3992))),1)</f>
        <v>98.5</v>
      </c>
      <c r="J3992" s="36">
        <f t="shared" si="84"/>
        <v>96.2</v>
      </c>
      <c r="K3992" s="199">
        <v>92</v>
      </c>
      <c r="L3992" s="199">
        <v>96.5</v>
      </c>
      <c r="M3992" s="186">
        <v>0.1</v>
      </c>
      <c r="N3992" s="186">
        <v>0.2</v>
      </c>
    </row>
    <row r="3993" spans="1:14" x14ac:dyDescent="0.2">
      <c r="A3993" s="14">
        <v>2015</v>
      </c>
      <c r="B3993">
        <v>2</v>
      </c>
      <c r="C3993" s="8" t="s">
        <v>13</v>
      </c>
      <c r="D3993" t="s">
        <v>10</v>
      </c>
      <c r="E3993" t="s">
        <v>11</v>
      </c>
      <c r="F3993" t="s">
        <v>21</v>
      </c>
      <c r="G3993" t="s">
        <v>12</v>
      </c>
      <c r="H3993" s="36">
        <f>ROUND($K3993/((1-$M3993)+($M3993*(1-$N3993))),1)</f>
        <v>93.9</v>
      </c>
      <c r="I3993" s="36">
        <f>ROUND($L3993/((1-$M3993)+($M3993*(1-$N3993))),1)</f>
        <v>98.5</v>
      </c>
      <c r="J3993" s="36">
        <f t="shared" si="84"/>
        <v>96.2</v>
      </c>
      <c r="K3993" s="199">
        <v>92</v>
      </c>
      <c r="L3993" s="199">
        <v>96.5</v>
      </c>
      <c r="M3993" s="186">
        <v>0.1</v>
      </c>
      <c r="N3993" s="186">
        <v>0.2</v>
      </c>
    </row>
    <row r="3994" spans="1:14" x14ac:dyDescent="0.2">
      <c r="A3994" s="14">
        <v>2015</v>
      </c>
      <c r="B3994">
        <v>2</v>
      </c>
      <c r="C3994" s="8" t="s">
        <v>14</v>
      </c>
      <c r="D3994" t="s">
        <v>10</v>
      </c>
      <c r="E3994" t="s">
        <v>11</v>
      </c>
      <c r="F3994" t="s">
        <v>21</v>
      </c>
      <c r="G3994" t="s">
        <v>12</v>
      </c>
      <c r="H3994" s="36">
        <f>ROUND($K3994/((1-$M3994)+($M3994*(1-$N3994))),1)</f>
        <v>93.4</v>
      </c>
      <c r="I3994" s="36">
        <f>ROUND($L3994/((1-$M3994)+($M3994*(1-$N3994))),1)</f>
        <v>98</v>
      </c>
      <c r="J3994" s="36">
        <f t="shared" si="84"/>
        <v>95.7</v>
      </c>
      <c r="K3994" s="199">
        <v>91.5</v>
      </c>
      <c r="L3994" s="199">
        <v>96</v>
      </c>
      <c r="M3994" s="186">
        <v>0.1</v>
      </c>
      <c r="N3994" s="186">
        <v>0.2</v>
      </c>
    </row>
    <row r="3995" spans="1:14" x14ac:dyDescent="0.2">
      <c r="A3995" s="14">
        <v>2015</v>
      </c>
      <c r="B3995">
        <v>2</v>
      </c>
      <c r="C3995" s="8" t="s">
        <v>15</v>
      </c>
      <c r="D3995" t="s">
        <v>10</v>
      </c>
      <c r="E3995" t="s">
        <v>20</v>
      </c>
      <c r="F3995" t="s">
        <v>21</v>
      </c>
      <c r="G3995" t="s">
        <v>12</v>
      </c>
      <c r="H3995" s="199">
        <v>69</v>
      </c>
      <c r="I3995" s="199">
        <v>74</v>
      </c>
      <c r="J3995" s="36">
        <f t="shared" si="84"/>
        <v>71.5</v>
      </c>
    </row>
    <row r="3996" spans="1:14" x14ac:dyDescent="0.2">
      <c r="A3996" s="14">
        <v>2015</v>
      </c>
      <c r="B3996">
        <v>2</v>
      </c>
      <c r="C3996" s="8" t="s">
        <v>15</v>
      </c>
      <c r="D3996" t="s">
        <v>10</v>
      </c>
      <c r="E3996" t="s">
        <v>22</v>
      </c>
      <c r="F3996" t="s">
        <v>21</v>
      </c>
      <c r="G3996" t="s">
        <v>12</v>
      </c>
      <c r="H3996" s="199">
        <v>105</v>
      </c>
      <c r="I3996" s="199">
        <v>125</v>
      </c>
      <c r="J3996" s="36">
        <f t="shared" si="84"/>
        <v>115</v>
      </c>
    </row>
    <row r="3997" spans="1:14" x14ac:dyDescent="0.2">
      <c r="A3997" s="14">
        <v>2015</v>
      </c>
      <c r="B3997">
        <v>2</v>
      </c>
      <c r="C3997" s="8" t="s">
        <v>15</v>
      </c>
      <c r="D3997" t="s">
        <v>10</v>
      </c>
      <c r="E3997" t="s">
        <v>23</v>
      </c>
      <c r="F3997" t="s">
        <v>21</v>
      </c>
      <c r="G3997" t="s">
        <v>24</v>
      </c>
      <c r="H3997" s="199">
        <v>54</v>
      </c>
      <c r="I3997" s="199">
        <v>60</v>
      </c>
      <c r="J3997" s="36">
        <f t="shared" si="84"/>
        <v>57</v>
      </c>
    </row>
    <row r="3998" spans="1:14" x14ac:dyDescent="0.2">
      <c r="A3998" s="14">
        <v>2015</v>
      </c>
      <c r="B3998">
        <v>2</v>
      </c>
      <c r="C3998" s="8" t="s">
        <v>15</v>
      </c>
      <c r="D3998" t="s">
        <v>10</v>
      </c>
      <c r="E3998" t="s">
        <v>11</v>
      </c>
      <c r="F3998" t="s">
        <v>21</v>
      </c>
      <c r="G3998" t="s">
        <v>38</v>
      </c>
      <c r="H3998" s="199">
        <v>65</v>
      </c>
      <c r="I3998" s="199">
        <v>70</v>
      </c>
      <c r="J3998" s="36">
        <f t="shared" si="84"/>
        <v>67.5</v>
      </c>
    </row>
    <row r="3999" spans="1:14" x14ac:dyDescent="0.2">
      <c r="A3999" s="14">
        <v>2015</v>
      </c>
      <c r="B3999">
        <v>2</v>
      </c>
      <c r="C3999" s="8" t="s">
        <v>15</v>
      </c>
      <c r="D3999" t="s">
        <v>10</v>
      </c>
      <c r="E3999" t="s">
        <v>11</v>
      </c>
      <c r="F3999" t="s">
        <v>17</v>
      </c>
      <c r="G3999" t="s">
        <v>12</v>
      </c>
      <c r="H3999" s="199">
        <v>70</v>
      </c>
      <c r="I3999" s="199">
        <v>76</v>
      </c>
      <c r="J3999" s="36">
        <f t="shared" si="84"/>
        <v>73</v>
      </c>
    </row>
    <row r="4000" spans="1:14" x14ac:dyDescent="0.2">
      <c r="A4000" s="14">
        <v>2015</v>
      </c>
      <c r="B4000">
        <v>2</v>
      </c>
      <c r="C4000" s="8" t="s">
        <v>15</v>
      </c>
      <c r="D4000" t="s">
        <v>18</v>
      </c>
      <c r="E4000" t="s">
        <v>11</v>
      </c>
      <c r="F4000" t="s">
        <v>19</v>
      </c>
      <c r="G4000" t="s">
        <v>12</v>
      </c>
      <c r="H4000" s="199">
        <v>46</v>
      </c>
      <c r="I4000" s="199">
        <v>54</v>
      </c>
      <c r="J4000" s="36">
        <f t="shared" si="84"/>
        <v>50</v>
      </c>
    </row>
    <row r="4001" spans="1:14" x14ac:dyDescent="0.2">
      <c r="A4001" s="14">
        <v>2015</v>
      </c>
      <c r="B4001">
        <v>2</v>
      </c>
      <c r="C4001" s="8" t="s">
        <v>15</v>
      </c>
      <c r="D4001" t="s">
        <v>25</v>
      </c>
      <c r="E4001" t="s">
        <v>26</v>
      </c>
      <c r="F4001">
        <v>0</v>
      </c>
      <c r="G4001" t="s">
        <v>28</v>
      </c>
      <c r="H4001" s="199">
        <v>64</v>
      </c>
      <c r="I4001" s="199">
        <v>74</v>
      </c>
      <c r="J4001" s="36">
        <f t="shared" si="84"/>
        <v>69</v>
      </c>
    </row>
    <row r="4002" spans="1:14" x14ac:dyDescent="0.2">
      <c r="A4002" s="14">
        <v>2015</v>
      </c>
      <c r="B4002">
        <v>2</v>
      </c>
      <c r="C4002" s="8" t="s">
        <v>15</v>
      </c>
      <c r="D4002" t="s">
        <v>25</v>
      </c>
      <c r="E4002" t="s">
        <v>26</v>
      </c>
      <c r="F4002">
        <v>0</v>
      </c>
      <c r="G4002" t="s">
        <v>27</v>
      </c>
      <c r="H4002" s="199">
        <v>75</v>
      </c>
      <c r="I4002" s="199">
        <v>81</v>
      </c>
      <c r="J4002" s="36">
        <f t="shared" si="84"/>
        <v>78</v>
      </c>
    </row>
    <row r="4003" spans="1:14" x14ac:dyDescent="0.2">
      <c r="A4003" s="14">
        <v>2015</v>
      </c>
      <c r="B4003">
        <v>2</v>
      </c>
      <c r="C4003" s="8" t="s">
        <v>15</v>
      </c>
      <c r="D4003" t="s">
        <v>48</v>
      </c>
      <c r="E4003" t="s">
        <v>33</v>
      </c>
      <c r="F4003">
        <v>0</v>
      </c>
      <c r="G4003" t="s">
        <v>32</v>
      </c>
      <c r="H4003" s="199">
        <v>44</v>
      </c>
      <c r="I4003" s="199">
        <v>48</v>
      </c>
      <c r="J4003" s="36">
        <f t="shared" si="84"/>
        <v>46</v>
      </c>
    </row>
    <row r="4004" spans="1:14" x14ac:dyDescent="0.2">
      <c r="A4004" s="14">
        <v>2015</v>
      </c>
      <c r="B4004">
        <v>2</v>
      </c>
      <c r="C4004" s="8" t="s">
        <v>15</v>
      </c>
      <c r="D4004" t="s">
        <v>48</v>
      </c>
      <c r="E4004" t="s">
        <v>33</v>
      </c>
      <c r="F4004">
        <v>0</v>
      </c>
      <c r="G4004" t="s">
        <v>34</v>
      </c>
      <c r="H4004" s="199">
        <v>31</v>
      </c>
      <c r="I4004" s="199">
        <v>36</v>
      </c>
      <c r="J4004" s="36">
        <f t="shared" ref="J4004:J4024" si="85">IF((H4004+I4004)=0,0,(H4004+I4004)/2)</f>
        <v>33.5</v>
      </c>
    </row>
    <row r="4005" spans="1:14" x14ac:dyDescent="0.2">
      <c r="A4005" s="14">
        <v>2015</v>
      </c>
      <c r="B4005">
        <v>2</v>
      </c>
      <c r="C4005" s="8" t="s">
        <v>15</v>
      </c>
      <c r="D4005" t="s">
        <v>48</v>
      </c>
      <c r="E4005" t="s">
        <v>20</v>
      </c>
      <c r="F4005">
        <v>0</v>
      </c>
      <c r="G4005" t="s">
        <v>34</v>
      </c>
      <c r="H4005" s="199">
        <v>31</v>
      </c>
      <c r="I4005" s="199">
        <v>36</v>
      </c>
      <c r="J4005" s="36">
        <f t="shared" si="85"/>
        <v>33.5</v>
      </c>
    </row>
    <row r="4006" spans="1:14" x14ac:dyDescent="0.2">
      <c r="A4006" s="14">
        <v>2015</v>
      </c>
      <c r="B4006">
        <v>2</v>
      </c>
      <c r="C4006" s="8" t="s">
        <v>15</v>
      </c>
      <c r="D4006" t="s">
        <v>48</v>
      </c>
      <c r="E4006" t="s">
        <v>22</v>
      </c>
      <c r="F4006">
        <v>0</v>
      </c>
      <c r="G4006" t="s">
        <v>34</v>
      </c>
      <c r="H4006" s="199">
        <v>31</v>
      </c>
      <c r="I4006" s="199">
        <v>36</v>
      </c>
      <c r="J4006" s="36">
        <f t="shared" si="85"/>
        <v>33.5</v>
      </c>
    </row>
    <row r="4007" spans="1:14" x14ac:dyDescent="0.2">
      <c r="A4007" s="14">
        <v>2015</v>
      </c>
      <c r="B4007">
        <v>2</v>
      </c>
      <c r="C4007" s="8" t="s">
        <v>15</v>
      </c>
      <c r="D4007" t="s">
        <v>35</v>
      </c>
      <c r="E4007" t="s">
        <v>33</v>
      </c>
      <c r="F4007">
        <v>0</v>
      </c>
      <c r="G4007">
        <v>0</v>
      </c>
      <c r="H4007" s="199">
        <v>15</v>
      </c>
      <c r="I4007" s="199">
        <v>17.5</v>
      </c>
      <c r="J4007" s="36">
        <f t="shared" si="85"/>
        <v>16.25</v>
      </c>
    </row>
    <row r="4008" spans="1:14" x14ac:dyDescent="0.2">
      <c r="A4008" s="14">
        <v>2015</v>
      </c>
      <c r="B4008">
        <v>2</v>
      </c>
      <c r="C4008" s="8" t="s">
        <v>15</v>
      </c>
      <c r="D4008" t="s">
        <v>35</v>
      </c>
      <c r="E4008" t="s">
        <v>26</v>
      </c>
      <c r="F4008">
        <v>0</v>
      </c>
      <c r="G4008">
        <v>0</v>
      </c>
      <c r="H4008" s="199">
        <v>14.5</v>
      </c>
      <c r="I4008" s="199">
        <v>17</v>
      </c>
      <c r="J4008" s="36">
        <f t="shared" si="85"/>
        <v>15.75</v>
      </c>
    </row>
    <row r="4009" spans="1:14" x14ac:dyDescent="0.2">
      <c r="A4009" s="14">
        <v>2015</v>
      </c>
      <c r="B4009">
        <v>2</v>
      </c>
      <c r="C4009" s="8" t="s">
        <v>15</v>
      </c>
      <c r="D4009" t="s">
        <v>36</v>
      </c>
      <c r="E4009">
        <v>0</v>
      </c>
      <c r="F4009">
        <v>0</v>
      </c>
      <c r="G4009">
        <v>0</v>
      </c>
      <c r="H4009" s="199">
        <v>7</v>
      </c>
      <c r="I4009" s="199">
        <v>10</v>
      </c>
      <c r="J4009" s="36">
        <f t="shared" si="85"/>
        <v>8.5</v>
      </c>
    </row>
    <row r="4010" spans="1:14" x14ac:dyDescent="0.2">
      <c r="A4010" s="14">
        <v>2015</v>
      </c>
      <c r="B4010">
        <v>2</v>
      </c>
      <c r="C4010" s="8" t="s">
        <v>15</v>
      </c>
      <c r="D4010" t="s">
        <v>37</v>
      </c>
      <c r="E4010">
        <v>0</v>
      </c>
      <c r="F4010">
        <v>0</v>
      </c>
      <c r="G4010">
        <v>0</v>
      </c>
      <c r="H4010" s="199">
        <v>11</v>
      </c>
      <c r="I4010" s="199">
        <v>13</v>
      </c>
      <c r="J4010" s="36">
        <f t="shared" si="85"/>
        <v>12</v>
      </c>
    </row>
    <row r="4011" spans="1:14" x14ac:dyDescent="0.2">
      <c r="A4011" s="14">
        <v>2015</v>
      </c>
      <c r="B4011">
        <v>2</v>
      </c>
      <c r="C4011" s="8" t="s">
        <v>15</v>
      </c>
      <c r="D4011" t="s">
        <v>29</v>
      </c>
      <c r="E4011">
        <v>0</v>
      </c>
      <c r="F4011">
        <v>0</v>
      </c>
      <c r="G4011" t="s">
        <v>30</v>
      </c>
      <c r="H4011" s="199">
        <v>54</v>
      </c>
      <c r="I4011" s="199">
        <v>60</v>
      </c>
      <c r="J4011" s="36">
        <f t="shared" si="85"/>
        <v>57</v>
      </c>
    </row>
    <row r="4012" spans="1:14" x14ac:dyDescent="0.2">
      <c r="A4012" s="14">
        <v>2015</v>
      </c>
      <c r="B4012">
        <v>2</v>
      </c>
      <c r="C4012" s="8" t="s">
        <v>15</v>
      </c>
      <c r="D4012" t="s">
        <v>29</v>
      </c>
      <c r="E4012">
        <v>0</v>
      </c>
      <c r="F4012">
        <v>0</v>
      </c>
      <c r="G4012" t="s">
        <v>31</v>
      </c>
      <c r="H4012" s="199">
        <v>40</v>
      </c>
      <c r="I4012" s="199">
        <v>45</v>
      </c>
      <c r="J4012" s="36">
        <f t="shared" si="85"/>
        <v>42.5</v>
      </c>
    </row>
    <row r="4013" spans="1:14" x14ac:dyDescent="0.2">
      <c r="A4013" s="14">
        <v>2015</v>
      </c>
      <c r="B4013">
        <v>3</v>
      </c>
      <c r="C4013" s="8" t="s">
        <v>9</v>
      </c>
      <c r="D4013" s="8" t="s">
        <v>10</v>
      </c>
      <c r="E4013" s="8" t="s">
        <v>11</v>
      </c>
      <c r="F4013" s="8" t="s">
        <v>21</v>
      </c>
      <c r="G4013" s="8" t="s">
        <v>12</v>
      </c>
      <c r="H4013" s="36">
        <f>ROUND($K4013/((1-$M4013)+($M4013*(1-$N4013))),1)</f>
        <v>94.9</v>
      </c>
      <c r="I4013" s="36">
        <f>ROUND($L4013/((1-$M4013)+($M4013*(1-$N4013))),1)</f>
        <v>99</v>
      </c>
      <c r="J4013" s="36">
        <f t="shared" si="85"/>
        <v>96.95</v>
      </c>
      <c r="K4013" s="199">
        <v>93</v>
      </c>
      <c r="L4013" s="199">
        <v>97</v>
      </c>
      <c r="M4013" s="186">
        <v>0.1</v>
      </c>
      <c r="N4013" s="186">
        <v>0.2</v>
      </c>
    </row>
    <row r="4014" spans="1:14" x14ac:dyDescent="0.2">
      <c r="A4014" s="14">
        <v>2015</v>
      </c>
      <c r="B4014">
        <v>3</v>
      </c>
      <c r="C4014" s="8" t="s">
        <v>13</v>
      </c>
      <c r="D4014" t="s">
        <v>10</v>
      </c>
      <c r="E4014" t="s">
        <v>11</v>
      </c>
      <c r="F4014" t="s">
        <v>21</v>
      </c>
      <c r="G4014" t="s">
        <v>12</v>
      </c>
      <c r="H4014" s="36">
        <f>ROUND($K4014/((1-$M4014)+($M4014*(1-$N4014))),1)</f>
        <v>94.9</v>
      </c>
      <c r="I4014" s="36">
        <f>ROUND($L4014/((1-$M4014)+($M4014*(1-$N4014))),1)</f>
        <v>99</v>
      </c>
      <c r="J4014" s="36">
        <f t="shared" si="85"/>
        <v>96.95</v>
      </c>
      <c r="K4014" s="199">
        <v>93</v>
      </c>
      <c r="L4014" s="199">
        <v>97</v>
      </c>
      <c r="M4014" s="186">
        <v>0.1</v>
      </c>
      <c r="N4014" s="186">
        <v>0.2</v>
      </c>
    </row>
    <row r="4015" spans="1:14" x14ac:dyDescent="0.2">
      <c r="A4015" s="14">
        <v>2015</v>
      </c>
      <c r="B4015">
        <v>3</v>
      </c>
      <c r="C4015" s="8" t="s">
        <v>14</v>
      </c>
      <c r="D4015" t="s">
        <v>10</v>
      </c>
      <c r="E4015" t="s">
        <v>11</v>
      </c>
      <c r="F4015" t="s">
        <v>21</v>
      </c>
      <c r="G4015" t="s">
        <v>12</v>
      </c>
      <c r="H4015" s="36">
        <f>ROUND($K4015/((1-$M4015)+($M4015*(1-$N4015))),1)</f>
        <v>94.4</v>
      </c>
      <c r="I4015" s="36">
        <f>ROUND($L4015/((1-$M4015)+($M4015*(1-$N4015))),1)</f>
        <v>98.5</v>
      </c>
      <c r="J4015" s="36">
        <f t="shared" si="85"/>
        <v>96.45</v>
      </c>
      <c r="K4015" s="199">
        <v>92.5</v>
      </c>
      <c r="L4015" s="199">
        <v>96.5</v>
      </c>
      <c r="M4015" s="186">
        <v>0.1</v>
      </c>
      <c r="N4015" s="186">
        <v>0.2</v>
      </c>
    </row>
    <row r="4016" spans="1:14" x14ac:dyDescent="0.2">
      <c r="A4016" s="14">
        <v>2015</v>
      </c>
      <c r="B4016">
        <v>3</v>
      </c>
      <c r="C4016" s="8" t="s">
        <v>15</v>
      </c>
      <c r="D4016" t="s">
        <v>10</v>
      </c>
      <c r="E4016" t="s">
        <v>20</v>
      </c>
      <c r="F4016" t="s">
        <v>21</v>
      </c>
      <c r="G4016" t="s">
        <v>12</v>
      </c>
      <c r="H4016" s="199">
        <v>70</v>
      </c>
      <c r="I4016" s="199">
        <v>75</v>
      </c>
      <c r="J4016" s="36">
        <f t="shared" si="85"/>
        <v>72.5</v>
      </c>
    </row>
    <row r="4017" spans="1:10" x14ac:dyDescent="0.2">
      <c r="A4017" s="14">
        <v>2015</v>
      </c>
      <c r="B4017">
        <v>3</v>
      </c>
      <c r="C4017" s="8" t="s">
        <v>15</v>
      </c>
      <c r="D4017" t="s">
        <v>10</v>
      </c>
      <c r="E4017" t="s">
        <v>22</v>
      </c>
      <c r="F4017" t="s">
        <v>21</v>
      </c>
      <c r="G4017" t="s">
        <v>12</v>
      </c>
      <c r="H4017" s="199">
        <v>105</v>
      </c>
      <c r="I4017" s="199">
        <v>125</v>
      </c>
      <c r="J4017" s="36">
        <f t="shared" si="85"/>
        <v>115</v>
      </c>
    </row>
    <row r="4018" spans="1:10" x14ac:dyDescent="0.2">
      <c r="A4018" s="14">
        <v>2015</v>
      </c>
      <c r="B4018">
        <v>3</v>
      </c>
      <c r="C4018" s="8" t="s">
        <v>15</v>
      </c>
      <c r="D4018" t="s">
        <v>10</v>
      </c>
      <c r="E4018" t="s">
        <v>23</v>
      </c>
      <c r="F4018" t="s">
        <v>21</v>
      </c>
      <c r="G4018" t="s">
        <v>24</v>
      </c>
      <c r="H4018" s="199">
        <v>54</v>
      </c>
      <c r="I4018" s="199">
        <v>60</v>
      </c>
      <c r="J4018" s="36">
        <f t="shared" si="85"/>
        <v>57</v>
      </c>
    </row>
    <row r="4019" spans="1:10" x14ac:dyDescent="0.2">
      <c r="A4019" s="14">
        <v>2015</v>
      </c>
      <c r="B4019">
        <v>3</v>
      </c>
      <c r="C4019" s="8" t="s">
        <v>15</v>
      </c>
      <c r="D4019" t="s">
        <v>10</v>
      </c>
      <c r="E4019" t="s">
        <v>11</v>
      </c>
      <c r="F4019" t="s">
        <v>21</v>
      </c>
      <c r="G4019" t="s">
        <v>38</v>
      </c>
      <c r="H4019" s="199">
        <v>66.5</v>
      </c>
      <c r="I4019" s="199">
        <v>71</v>
      </c>
      <c r="J4019" s="36">
        <f t="shared" si="85"/>
        <v>68.75</v>
      </c>
    </row>
    <row r="4020" spans="1:10" x14ac:dyDescent="0.2">
      <c r="A4020" s="14">
        <v>2015</v>
      </c>
      <c r="B4020">
        <v>3</v>
      </c>
      <c r="C4020" s="8" t="s">
        <v>15</v>
      </c>
      <c r="D4020" t="s">
        <v>10</v>
      </c>
      <c r="E4020" t="s">
        <v>11</v>
      </c>
      <c r="F4020" t="s">
        <v>17</v>
      </c>
      <c r="G4020" t="s">
        <v>12</v>
      </c>
      <c r="H4020" s="199">
        <v>70</v>
      </c>
      <c r="I4020" s="199">
        <v>76</v>
      </c>
      <c r="J4020" s="36">
        <f t="shared" si="85"/>
        <v>73</v>
      </c>
    </row>
    <row r="4021" spans="1:10" x14ac:dyDescent="0.2">
      <c r="A4021" s="14">
        <v>2015</v>
      </c>
      <c r="B4021">
        <v>3</v>
      </c>
      <c r="C4021" s="8" t="s">
        <v>15</v>
      </c>
      <c r="D4021" t="s">
        <v>18</v>
      </c>
      <c r="E4021" t="s">
        <v>11</v>
      </c>
      <c r="F4021" t="s">
        <v>19</v>
      </c>
      <c r="G4021" t="s">
        <v>12</v>
      </c>
      <c r="H4021" s="199">
        <v>46</v>
      </c>
      <c r="I4021" s="199">
        <v>54</v>
      </c>
      <c r="J4021" s="36">
        <f t="shared" si="85"/>
        <v>50</v>
      </c>
    </row>
    <row r="4022" spans="1:10" x14ac:dyDescent="0.2">
      <c r="A4022" s="14">
        <v>2015</v>
      </c>
      <c r="B4022">
        <v>3</v>
      </c>
      <c r="C4022" s="8" t="s">
        <v>15</v>
      </c>
      <c r="D4022" t="s">
        <v>25</v>
      </c>
      <c r="E4022" t="s">
        <v>26</v>
      </c>
      <c r="F4022">
        <v>0</v>
      </c>
      <c r="G4022" t="s">
        <v>28</v>
      </c>
      <c r="H4022" s="199">
        <v>65</v>
      </c>
      <c r="I4022" s="199">
        <v>75</v>
      </c>
      <c r="J4022" s="36">
        <f t="shared" si="85"/>
        <v>70</v>
      </c>
    </row>
    <row r="4023" spans="1:10" x14ac:dyDescent="0.2">
      <c r="A4023" s="14">
        <v>2015</v>
      </c>
      <c r="B4023">
        <v>3</v>
      </c>
      <c r="C4023" s="8" t="s">
        <v>15</v>
      </c>
      <c r="D4023" t="s">
        <v>25</v>
      </c>
      <c r="E4023" t="s">
        <v>26</v>
      </c>
      <c r="F4023">
        <v>0</v>
      </c>
      <c r="G4023" t="s">
        <v>27</v>
      </c>
      <c r="H4023" s="199">
        <v>76</v>
      </c>
      <c r="I4023" s="199">
        <v>82</v>
      </c>
      <c r="J4023" s="36">
        <f t="shared" si="85"/>
        <v>79</v>
      </c>
    </row>
    <row r="4024" spans="1:10" x14ac:dyDescent="0.2">
      <c r="A4024" s="14">
        <v>2015</v>
      </c>
      <c r="B4024">
        <v>3</v>
      </c>
      <c r="C4024" s="8" t="s">
        <v>15</v>
      </c>
      <c r="D4024" t="s">
        <v>48</v>
      </c>
      <c r="E4024" t="s">
        <v>33</v>
      </c>
      <c r="F4024">
        <v>0</v>
      </c>
      <c r="G4024" t="s">
        <v>32</v>
      </c>
      <c r="H4024" s="199">
        <v>45</v>
      </c>
      <c r="I4024" s="199">
        <v>49</v>
      </c>
      <c r="J4024" s="36">
        <f t="shared" si="85"/>
        <v>47</v>
      </c>
    </row>
    <row r="4025" spans="1:10" x14ac:dyDescent="0.2">
      <c r="A4025" s="14">
        <v>2015</v>
      </c>
      <c r="B4025">
        <v>3</v>
      </c>
      <c r="C4025" s="8" t="s">
        <v>15</v>
      </c>
      <c r="D4025" t="s">
        <v>48</v>
      </c>
      <c r="E4025" t="s">
        <v>33</v>
      </c>
      <c r="F4025">
        <v>0</v>
      </c>
      <c r="G4025" t="s">
        <v>34</v>
      </c>
      <c r="H4025" s="199">
        <v>31</v>
      </c>
      <c r="I4025" s="199">
        <v>36</v>
      </c>
      <c r="J4025" s="36">
        <f t="shared" ref="J4025:J4045" si="86">IF((H4025+I4025)=0,0,(H4025+I4025)/2)</f>
        <v>33.5</v>
      </c>
    </row>
    <row r="4026" spans="1:10" x14ac:dyDescent="0.2">
      <c r="A4026" s="14">
        <v>2015</v>
      </c>
      <c r="B4026">
        <v>3</v>
      </c>
      <c r="C4026" s="8" t="s">
        <v>15</v>
      </c>
      <c r="D4026" t="s">
        <v>48</v>
      </c>
      <c r="E4026" t="s">
        <v>20</v>
      </c>
      <c r="F4026">
        <v>0</v>
      </c>
      <c r="G4026" t="s">
        <v>34</v>
      </c>
      <c r="H4026" s="199">
        <v>31</v>
      </c>
      <c r="I4026" s="199">
        <v>36</v>
      </c>
      <c r="J4026" s="36">
        <f t="shared" si="86"/>
        <v>33.5</v>
      </c>
    </row>
    <row r="4027" spans="1:10" x14ac:dyDescent="0.2">
      <c r="A4027" s="14">
        <v>2015</v>
      </c>
      <c r="B4027">
        <v>3</v>
      </c>
      <c r="C4027" s="8" t="s">
        <v>15</v>
      </c>
      <c r="D4027" t="s">
        <v>48</v>
      </c>
      <c r="E4027" t="s">
        <v>22</v>
      </c>
      <c r="F4027">
        <v>0</v>
      </c>
      <c r="G4027" t="s">
        <v>34</v>
      </c>
      <c r="H4027" s="199">
        <v>31</v>
      </c>
      <c r="I4027" s="199">
        <v>36</v>
      </c>
      <c r="J4027" s="36">
        <f t="shared" si="86"/>
        <v>33.5</v>
      </c>
    </row>
    <row r="4028" spans="1:10" x14ac:dyDescent="0.2">
      <c r="A4028" s="14">
        <v>2015</v>
      </c>
      <c r="B4028">
        <v>3</v>
      </c>
      <c r="C4028" s="8" t="s">
        <v>15</v>
      </c>
      <c r="D4028" t="s">
        <v>35</v>
      </c>
      <c r="E4028" t="s">
        <v>33</v>
      </c>
      <c r="F4028">
        <v>0</v>
      </c>
      <c r="G4028">
        <v>0</v>
      </c>
      <c r="H4028" s="199">
        <v>15</v>
      </c>
      <c r="I4028" s="199">
        <v>17.5</v>
      </c>
      <c r="J4028" s="36">
        <f t="shared" si="86"/>
        <v>16.25</v>
      </c>
    </row>
    <row r="4029" spans="1:10" x14ac:dyDescent="0.2">
      <c r="A4029" s="14">
        <v>2015</v>
      </c>
      <c r="B4029">
        <v>3</v>
      </c>
      <c r="C4029" s="8" t="s">
        <v>15</v>
      </c>
      <c r="D4029" t="s">
        <v>35</v>
      </c>
      <c r="E4029" t="s">
        <v>26</v>
      </c>
      <c r="F4029">
        <v>0</v>
      </c>
      <c r="G4029">
        <v>0</v>
      </c>
      <c r="H4029" s="199">
        <v>14.5</v>
      </c>
      <c r="I4029" s="199">
        <v>17</v>
      </c>
      <c r="J4029" s="36">
        <f t="shared" si="86"/>
        <v>15.75</v>
      </c>
    </row>
    <row r="4030" spans="1:10" x14ac:dyDescent="0.2">
      <c r="A4030" s="14">
        <v>2015</v>
      </c>
      <c r="B4030">
        <v>3</v>
      </c>
      <c r="C4030" s="8" t="s">
        <v>15</v>
      </c>
      <c r="D4030" t="s">
        <v>36</v>
      </c>
      <c r="E4030">
        <v>0</v>
      </c>
      <c r="F4030">
        <v>0</v>
      </c>
      <c r="G4030">
        <v>0</v>
      </c>
      <c r="H4030" s="199">
        <v>7</v>
      </c>
      <c r="I4030" s="199">
        <v>10</v>
      </c>
      <c r="J4030" s="36">
        <f t="shared" si="86"/>
        <v>8.5</v>
      </c>
    </row>
    <row r="4031" spans="1:10" x14ac:dyDescent="0.2">
      <c r="A4031" s="14">
        <v>2015</v>
      </c>
      <c r="B4031">
        <v>3</v>
      </c>
      <c r="C4031" s="8" t="s">
        <v>15</v>
      </c>
      <c r="D4031" t="s">
        <v>37</v>
      </c>
      <c r="E4031">
        <v>0</v>
      </c>
      <c r="F4031">
        <v>0</v>
      </c>
      <c r="G4031">
        <v>0</v>
      </c>
      <c r="H4031" s="199">
        <v>11</v>
      </c>
      <c r="I4031" s="199">
        <v>13</v>
      </c>
      <c r="J4031" s="36">
        <f t="shared" si="86"/>
        <v>12</v>
      </c>
    </row>
    <row r="4032" spans="1:10" x14ac:dyDescent="0.2">
      <c r="A4032" s="14">
        <v>2015</v>
      </c>
      <c r="B4032">
        <v>3</v>
      </c>
      <c r="C4032" s="8" t="s">
        <v>15</v>
      </c>
      <c r="D4032" t="s">
        <v>29</v>
      </c>
      <c r="E4032">
        <v>0</v>
      </c>
      <c r="F4032">
        <v>0</v>
      </c>
      <c r="G4032" t="s">
        <v>30</v>
      </c>
      <c r="H4032" s="199">
        <v>54</v>
      </c>
      <c r="I4032" s="199">
        <v>60</v>
      </c>
      <c r="J4032" s="36">
        <f t="shared" si="86"/>
        <v>57</v>
      </c>
    </row>
    <row r="4033" spans="1:14" x14ac:dyDescent="0.2">
      <c r="A4033" s="14">
        <v>2015</v>
      </c>
      <c r="B4033">
        <v>3</v>
      </c>
      <c r="C4033" s="8" t="s">
        <v>15</v>
      </c>
      <c r="D4033" t="s">
        <v>29</v>
      </c>
      <c r="E4033">
        <v>0</v>
      </c>
      <c r="F4033">
        <v>0</v>
      </c>
      <c r="G4033" t="s">
        <v>31</v>
      </c>
      <c r="H4033" s="199">
        <v>40</v>
      </c>
      <c r="I4033" s="199">
        <v>45</v>
      </c>
      <c r="J4033" s="36">
        <f t="shared" si="86"/>
        <v>42.5</v>
      </c>
    </row>
    <row r="4034" spans="1:14" x14ac:dyDescent="0.2">
      <c r="A4034" s="14">
        <v>2015</v>
      </c>
      <c r="B4034">
        <v>4</v>
      </c>
      <c r="C4034" s="8" t="s">
        <v>9</v>
      </c>
      <c r="D4034" s="8" t="s">
        <v>10</v>
      </c>
      <c r="E4034" s="8" t="s">
        <v>11</v>
      </c>
      <c r="F4034" s="8" t="s">
        <v>21</v>
      </c>
      <c r="G4034" s="8" t="s">
        <v>12</v>
      </c>
      <c r="H4034" s="36">
        <f>ROUND($K4034/((1-$M4034)+($M4034*(1-$N4034))),1)</f>
        <v>94.9</v>
      </c>
      <c r="I4034" s="36">
        <f>ROUND($L4034/((1-$M4034)+($M4034*(1-$N4034))),1)</f>
        <v>99</v>
      </c>
      <c r="J4034" s="36">
        <f t="shared" si="86"/>
        <v>96.95</v>
      </c>
      <c r="K4034" s="199">
        <v>93</v>
      </c>
      <c r="L4034" s="199">
        <v>97</v>
      </c>
      <c r="M4034" s="186">
        <v>0.1</v>
      </c>
      <c r="N4034" s="186">
        <v>0.2</v>
      </c>
    </row>
    <row r="4035" spans="1:14" x14ac:dyDescent="0.2">
      <c r="A4035" s="14">
        <v>2015</v>
      </c>
      <c r="B4035">
        <v>4</v>
      </c>
      <c r="C4035" s="8" t="s">
        <v>13</v>
      </c>
      <c r="D4035" t="s">
        <v>10</v>
      </c>
      <c r="E4035" t="s">
        <v>11</v>
      </c>
      <c r="F4035" t="s">
        <v>21</v>
      </c>
      <c r="G4035" t="s">
        <v>12</v>
      </c>
      <c r="H4035" s="36">
        <f>ROUND($K4035/((1-$M4035)+($M4035*(1-$N4035))),1)</f>
        <v>94.9</v>
      </c>
      <c r="I4035" s="36">
        <f>ROUND($L4035/((1-$M4035)+($M4035*(1-$N4035))),1)</f>
        <v>99</v>
      </c>
      <c r="J4035" s="36">
        <f t="shared" si="86"/>
        <v>96.95</v>
      </c>
      <c r="K4035" s="199">
        <v>93</v>
      </c>
      <c r="L4035" s="199">
        <v>97</v>
      </c>
      <c r="M4035" s="186">
        <v>0.1</v>
      </c>
      <c r="N4035" s="186">
        <v>0.2</v>
      </c>
    </row>
    <row r="4036" spans="1:14" x14ac:dyDescent="0.2">
      <c r="A4036" s="14">
        <v>2015</v>
      </c>
      <c r="B4036">
        <v>4</v>
      </c>
      <c r="C4036" s="8" t="s">
        <v>14</v>
      </c>
      <c r="D4036" t="s">
        <v>10</v>
      </c>
      <c r="E4036" t="s">
        <v>11</v>
      </c>
      <c r="F4036" t="s">
        <v>21</v>
      </c>
      <c r="G4036" t="s">
        <v>12</v>
      </c>
      <c r="H4036" s="36">
        <f>ROUND($K4036/((1-$M4036)+($M4036*(1-$N4036))),1)</f>
        <v>94.4</v>
      </c>
      <c r="I4036" s="36">
        <f>ROUND($L4036/((1-$M4036)+($M4036*(1-$N4036))),1)</f>
        <v>98.5</v>
      </c>
      <c r="J4036" s="36">
        <f t="shared" si="86"/>
        <v>96.45</v>
      </c>
      <c r="K4036" s="199">
        <v>92.5</v>
      </c>
      <c r="L4036" s="199">
        <v>96.5</v>
      </c>
      <c r="M4036" s="186">
        <v>0.1</v>
      </c>
      <c r="N4036" s="186">
        <v>0.2</v>
      </c>
    </row>
    <row r="4037" spans="1:14" x14ac:dyDescent="0.2">
      <c r="A4037" s="14">
        <v>2015</v>
      </c>
      <c r="B4037">
        <v>4</v>
      </c>
      <c r="C4037" s="8" t="s">
        <v>15</v>
      </c>
      <c r="D4037" t="s">
        <v>10</v>
      </c>
      <c r="E4037" t="s">
        <v>20</v>
      </c>
      <c r="F4037" t="s">
        <v>21</v>
      </c>
      <c r="G4037" t="s">
        <v>12</v>
      </c>
      <c r="H4037" s="199">
        <v>70</v>
      </c>
      <c r="I4037" s="199">
        <v>75</v>
      </c>
      <c r="J4037" s="36">
        <f t="shared" si="86"/>
        <v>72.5</v>
      </c>
    </row>
    <row r="4038" spans="1:14" x14ac:dyDescent="0.2">
      <c r="A4038" s="14">
        <v>2015</v>
      </c>
      <c r="B4038">
        <v>4</v>
      </c>
      <c r="C4038" s="8" t="s">
        <v>15</v>
      </c>
      <c r="D4038" t="s">
        <v>10</v>
      </c>
      <c r="E4038" t="s">
        <v>22</v>
      </c>
      <c r="F4038" t="s">
        <v>21</v>
      </c>
      <c r="G4038" t="s">
        <v>12</v>
      </c>
      <c r="H4038" s="199">
        <v>105</v>
      </c>
      <c r="I4038" s="199">
        <v>125</v>
      </c>
      <c r="J4038" s="36">
        <f t="shared" si="86"/>
        <v>115</v>
      </c>
    </row>
    <row r="4039" spans="1:14" x14ac:dyDescent="0.2">
      <c r="A4039" s="14">
        <v>2015</v>
      </c>
      <c r="B4039">
        <v>4</v>
      </c>
      <c r="C4039" s="8" t="s">
        <v>15</v>
      </c>
      <c r="D4039" t="s">
        <v>10</v>
      </c>
      <c r="E4039" t="s">
        <v>23</v>
      </c>
      <c r="F4039" t="s">
        <v>21</v>
      </c>
      <c r="G4039" t="s">
        <v>24</v>
      </c>
      <c r="H4039" s="199">
        <v>54</v>
      </c>
      <c r="I4039" s="199">
        <v>60</v>
      </c>
      <c r="J4039" s="36">
        <f t="shared" si="86"/>
        <v>57</v>
      </c>
    </row>
    <row r="4040" spans="1:14" x14ac:dyDescent="0.2">
      <c r="A4040" s="14">
        <v>2015</v>
      </c>
      <c r="B4040">
        <v>4</v>
      </c>
      <c r="C4040" s="8" t="s">
        <v>15</v>
      </c>
      <c r="D4040" t="s">
        <v>10</v>
      </c>
      <c r="E4040" t="s">
        <v>11</v>
      </c>
      <c r="F4040" t="s">
        <v>21</v>
      </c>
      <c r="G4040" t="s">
        <v>38</v>
      </c>
      <c r="H4040" s="199">
        <v>66.5</v>
      </c>
      <c r="I4040" s="199">
        <v>71</v>
      </c>
      <c r="J4040" s="36">
        <f t="shared" si="86"/>
        <v>68.75</v>
      </c>
    </row>
    <row r="4041" spans="1:14" x14ac:dyDescent="0.2">
      <c r="A4041" s="14">
        <v>2015</v>
      </c>
      <c r="B4041">
        <v>4</v>
      </c>
      <c r="C4041" s="8" t="s">
        <v>15</v>
      </c>
      <c r="D4041" t="s">
        <v>10</v>
      </c>
      <c r="E4041" t="s">
        <v>11</v>
      </c>
      <c r="F4041" t="s">
        <v>17</v>
      </c>
      <c r="G4041" t="s">
        <v>12</v>
      </c>
      <c r="H4041" s="199">
        <v>70</v>
      </c>
      <c r="I4041" s="199">
        <v>76</v>
      </c>
      <c r="J4041" s="36">
        <f t="shared" si="86"/>
        <v>73</v>
      </c>
    </row>
    <row r="4042" spans="1:14" x14ac:dyDescent="0.2">
      <c r="A4042" s="14">
        <v>2015</v>
      </c>
      <c r="B4042">
        <v>4</v>
      </c>
      <c r="C4042" s="8" t="s">
        <v>15</v>
      </c>
      <c r="D4042" t="s">
        <v>18</v>
      </c>
      <c r="E4042" t="s">
        <v>11</v>
      </c>
      <c r="F4042" t="s">
        <v>19</v>
      </c>
      <c r="G4042" t="s">
        <v>12</v>
      </c>
      <c r="H4042" s="199">
        <v>46</v>
      </c>
      <c r="I4042" s="199">
        <v>54</v>
      </c>
      <c r="J4042" s="36">
        <f t="shared" si="86"/>
        <v>50</v>
      </c>
    </row>
    <row r="4043" spans="1:14" x14ac:dyDescent="0.2">
      <c r="A4043" s="14">
        <v>2015</v>
      </c>
      <c r="B4043">
        <v>4</v>
      </c>
      <c r="C4043" s="8" t="s">
        <v>15</v>
      </c>
      <c r="D4043" t="s">
        <v>25</v>
      </c>
      <c r="E4043" t="s">
        <v>26</v>
      </c>
      <c r="F4043">
        <v>0</v>
      </c>
      <c r="G4043" t="s">
        <v>28</v>
      </c>
      <c r="H4043" s="199">
        <v>65</v>
      </c>
      <c r="I4043" s="199">
        <v>75</v>
      </c>
      <c r="J4043" s="36">
        <f t="shared" si="86"/>
        <v>70</v>
      </c>
    </row>
    <row r="4044" spans="1:14" x14ac:dyDescent="0.2">
      <c r="A4044" s="14">
        <v>2015</v>
      </c>
      <c r="B4044">
        <v>4</v>
      </c>
      <c r="C4044" s="8" t="s">
        <v>15</v>
      </c>
      <c r="D4044" t="s">
        <v>25</v>
      </c>
      <c r="E4044" t="s">
        <v>26</v>
      </c>
      <c r="F4044">
        <v>0</v>
      </c>
      <c r="G4044" t="s">
        <v>27</v>
      </c>
      <c r="H4044" s="199">
        <v>76</v>
      </c>
      <c r="I4044" s="199">
        <v>82</v>
      </c>
      <c r="J4044" s="36">
        <f t="shared" si="86"/>
        <v>79</v>
      </c>
    </row>
    <row r="4045" spans="1:14" x14ac:dyDescent="0.2">
      <c r="A4045" s="14">
        <v>2015</v>
      </c>
      <c r="B4045">
        <v>4</v>
      </c>
      <c r="C4045" s="8" t="s">
        <v>15</v>
      </c>
      <c r="D4045" t="s">
        <v>48</v>
      </c>
      <c r="E4045" t="s">
        <v>33</v>
      </c>
      <c r="F4045">
        <v>0</v>
      </c>
      <c r="G4045" t="s">
        <v>32</v>
      </c>
      <c r="H4045" s="199">
        <v>45</v>
      </c>
      <c r="I4045" s="199">
        <v>49</v>
      </c>
      <c r="J4045" s="36">
        <f t="shared" si="86"/>
        <v>47</v>
      </c>
    </row>
    <row r="4046" spans="1:14" x14ac:dyDescent="0.2">
      <c r="A4046" s="14">
        <v>2015</v>
      </c>
      <c r="B4046">
        <v>4</v>
      </c>
      <c r="C4046" s="8" t="s">
        <v>15</v>
      </c>
      <c r="D4046" t="s">
        <v>48</v>
      </c>
      <c r="E4046" t="s">
        <v>33</v>
      </c>
      <c r="F4046">
        <v>0</v>
      </c>
      <c r="G4046" t="s">
        <v>34</v>
      </c>
      <c r="H4046" s="199">
        <v>31</v>
      </c>
      <c r="I4046" s="199">
        <v>36</v>
      </c>
      <c r="J4046" s="36">
        <f t="shared" ref="J4046:J4066" si="87">IF((H4046+I4046)=0,0,(H4046+I4046)/2)</f>
        <v>33.5</v>
      </c>
    </row>
    <row r="4047" spans="1:14" x14ac:dyDescent="0.2">
      <c r="A4047" s="14">
        <v>2015</v>
      </c>
      <c r="B4047">
        <v>4</v>
      </c>
      <c r="C4047" s="8" t="s">
        <v>15</v>
      </c>
      <c r="D4047" t="s">
        <v>48</v>
      </c>
      <c r="E4047" t="s">
        <v>20</v>
      </c>
      <c r="F4047">
        <v>0</v>
      </c>
      <c r="G4047" t="s">
        <v>34</v>
      </c>
      <c r="H4047" s="199">
        <v>31</v>
      </c>
      <c r="I4047" s="199">
        <v>36</v>
      </c>
      <c r="J4047" s="36">
        <f t="shared" si="87"/>
        <v>33.5</v>
      </c>
    </row>
    <row r="4048" spans="1:14" x14ac:dyDescent="0.2">
      <c r="A4048" s="14">
        <v>2015</v>
      </c>
      <c r="B4048">
        <v>4</v>
      </c>
      <c r="C4048" s="8" t="s">
        <v>15</v>
      </c>
      <c r="D4048" t="s">
        <v>48</v>
      </c>
      <c r="E4048" t="s">
        <v>22</v>
      </c>
      <c r="F4048">
        <v>0</v>
      </c>
      <c r="G4048" t="s">
        <v>34</v>
      </c>
      <c r="H4048" s="199">
        <v>31</v>
      </c>
      <c r="I4048" s="199">
        <v>36</v>
      </c>
      <c r="J4048" s="36">
        <f t="shared" si="87"/>
        <v>33.5</v>
      </c>
    </row>
    <row r="4049" spans="1:14" x14ac:dyDescent="0.2">
      <c r="A4049" s="14">
        <v>2015</v>
      </c>
      <c r="B4049">
        <v>4</v>
      </c>
      <c r="C4049" s="8" t="s">
        <v>15</v>
      </c>
      <c r="D4049" t="s">
        <v>35</v>
      </c>
      <c r="E4049" t="s">
        <v>33</v>
      </c>
      <c r="F4049">
        <v>0</v>
      </c>
      <c r="G4049">
        <v>0</v>
      </c>
      <c r="H4049" s="199">
        <v>15</v>
      </c>
      <c r="I4049" s="199">
        <v>17.5</v>
      </c>
      <c r="J4049" s="36">
        <f t="shared" si="87"/>
        <v>16.25</v>
      </c>
    </row>
    <row r="4050" spans="1:14" x14ac:dyDescent="0.2">
      <c r="A4050" s="14">
        <v>2015</v>
      </c>
      <c r="B4050">
        <v>4</v>
      </c>
      <c r="C4050" s="8" t="s">
        <v>15</v>
      </c>
      <c r="D4050" t="s">
        <v>35</v>
      </c>
      <c r="E4050" t="s">
        <v>26</v>
      </c>
      <c r="F4050">
        <v>0</v>
      </c>
      <c r="G4050">
        <v>0</v>
      </c>
      <c r="H4050" s="199">
        <v>14.5</v>
      </c>
      <c r="I4050" s="199">
        <v>17</v>
      </c>
      <c r="J4050" s="36">
        <f t="shared" si="87"/>
        <v>15.75</v>
      </c>
    </row>
    <row r="4051" spans="1:14" x14ac:dyDescent="0.2">
      <c r="A4051" s="14">
        <v>2015</v>
      </c>
      <c r="B4051">
        <v>4</v>
      </c>
      <c r="C4051" s="8" t="s">
        <v>15</v>
      </c>
      <c r="D4051" t="s">
        <v>36</v>
      </c>
      <c r="E4051">
        <v>0</v>
      </c>
      <c r="F4051">
        <v>0</v>
      </c>
      <c r="G4051">
        <v>0</v>
      </c>
      <c r="H4051" s="199">
        <v>7</v>
      </c>
      <c r="I4051" s="199">
        <v>10</v>
      </c>
      <c r="J4051" s="36">
        <f t="shared" si="87"/>
        <v>8.5</v>
      </c>
    </row>
    <row r="4052" spans="1:14" x14ac:dyDescent="0.2">
      <c r="A4052" s="14">
        <v>2015</v>
      </c>
      <c r="B4052">
        <v>4</v>
      </c>
      <c r="C4052" s="8" t="s">
        <v>15</v>
      </c>
      <c r="D4052" t="s">
        <v>37</v>
      </c>
      <c r="E4052">
        <v>0</v>
      </c>
      <c r="F4052">
        <v>0</v>
      </c>
      <c r="G4052">
        <v>0</v>
      </c>
      <c r="H4052" s="199">
        <v>11</v>
      </c>
      <c r="I4052" s="199">
        <v>13</v>
      </c>
      <c r="J4052" s="36">
        <f t="shared" si="87"/>
        <v>12</v>
      </c>
    </row>
    <row r="4053" spans="1:14" x14ac:dyDescent="0.2">
      <c r="A4053" s="14">
        <v>2015</v>
      </c>
      <c r="B4053">
        <v>4</v>
      </c>
      <c r="C4053" s="8" t="s">
        <v>15</v>
      </c>
      <c r="D4053" t="s">
        <v>29</v>
      </c>
      <c r="E4053">
        <v>0</v>
      </c>
      <c r="F4053">
        <v>0</v>
      </c>
      <c r="G4053" t="s">
        <v>30</v>
      </c>
      <c r="H4053" s="199">
        <v>54</v>
      </c>
      <c r="I4053" s="199">
        <v>60</v>
      </c>
      <c r="J4053" s="36">
        <f t="shared" si="87"/>
        <v>57</v>
      </c>
    </row>
    <row r="4054" spans="1:14" x14ac:dyDescent="0.2">
      <c r="A4054" s="14">
        <v>2015</v>
      </c>
      <c r="B4054">
        <v>4</v>
      </c>
      <c r="C4054" s="8" t="s">
        <v>15</v>
      </c>
      <c r="D4054" t="s">
        <v>29</v>
      </c>
      <c r="E4054">
        <v>0</v>
      </c>
      <c r="F4054">
        <v>0</v>
      </c>
      <c r="G4054" t="s">
        <v>31</v>
      </c>
      <c r="H4054" s="199">
        <v>40</v>
      </c>
      <c r="I4054" s="199">
        <v>45</v>
      </c>
      <c r="J4054" s="36">
        <f t="shared" si="87"/>
        <v>42.5</v>
      </c>
    </row>
    <row r="4055" spans="1:14" x14ac:dyDescent="0.2">
      <c r="A4055" s="14">
        <v>2015</v>
      </c>
      <c r="B4055">
        <v>5</v>
      </c>
      <c r="C4055" s="8" t="s">
        <v>9</v>
      </c>
      <c r="D4055" s="8" t="s">
        <v>10</v>
      </c>
      <c r="E4055" s="8" t="s">
        <v>11</v>
      </c>
      <c r="F4055" s="8" t="s">
        <v>21</v>
      </c>
      <c r="G4055" s="8" t="s">
        <v>12</v>
      </c>
      <c r="H4055" s="36">
        <f>ROUND($K4055/((1-$M4055)+($M4055*(1-$N4055))),1)</f>
        <v>92.9</v>
      </c>
      <c r="I4055" s="36">
        <f>ROUND($L4055/((1-$M4055)+($M4055*(1-$N4055))),1)</f>
        <v>96.9</v>
      </c>
      <c r="J4055" s="36">
        <f t="shared" si="87"/>
        <v>94.9</v>
      </c>
      <c r="K4055" s="199">
        <v>91</v>
      </c>
      <c r="L4055" s="199">
        <v>95</v>
      </c>
      <c r="M4055" s="186">
        <v>0.1</v>
      </c>
      <c r="N4055" s="186">
        <v>0.2</v>
      </c>
    </row>
    <row r="4056" spans="1:14" x14ac:dyDescent="0.2">
      <c r="A4056" s="14">
        <v>2015</v>
      </c>
      <c r="B4056">
        <v>5</v>
      </c>
      <c r="C4056" s="8" t="s">
        <v>13</v>
      </c>
      <c r="D4056" t="s">
        <v>10</v>
      </c>
      <c r="E4056" t="s">
        <v>11</v>
      </c>
      <c r="F4056" t="s">
        <v>21</v>
      </c>
      <c r="G4056" t="s">
        <v>12</v>
      </c>
      <c r="H4056" s="36">
        <f>ROUND($K4056/((1-$M4056)+($M4056*(1-$N4056))),1)</f>
        <v>92.9</v>
      </c>
      <c r="I4056" s="36">
        <f>ROUND($L4056/((1-$M4056)+($M4056*(1-$N4056))),1)</f>
        <v>96.9</v>
      </c>
      <c r="J4056" s="36">
        <f t="shared" si="87"/>
        <v>94.9</v>
      </c>
      <c r="K4056" s="199">
        <v>91</v>
      </c>
      <c r="L4056" s="199">
        <v>95</v>
      </c>
      <c r="M4056" s="186">
        <v>0.1</v>
      </c>
      <c r="N4056" s="186">
        <v>0.2</v>
      </c>
    </row>
    <row r="4057" spans="1:14" x14ac:dyDescent="0.2">
      <c r="A4057" s="14">
        <v>2015</v>
      </c>
      <c r="B4057">
        <v>5</v>
      </c>
      <c r="C4057" s="8" t="s">
        <v>14</v>
      </c>
      <c r="D4057" t="s">
        <v>10</v>
      </c>
      <c r="E4057" t="s">
        <v>11</v>
      </c>
      <c r="F4057" t="s">
        <v>21</v>
      </c>
      <c r="G4057" t="s">
        <v>12</v>
      </c>
      <c r="H4057" s="36">
        <f>ROUND($K4057/((1-$M4057)+($M4057*(1-$N4057))),1)</f>
        <v>92.3</v>
      </c>
      <c r="I4057" s="36">
        <f>ROUND($L4057/((1-$M4057)+($M4057*(1-$N4057))),1)</f>
        <v>96.4</v>
      </c>
      <c r="J4057" s="36">
        <f t="shared" si="87"/>
        <v>94.35</v>
      </c>
      <c r="K4057" s="199">
        <v>90.5</v>
      </c>
      <c r="L4057" s="199">
        <v>94.5</v>
      </c>
      <c r="M4057" s="186">
        <v>0.1</v>
      </c>
      <c r="N4057" s="186">
        <v>0.2</v>
      </c>
    </row>
    <row r="4058" spans="1:14" x14ac:dyDescent="0.2">
      <c r="A4058" s="14">
        <v>2015</v>
      </c>
      <c r="B4058">
        <v>5</v>
      </c>
      <c r="C4058" s="8" t="s">
        <v>15</v>
      </c>
      <c r="D4058" t="s">
        <v>10</v>
      </c>
      <c r="E4058" t="s">
        <v>20</v>
      </c>
      <c r="F4058" t="s">
        <v>21</v>
      </c>
      <c r="G4058" t="s">
        <v>12</v>
      </c>
      <c r="H4058" s="199">
        <v>70</v>
      </c>
      <c r="I4058" s="199">
        <v>75</v>
      </c>
      <c r="J4058" s="36">
        <f t="shared" si="87"/>
        <v>72.5</v>
      </c>
    </row>
    <row r="4059" spans="1:14" x14ac:dyDescent="0.2">
      <c r="A4059" s="14">
        <v>2015</v>
      </c>
      <c r="B4059">
        <v>5</v>
      </c>
      <c r="C4059" s="8" t="s">
        <v>15</v>
      </c>
      <c r="D4059" t="s">
        <v>10</v>
      </c>
      <c r="E4059" t="s">
        <v>22</v>
      </c>
      <c r="F4059" t="s">
        <v>21</v>
      </c>
      <c r="G4059" t="s">
        <v>12</v>
      </c>
      <c r="H4059" s="199">
        <v>105</v>
      </c>
      <c r="I4059" s="199">
        <v>125</v>
      </c>
      <c r="J4059" s="36">
        <f t="shared" si="87"/>
        <v>115</v>
      </c>
    </row>
    <row r="4060" spans="1:14" x14ac:dyDescent="0.2">
      <c r="A4060" s="14">
        <v>2015</v>
      </c>
      <c r="B4060">
        <v>5</v>
      </c>
      <c r="C4060" s="8" t="s">
        <v>15</v>
      </c>
      <c r="D4060" t="s">
        <v>10</v>
      </c>
      <c r="E4060" t="s">
        <v>23</v>
      </c>
      <c r="F4060" t="s">
        <v>21</v>
      </c>
      <c r="G4060" t="s">
        <v>24</v>
      </c>
      <c r="H4060" s="199">
        <v>54</v>
      </c>
      <c r="I4060" s="199">
        <v>60</v>
      </c>
      <c r="J4060" s="36">
        <f t="shared" si="87"/>
        <v>57</v>
      </c>
    </row>
    <row r="4061" spans="1:14" x14ac:dyDescent="0.2">
      <c r="A4061" s="14">
        <v>2015</v>
      </c>
      <c r="B4061">
        <v>5</v>
      </c>
      <c r="C4061" s="8" t="s">
        <v>15</v>
      </c>
      <c r="D4061" t="s">
        <v>10</v>
      </c>
      <c r="E4061" t="s">
        <v>11</v>
      </c>
      <c r="F4061" t="s">
        <v>21</v>
      </c>
      <c r="G4061" t="s">
        <v>38</v>
      </c>
      <c r="H4061" s="199">
        <v>65</v>
      </c>
      <c r="I4061" s="199">
        <v>70</v>
      </c>
      <c r="J4061" s="36">
        <f t="shared" si="87"/>
        <v>67.5</v>
      </c>
    </row>
    <row r="4062" spans="1:14" x14ac:dyDescent="0.2">
      <c r="A4062" s="14">
        <v>2015</v>
      </c>
      <c r="B4062">
        <v>5</v>
      </c>
      <c r="C4062" s="8" t="s">
        <v>15</v>
      </c>
      <c r="D4062" t="s">
        <v>10</v>
      </c>
      <c r="E4062" t="s">
        <v>11</v>
      </c>
      <c r="F4062" t="s">
        <v>17</v>
      </c>
      <c r="G4062" t="s">
        <v>12</v>
      </c>
      <c r="H4062" s="199">
        <v>70</v>
      </c>
      <c r="I4062" s="199">
        <v>75</v>
      </c>
      <c r="J4062" s="36">
        <f t="shared" si="87"/>
        <v>72.5</v>
      </c>
    </row>
    <row r="4063" spans="1:14" x14ac:dyDescent="0.2">
      <c r="A4063" s="14">
        <v>2015</v>
      </c>
      <c r="B4063">
        <v>5</v>
      </c>
      <c r="C4063" s="8" t="s">
        <v>15</v>
      </c>
      <c r="D4063" t="s">
        <v>18</v>
      </c>
      <c r="E4063" t="s">
        <v>11</v>
      </c>
      <c r="F4063" t="s">
        <v>19</v>
      </c>
      <c r="G4063" t="s">
        <v>12</v>
      </c>
      <c r="H4063" s="199">
        <v>46</v>
      </c>
      <c r="I4063" s="199">
        <v>54</v>
      </c>
      <c r="J4063" s="36">
        <f t="shared" si="87"/>
        <v>50</v>
      </c>
    </row>
    <row r="4064" spans="1:14" x14ac:dyDescent="0.2">
      <c r="A4064" s="14">
        <v>2015</v>
      </c>
      <c r="B4064">
        <v>5</v>
      </c>
      <c r="C4064" s="8" t="s">
        <v>15</v>
      </c>
      <c r="D4064" t="s">
        <v>25</v>
      </c>
      <c r="E4064" t="s">
        <v>26</v>
      </c>
      <c r="F4064">
        <v>0</v>
      </c>
      <c r="G4064" t="s">
        <v>28</v>
      </c>
      <c r="H4064" s="199">
        <v>65</v>
      </c>
      <c r="I4064" s="199">
        <v>75</v>
      </c>
      <c r="J4064" s="36">
        <f t="shared" si="87"/>
        <v>70</v>
      </c>
    </row>
    <row r="4065" spans="1:14" x14ac:dyDescent="0.2">
      <c r="A4065" s="14">
        <v>2015</v>
      </c>
      <c r="B4065">
        <v>5</v>
      </c>
      <c r="C4065" s="8" t="s">
        <v>15</v>
      </c>
      <c r="D4065" t="s">
        <v>25</v>
      </c>
      <c r="E4065" t="s">
        <v>26</v>
      </c>
      <c r="F4065">
        <v>0</v>
      </c>
      <c r="G4065" t="s">
        <v>27</v>
      </c>
      <c r="H4065" s="199">
        <v>76</v>
      </c>
      <c r="I4065" s="199">
        <v>82</v>
      </c>
      <c r="J4065" s="36">
        <f t="shared" si="87"/>
        <v>79</v>
      </c>
    </row>
    <row r="4066" spans="1:14" x14ac:dyDescent="0.2">
      <c r="A4066" s="14">
        <v>2015</v>
      </c>
      <c r="B4066">
        <v>5</v>
      </c>
      <c r="C4066" s="8" t="s">
        <v>15</v>
      </c>
      <c r="D4066" t="s">
        <v>48</v>
      </c>
      <c r="E4066" t="s">
        <v>33</v>
      </c>
      <c r="F4066">
        <v>0</v>
      </c>
      <c r="G4066" t="s">
        <v>32</v>
      </c>
      <c r="H4066" s="199">
        <v>45</v>
      </c>
      <c r="I4066" s="199">
        <v>49</v>
      </c>
      <c r="J4066" s="36">
        <f t="shared" si="87"/>
        <v>47</v>
      </c>
    </row>
    <row r="4067" spans="1:14" x14ac:dyDescent="0.2">
      <c r="A4067" s="14">
        <v>2015</v>
      </c>
      <c r="B4067">
        <v>5</v>
      </c>
      <c r="C4067" s="8" t="s">
        <v>15</v>
      </c>
      <c r="D4067" t="s">
        <v>48</v>
      </c>
      <c r="E4067" t="s">
        <v>33</v>
      </c>
      <c r="F4067">
        <v>0</v>
      </c>
      <c r="G4067" t="s">
        <v>34</v>
      </c>
      <c r="H4067" s="199">
        <v>31</v>
      </c>
      <c r="I4067" s="199">
        <v>36</v>
      </c>
      <c r="J4067" s="36">
        <f t="shared" ref="J4067:J4087" si="88">IF((H4067+I4067)=0,0,(H4067+I4067)/2)</f>
        <v>33.5</v>
      </c>
    </row>
    <row r="4068" spans="1:14" x14ac:dyDescent="0.2">
      <c r="A4068" s="14">
        <v>2015</v>
      </c>
      <c r="B4068">
        <v>5</v>
      </c>
      <c r="C4068" s="8" t="s">
        <v>15</v>
      </c>
      <c r="D4068" t="s">
        <v>48</v>
      </c>
      <c r="E4068" t="s">
        <v>20</v>
      </c>
      <c r="F4068">
        <v>0</v>
      </c>
      <c r="G4068" t="s">
        <v>34</v>
      </c>
      <c r="H4068" s="199">
        <v>31</v>
      </c>
      <c r="I4068" s="199">
        <v>36</v>
      </c>
      <c r="J4068" s="36">
        <f t="shared" si="88"/>
        <v>33.5</v>
      </c>
    </row>
    <row r="4069" spans="1:14" x14ac:dyDescent="0.2">
      <c r="A4069" s="14">
        <v>2015</v>
      </c>
      <c r="B4069">
        <v>5</v>
      </c>
      <c r="C4069" s="8" t="s">
        <v>15</v>
      </c>
      <c r="D4069" t="s">
        <v>48</v>
      </c>
      <c r="E4069" t="s">
        <v>22</v>
      </c>
      <c r="F4069">
        <v>0</v>
      </c>
      <c r="G4069" t="s">
        <v>34</v>
      </c>
      <c r="H4069" s="199">
        <v>31</v>
      </c>
      <c r="I4069" s="199">
        <v>36</v>
      </c>
      <c r="J4069" s="36">
        <f t="shared" si="88"/>
        <v>33.5</v>
      </c>
    </row>
    <row r="4070" spans="1:14" x14ac:dyDescent="0.2">
      <c r="A4070" s="14">
        <v>2015</v>
      </c>
      <c r="B4070">
        <v>5</v>
      </c>
      <c r="C4070" s="8" t="s">
        <v>15</v>
      </c>
      <c r="D4070" t="s">
        <v>35</v>
      </c>
      <c r="E4070" t="s">
        <v>33</v>
      </c>
      <c r="F4070">
        <v>0</v>
      </c>
      <c r="G4070">
        <v>0</v>
      </c>
      <c r="H4070" s="199">
        <v>15</v>
      </c>
      <c r="I4070" s="199">
        <v>17.5</v>
      </c>
      <c r="J4070" s="36">
        <f t="shared" si="88"/>
        <v>16.25</v>
      </c>
    </row>
    <row r="4071" spans="1:14" x14ac:dyDescent="0.2">
      <c r="A4071" s="14">
        <v>2015</v>
      </c>
      <c r="B4071">
        <v>5</v>
      </c>
      <c r="C4071" s="8" t="s">
        <v>15</v>
      </c>
      <c r="D4071" t="s">
        <v>35</v>
      </c>
      <c r="E4071" t="s">
        <v>26</v>
      </c>
      <c r="F4071">
        <v>0</v>
      </c>
      <c r="G4071">
        <v>0</v>
      </c>
      <c r="H4071" s="199">
        <v>14.5</v>
      </c>
      <c r="I4071" s="199">
        <v>17</v>
      </c>
      <c r="J4071" s="36">
        <f t="shared" si="88"/>
        <v>15.75</v>
      </c>
    </row>
    <row r="4072" spans="1:14" x14ac:dyDescent="0.2">
      <c r="A4072" s="14">
        <v>2015</v>
      </c>
      <c r="B4072">
        <v>5</v>
      </c>
      <c r="C4072" s="8" t="s">
        <v>15</v>
      </c>
      <c r="D4072" t="s">
        <v>36</v>
      </c>
      <c r="E4072">
        <v>0</v>
      </c>
      <c r="F4072">
        <v>0</v>
      </c>
      <c r="G4072">
        <v>0</v>
      </c>
      <c r="H4072" s="199">
        <v>7</v>
      </c>
      <c r="I4072" s="199">
        <v>10</v>
      </c>
      <c r="J4072" s="36">
        <f t="shared" si="88"/>
        <v>8.5</v>
      </c>
    </row>
    <row r="4073" spans="1:14" x14ac:dyDescent="0.2">
      <c r="A4073" s="14">
        <v>2015</v>
      </c>
      <c r="B4073">
        <v>5</v>
      </c>
      <c r="C4073" s="8" t="s">
        <v>15</v>
      </c>
      <c r="D4073" t="s">
        <v>37</v>
      </c>
      <c r="E4073">
        <v>0</v>
      </c>
      <c r="F4073">
        <v>0</v>
      </c>
      <c r="G4073">
        <v>0</v>
      </c>
      <c r="H4073" s="199">
        <v>11</v>
      </c>
      <c r="I4073" s="199">
        <v>13</v>
      </c>
      <c r="J4073" s="36">
        <f t="shared" si="88"/>
        <v>12</v>
      </c>
    </row>
    <row r="4074" spans="1:14" x14ac:dyDescent="0.2">
      <c r="A4074" s="14">
        <v>2015</v>
      </c>
      <c r="B4074">
        <v>5</v>
      </c>
      <c r="C4074" s="8" t="s">
        <v>15</v>
      </c>
      <c r="D4074" t="s">
        <v>29</v>
      </c>
      <c r="E4074">
        <v>0</v>
      </c>
      <c r="F4074">
        <v>0</v>
      </c>
      <c r="G4074" t="s">
        <v>30</v>
      </c>
      <c r="H4074" s="199">
        <v>54</v>
      </c>
      <c r="I4074" s="199">
        <v>60</v>
      </c>
      <c r="J4074" s="36">
        <f t="shared" si="88"/>
        <v>57</v>
      </c>
    </row>
    <row r="4075" spans="1:14" x14ac:dyDescent="0.2">
      <c r="A4075" s="14">
        <v>2015</v>
      </c>
      <c r="B4075">
        <v>5</v>
      </c>
      <c r="C4075" s="8" t="s">
        <v>15</v>
      </c>
      <c r="D4075" t="s">
        <v>29</v>
      </c>
      <c r="E4075">
        <v>0</v>
      </c>
      <c r="F4075">
        <v>0</v>
      </c>
      <c r="G4075" t="s">
        <v>31</v>
      </c>
      <c r="H4075" s="199">
        <v>40</v>
      </c>
      <c r="I4075" s="199">
        <v>45</v>
      </c>
      <c r="J4075" s="36">
        <f t="shared" si="88"/>
        <v>42.5</v>
      </c>
    </row>
    <row r="4076" spans="1:14" x14ac:dyDescent="0.2">
      <c r="A4076" s="14">
        <v>2015</v>
      </c>
      <c r="B4076">
        <v>6</v>
      </c>
      <c r="C4076" s="8" t="s">
        <v>9</v>
      </c>
      <c r="D4076" s="8" t="s">
        <v>10</v>
      </c>
      <c r="E4076" s="8" t="s">
        <v>11</v>
      </c>
      <c r="F4076" s="8" t="s">
        <v>21</v>
      </c>
      <c r="G4076" s="8" t="s">
        <v>12</v>
      </c>
      <c r="H4076" s="36">
        <f>ROUND($K4076/((1-$M4076)+($M4076*(1-$N4076))),1)</f>
        <v>92.3</v>
      </c>
      <c r="I4076" s="36">
        <f>ROUND($L4076/((1-$M4076)+($M4076*(1-$N4076))),1)</f>
        <v>96.9</v>
      </c>
      <c r="J4076" s="36">
        <f t="shared" si="88"/>
        <v>94.6</v>
      </c>
      <c r="K4076" s="199">
        <v>90.5</v>
      </c>
      <c r="L4076" s="199">
        <v>95</v>
      </c>
      <c r="M4076" s="186">
        <v>0.1</v>
      </c>
      <c r="N4076" s="186">
        <v>0.2</v>
      </c>
    </row>
    <row r="4077" spans="1:14" x14ac:dyDescent="0.2">
      <c r="A4077" s="14">
        <v>2015</v>
      </c>
      <c r="B4077">
        <v>6</v>
      </c>
      <c r="C4077" s="8" t="s">
        <v>13</v>
      </c>
      <c r="D4077" t="s">
        <v>10</v>
      </c>
      <c r="E4077" t="s">
        <v>11</v>
      </c>
      <c r="F4077" t="s">
        <v>21</v>
      </c>
      <c r="G4077" t="s">
        <v>12</v>
      </c>
      <c r="H4077" s="36">
        <f>ROUND($K4077/((1-$M4077)+($M4077*(1-$N4077))),1)</f>
        <v>92.3</v>
      </c>
      <c r="I4077" s="36">
        <f>ROUND($L4077/((1-$M4077)+($M4077*(1-$N4077))),1)</f>
        <v>96.9</v>
      </c>
      <c r="J4077" s="36">
        <f t="shared" si="88"/>
        <v>94.6</v>
      </c>
      <c r="K4077" s="199">
        <v>90.5</v>
      </c>
      <c r="L4077" s="199">
        <v>95</v>
      </c>
      <c r="M4077" s="186">
        <v>0.1</v>
      </c>
      <c r="N4077" s="186">
        <v>0.2</v>
      </c>
    </row>
    <row r="4078" spans="1:14" x14ac:dyDescent="0.2">
      <c r="A4078" s="14">
        <v>2015</v>
      </c>
      <c r="B4078">
        <v>6</v>
      </c>
      <c r="C4078" s="8" t="s">
        <v>14</v>
      </c>
      <c r="D4078" t="s">
        <v>10</v>
      </c>
      <c r="E4078" t="s">
        <v>11</v>
      </c>
      <c r="F4078" t="s">
        <v>21</v>
      </c>
      <c r="G4078" t="s">
        <v>12</v>
      </c>
      <c r="H4078" s="36">
        <f>ROUND($K4078/((1-$M4078)+($M4078*(1-$N4078))),1)</f>
        <v>91.8</v>
      </c>
      <c r="I4078" s="36">
        <f>ROUND($L4078/((1-$M4078)+($M4078*(1-$N4078))),1)</f>
        <v>96.4</v>
      </c>
      <c r="J4078" s="36">
        <f t="shared" si="88"/>
        <v>94.1</v>
      </c>
      <c r="K4078" s="199">
        <v>90</v>
      </c>
      <c r="L4078" s="199">
        <v>94.5</v>
      </c>
      <c r="M4078" s="186">
        <v>0.1</v>
      </c>
      <c r="N4078" s="186">
        <v>0.2</v>
      </c>
    </row>
    <row r="4079" spans="1:14" x14ac:dyDescent="0.2">
      <c r="A4079" s="14">
        <v>2015</v>
      </c>
      <c r="B4079">
        <v>6</v>
      </c>
      <c r="C4079" s="8" t="s">
        <v>15</v>
      </c>
      <c r="D4079" t="s">
        <v>10</v>
      </c>
      <c r="E4079" t="s">
        <v>20</v>
      </c>
      <c r="F4079" t="s">
        <v>21</v>
      </c>
      <c r="G4079" t="s">
        <v>12</v>
      </c>
      <c r="H4079" s="199">
        <v>70</v>
      </c>
      <c r="I4079" s="199">
        <v>75</v>
      </c>
      <c r="J4079" s="36">
        <f t="shared" si="88"/>
        <v>72.5</v>
      </c>
    </row>
    <row r="4080" spans="1:14" x14ac:dyDescent="0.2">
      <c r="A4080" s="14">
        <v>2015</v>
      </c>
      <c r="B4080">
        <v>6</v>
      </c>
      <c r="C4080" s="8" t="s">
        <v>15</v>
      </c>
      <c r="D4080" t="s">
        <v>10</v>
      </c>
      <c r="E4080" t="s">
        <v>22</v>
      </c>
      <c r="F4080" t="s">
        <v>21</v>
      </c>
      <c r="G4080" t="s">
        <v>12</v>
      </c>
      <c r="H4080" s="199">
        <v>105</v>
      </c>
      <c r="I4080" s="199">
        <v>125</v>
      </c>
      <c r="J4080" s="36">
        <f t="shared" si="88"/>
        <v>115</v>
      </c>
    </row>
    <row r="4081" spans="1:10" x14ac:dyDescent="0.2">
      <c r="A4081" s="14">
        <v>2015</v>
      </c>
      <c r="B4081">
        <v>6</v>
      </c>
      <c r="C4081" s="8" t="s">
        <v>15</v>
      </c>
      <c r="D4081" t="s">
        <v>10</v>
      </c>
      <c r="E4081" t="s">
        <v>23</v>
      </c>
      <c r="F4081" t="s">
        <v>21</v>
      </c>
      <c r="G4081" t="s">
        <v>24</v>
      </c>
      <c r="H4081" s="199">
        <v>54</v>
      </c>
      <c r="I4081" s="199">
        <v>60</v>
      </c>
      <c r="J4081" s="36">
        <f t="shared" si="88"/>
        <v>57</v>
      </c>
    </row>
    <row r="4082" spans="1:10" x14ac:dyDescent="0.2">
      <c r="A4082" s="14">
        <v>2015</v>
      </c>
      <c r="B4082">
        <v>6</v>
      </c>
      <c r="C4082" s="8" t="s">
        <v>15</v>
      </c>
      <c r="D4082" t="s">
        <v>10</v>
      </c>
      <c r="E4082" t="s">
        <v>11</v>
      </c>
      <c r="F4082" t="s">
        <v>21</v>
      </c>
      <c r="G4082" t="s">
        <v>38</v>
      </c>
      <c r="H4082" s="199">
        <v>64</v>
      </c>
      <c r="I4082" s="199">
        <v>69</v>
      </c>
      <c r="J4082" s="36">
        <f t="shared" si="88"/>
        <v>66.5</v>
      </c>
    </row>
    <row r="4083" spans="1:10" x14ac:dyDescent="0.2">
      <c r="A4083" s="14">
        <v>2015</v>
      </c>
      <c r="B4083">
        <v>6</v>
      </c>
      <c r="C4083" s="8" t="s">
        <v>15</v>
      </c>
      <c r="D4083" t="s">
        <v>10</v>
      </c>
      <c r="E4083" t="s">
        <v>11</v>
      </c>
      <c r="F4083" t="s">
        <v>17</v>
      </c>
      <c r="G4083" t="s">
        <v>12</v>
      </c>
      <c r="H4083" s="199">
        <v>70</v>
      </c>
      <c r="I4083" s="199">
        <v>75</v>
      </c>
      <c r="J4083" s="36">
        <f t="shared" si="88"/>
        <v>72.5</v>
      </c>
    </row>
    <row r="4084" spans="1:10" x14ac:dyDescent="0.2">
      <c r="A4084" s="14">
        <v>2015</v>
      </c>
      <c r="B4084">
        <v>6</v>
      </c>
      <c r="C4084" s="8" t="s">
        <v>15</v>
      </c>
      <c r="D4084" t="s">
        <v>18</v>
      </c>
      <c r="E4084" t="s">
        <v>11</v>
      </c>
      <c r="F4084" t="s">
        <v>19</v>
      </c>
      <c r="G4084" t="s">
        <v>12</v>
      </c>
      <c r="H4084" s="199">
        <v>46</v>
      </c>
      <c r="I4084" s="199">
        <v>54</v>
      </c>
      <c r="J4084" s="36">
        <f t="shared" si="88"/>
        <v>50</v>
      </c>
    </row>
    <row r="4085" spans="1:10" x14ac:dyDescent="0.2">
      <c r="A4085" s="14">
        <v>2015</v>
      </c>
      <c r="B4085">
        <v>6</v>
      </c>
      <c r="C4085" s="8" t="s">
        <v>15</v>
      </c>
      <c r="D4085" t="s">
        <v>25</v>
      </c>
      <c r="E4085" t="s">
        <v>26</v>
      </c>
      <c r="F4085">
        <v>0</v>
      </c>
      <c r="G4085" t="s">
        <v>28</v>
      </c>
      <c r="H4085" s="199">
        <v>65</v>
      </c>
      <c r="I4085" s="199">
        <v>75</v>
      </c>
      <c r="J4085" s="36">
        <f t="shared" si="88"/>
        <v>70</v>
      </c>
    </row>
    <row r="4086" spans="1:10" x14ac:dyDescent="0.2">
      <c r="A4086" s="14">
        <v>2015</v>
      </c>
      <c r="B4086">
        <v>6</v>
      </c>
      <c r="C4086" s="8" t="s">
        <v>15</v>
      </c>
      <c r="D4086" t="s">
        <v>25</v>
      </c>
      <c r="E4086" t="s">
        <v>26</v>
      </c>
      <c r="F4086">
        <v>0</v>
      </c>
      <c r="G4086" t="s">
        <v>27</v>
      </c>
      <c r="H4086" s="199">
        <v>76</v>
      </c>
      <c r="I4086" s="199">
        <v>82</v>
      </c>
      <c r="J4086" s="36">
        <f t="shared" si="88"/>
        <v>79</v>
      </c>
    </row>
    <row r="4087" spans="1:10" x14ac:dyDescent="0.2">
      <c r="A4087" s="14">
        <v>2015</v>
      </c>
      <c r="B4087">
        <v>6</v>
      </c>
      <c r="C4087" s="8" t="s">
        <v>15</v>
      </c>
      <c r="D4087" t="s">
        <v>48</v>
      </c>
      <c r="E4087" t="s">
        <v>33</v>
      </c>
      <c r="F4087">
        <v>0</v>
      </c>
      <c r="G4087" t="s">
        <v>32</v>
      </c>
      <c r="H4087" s="199">
        <v>45</v>
      </c>
      <c r="I4087" s="199">
        <v>49</v>
      </c>
      <c r="J4087" s="36">
        <f t="shared" si="88"/>
        <v>47</v>
      </c>
    </row>
    <row r="4088" spans="1:10" x14ac:dyDescent="0.2">
      <c r="A4088" s="14">
        <v>2015</v>
      </c>
      <c r="B4088">
        <v>6</v>
      </c>
      <c r="C4088" s="8" t="s">
        <v>15</v>
      </c>
      <c r="D4088" t="s">
        <v>48</v>
      </c>
      <c r="E4088" t="s">
        <v>33</v>
      </c>
      <c r="F4088">
        <v>0</v>
      </c>
      <c r="G4088" t="s">
        <v>34</v>
      </c>
      <c r="H4088" s="199">
        <v>31</v>
      </c>
      <c r="I4088" s="199">
        <v>36</v>
      </c>
      <c r="J4088" s="36">
        <f t="shared" ref="J4088:J4108" si="89">IF((H4088+I4088)=0,0,(H4088+I4088)/2)</f>
        <v>33.5</v>
      </c>
    </row>
    <row r="4089" spans="1:10" x14ac:dyDescent="0.2">
      <c r="A4089" s="14">
        <v>2015</v>
      </c>
      <c r="B4089">
        <v>6</v>
      </c>
      <c r="C4089" s="8" t="s">
        <v>15</v>
      </c>
      <c r="D4089" t="s">
        <v>48</v>
      </c>
      <c r="E4089" t="s">
        <v>20</v>
      </c>
      <c r="F4089">
        <v>0</v>
      </c>
      <c r="G4089" t="s">
        <v>34</v>
      </c>
      <c r="H4089" s="199">
        <v>31</v>
      </c>
      <c r="I4089" s="199">
        <v>36</v>
      </c>
      <c r="J4089" s="36">
        <f t="shared" si="89"/>
        <v>33.5</v>
      </c>
    </row>
    <row r="4090" spans="1:10" x14ac:dyDescent="0.2">
      <c r="A4090" s="14">
        <v>2015</v>
      </c>
      <c r="B4090">
        <v>6</v>
      </c>
      <c r="C4090" s="8" t="s">
        <v>15</v>
      </c>
      <c r="D4090" t="s">
        <v>48</v>
      </c>
      <c r="E4090" t="s">
        <v>22</v>
      </c>
      <c r="F4090">
        <v>0</v>
      </c>
      <c r="G4090" t="s">
        <v>34</v>
      </c>
      <c r="H4090" s="199">
        <v>31</v>
      </c>
      <c r="I4090" s="199">
        <v>36</v>
      </c>
      <c r="J4090" s="36">
        <f t="shared" si="89"/>
        <v>33.5</v>
      </c>
    </row>
    <row r="4091" spans="1:10" x14ac:dyDescent="0.2">
      <c r="A4091" s="14">
        <v>2015</v>
      </c>
      <c r="B4091">
        <v>6</v>
      </c>
      <c r="C4091" s="8" t="s">
        <v>15</v>
      </c>
      <c r="D4091" t="s">
        <v>35</v>
      </c>
      <c r="E4091" t="s">
        <v>33</v>
      </c>
      <c r="F4091">
        <v>0</v>
      </c>
      <c r="G4091">
        <v>0</v>
      </c>
      <c r="H4091" s="199">
        <v>15</v>
      </c>
      <c r="I4091" s="199">
        <v>17.5</v>
      </c>
      <c r="J4091" s="36">
        <f t="shared" si="89"/>
        <v>16.25</v>
      </c>
    </row>
    <row r="4092" spans="1:10" x14ac:dyDescent="0.2">
      <c r="A4092" s="14">
        <v>2015</v>
      </c>
      <c r="B4092">
        <v>6</v>
      </c>
      <c r="C4092" s="8" t="s">
        <v>15</v>
      </c>
      <c r="D4092" t="s">
        <v>35</v>
      </c>
      <c r="E4092" t="s">
        <v>26</v>
      </c>
      <c r="F4092">
        <v>0</v>
      </c>
      <c r="G4092">
        <v>0</v>
      </c>
      <c r="H4092" s="199">
        <v>14.5</v>
      </c>
      <c r="I4092" s="199">
        <v>17</v>
      </c>
      <c r="J4092" s="36">
        <f t="shared" si="89"/>
        <v>15.75</v>
      </c>
    </row>
    <row r="4093" spans="1:10" x14ac:dyDescent="0.2">
      <c r="A4093" s="14">
        <v>2015</v>
      </c>
      <c r="B4093">
        <v>6</v>
      </c>
      <c r="C4093" s="8" t="s">
        <v>15</v>
      </c>
      <c r="D4093" t="s">
        <v>36</v>
      </c>
      <c r="E4093">
        <v>0</v>
      </c>
      <c r="F4093">
        <v>0</v>
      </c>
      <c r="G4093">
        <v>0</v>
      </c>
      <c r="H4093" s="199">
        <v>7</v>
      </c>
      <c r="I4093" s="199">
        <v>10</v>
      </c>
      <c r="J4093" s="36">
        <f t="shared" si="89"/>
        <v>8.5</v>
      </c>
    </row>
    <row r="4094" spans="1:10" x14ac:dyDescent="0.2">
      <c r="A4094" s="14">
        <v>2015</v>
      </c>
      <c r="B4094">
        <v>6</v>
      </c>
      <c r="C4094" s="8" t="s">
        <v>15</v>
      </c>
      <c r="D4094" t="s">
        <v>37</v>
      </c>
      <c r="E4094">
        <v>0</v>
      </c>
      <c r="F4094">
        <v>0</v>
      </c>
      <c r="G4094">
        <v>0</v>
      </c>
      <c r="H4094" s="199">
        <v>11</v>
      </c>
      <c r="I4094" s="199">
        <v>13</v>
      </c>
      <c r="J4094" s="36">
        <f t="shared" si="89"/>
        <v>12</v>
      </c>
    </row>
    <row r="4095" spans="1:10" x14ac:dyDescent="0.2">
      <c r="A4095" s="14">
        <v>2015</v>
      </c>
      <c r="B4095">
        <v>6</v>
      </c>
      <c r="C4095" s="8" t="s">
        <v>15</v>
      </c>
      <c r="D4095" t="s">
        <v>29</v>
      </c>
      <c r="E4095">
        <v>0</v>
      </c>
      <c r="F4095">
        <v>0</v>
      </c>
      <c r="G4095" t="s">
        <v>30</v>
      </c>
      <c r="H4095" s="199">
        <v>54</v>
      </c>
      <c r="I4095" s="199">
        <v>60</v>
      </c>
      <c r="J4095" s="36">
        <f t="shared" si="89"/>
        <v>57</v>
      </c>
    </row>
    <row r="4096" spans="1:10" x14ac:dyDescent="0.2">
      <c r="A4096" s="14">
        <v>2015</v>
      </c>
      <c r="B4096">
        <v>6</v>
      </c>
      <c r="C4096" s="8" t="s">
        <v>15</v>
      </c>
      <c r="D4096" t="s">
        <v>29</v>
      </c>
      <c r="E4096">
        <v>0</v>
      </c>
      <c r="F4096">
        <v>0</v>
      </c>
      <c r="G4096" t="s">
        <v>31</v>
      </c>
      <c r="H4096" s="199">
        <v>40</v>
      </c>
      <c r="I4096" s="199">
        <v>45</v>
      </c>
      <c r="J4096" s="36">
        <f t="shared" si="89"/>
        <v>42.5</v>
      </c>
    </row>
    <row r="4097" spans="1:14" x14ac:dyDescent="0.2">
      <c r="A4097" s="14">
        <v>2015</v>
      </c>
      <c r="B4097">
        <v>7</v>
      </c>
      <c r="C4097" s="8" t="s">
        <v>9</v>
      </c>
      <c r="D4097" s="8" t="s">
        <v>10</v>
      </c>
      <c r="E4097" s="8" t="s">
        <v>11</v>
      </c>
      <c r="F4097" s="8" t="s">
        <v>21</v>
      </c>
      <c r="G4097" s="8" t="s">
        <v>12</v>
      </c>
      <c r="H4097" s="36">
        <f>ROUND($K4097/((1-$M4097)+($M4097*(1-$N4097))),1)</f>
        <v>91.3</v>
      </c>
      <c r="I4097" s="36">
        <f>ROUND($L4097/((1-$M4097)+($M4097*(1-$N4097))),1)</f>
        <v>96.4</v>
      </c>
      <c r="J4097" s="36">
        <f t="shared" si="89"/>
        <v>93.85</v>
      </c>
      <c r="K4097" s="199">
        <v>89.5</v>
      </c>
      <c r="L4097" s="199">
        <v>94.5</v>
      </c>
      <c r="M4097" s="186">
        <v>0.1</v>
      </c>
      <c r="N4097" s="186">
        <v>0.2</v>
      </c>
    </row>
    <row r="4098" spans="1:14" x14ac:dyDescent="0.2">
      <c r="A4098" s="14">
        <v>2015</v>
      </c>
      <c r="B4098">
        <v>7</v>
      </c>
      <c r="C4098" s="8" t="s">
        <v>13</v>
      </c>
      <c r="D4098" t="s">
        <v>10</v>
      </c>
      <c r="E4098" t="s">
        <v>11</v>
      </c>
      <c r="F4098" t="s">
        <v>21</v>
      </c>
      <c r="G4098" t="s">
        <v>12</v>
      </c>
      <c r="H4098" s="36">
        <f>ROUND($K4098/((1-$M4098)+($M4098*(1-$N4098))),1)</f>
        <v>91.3</v>
      </c>
      <c r="I4098" s="36">
        <f>ROUND($L4098/((1-$M4098)+($M4098*(1-$N4098))),1)</f>
        <v>96.4</v>
      </c>
      <c r="J4098" s="36">
        <f t="shared" si="89"/>
        <v>93.85</v>
      </c>
      <c r="K4098" s="199">
        <v>89.5</v>
      </c>
      <c r="L4098" s="199">
        <v>94.5</v>
      </c>
      <c r="M4098" s="186">
        <v>0.1</v>
      </c>
      <c r="N4098" s="186">
        <v>0.2</v>
      </c>
    </row>
    <row r="4099" spans="1:14" x14ac:dyDescent="0.2">
      <c r="A4099" s="14">
        <v>2015</v>
      </c>
      <c r="B4099">
        <v>7</v>
      </c>
      <c r="C4099" s="8" t="s">
        <v>14</v>
      </c>
      <c r="D4099" t="s">
        <v>10</v>
      </c>
      <c r="E4099" t="s">
        <v>11</v>
      </c>
      <c r="F4099" t="s">
        <v>21</v>
      </c>
      <c r="G4099" t="s">
        <v>12</v>
      </c>
      <c r="H4099" s="36">
        <f>ROUND($K4099/((1-$M4099)+($M4099*(1-$N4099))),1)</f>
        <v>90.8</v>
      </c>
      <c r="I4099" s="36">
        <f>ROUND($L4099/((1-$M4099)+($M4099*(1-$N4099))),1)</f>
        <v>95.9</v>
      </c>
      <c r="J4099" s="36">
        <f t="shared" si="89"/>
        <v>93.35</v>
      </c>
      <c r="K4099" s="199">
        <v>89</v>
      </c>
      <c r="L4099" s="199">
        <v>94</v>
      </c>
      <c r="M4099" s="186">
        <v>0.1</v>
      </c>
      <c r="N4099" s="186">
        <v>0.2</v>
      </c>
    </row>
    <row r="4100" spans="1:14" x14ac:dyDescent="0.2">
      <c r="A4100" s="14">
        <v>2015</v>
      </c>
      <c r="B4100">
        <v>7</v>
      </c>
      <c r="C4100" s="8" t="s">
        <v>15</v>
      </c>
      <c r="D4100" t="s">
        <v>10</v>
      </c>
      <c r="E4100" t="s">
        <v>20</v>
      </c>
      <c r="F4100" t="s">
        <v>21</v>
      </c>
      <c r="G4100" t="s">
        <v>12</v>
      </c>
      <c r="H4100" s="199">
        <v>70</v>
      </c>
      <c r="I4100" s="199">
        <v>75</v>
      </c>
      <c r="J4100" s="36">
        <f t="shared" si="89"/>
        <v>72.5</v>
      </c>
    </row>
    <row r="4101" spans="1:14" x14ac:dyDescent="0.2">
      <c r="A4101" s="14">
        <v>2015</v>
      </c>
      <c r="B4101">
        <v>7</v>
      </c>
      <c r="C4101" s="8" t="s">
        <v>15</v>
      </c>
      <c r="D4101" t="s">
        <v>10</v>
      </c>
      <c r="E4101" t="s">
        <v>22</v>
      </c>
      <c r="F4101" t="s">
        <v>21</v>
      </c>
      <c r="G4101" t="s">
        <v>12</v>
      </c>
      <c r="H4101" s="199">
        <v>105</v>
      </c>
      <c r="I4101" s="199">
        <v>125</v>
      </c>
      <c r="J4101" s="36">
        <f t="shared" si="89"/>
        <v>115</v>
      </c>
    </row>
    <row r="4102" spans="1:14" x14ac:dyDescent="0.2">
      <c r="A4102" s="14">
        <v>2015</v>
      </c>
      <c r="B4102">
        <v>7</v>
      </c>
      <c r="C4102" s="8" t="s">
        <v>15</v>
      </c>
      <c r="D4102" t="s">
        <v>10</v>
      </c>
      <c r="E4102" t="s">
        <v>23</v>
      </c>
      <c r="F4102" t="s">
        <v>21</v>
      </c>
      <c r="G4102" t="s">
        <v>24</v>
      </c>
      <c r="H4102" s="199">
        <v>54</v>
      </c>
      <c r="I4102" s="199">
        <v>60</v>
      </c>
      <c r="J4102" s="36">
        <f t="shared" si="89"/>
        <v>57</v>
      </c>
    </row>
    <row r="4103" spans="1:14" x14ac:dyDescent="0.2">
      <c r="A4103" s="14">
        <v>2015</v>
      </c>
      <c r="B4103">
        <v>7</v>
      </c>
      <c r="C4103" s="8" t="s">
        <v>15</v>
      </c>
      <c r="D4103" t="s">
        <v>10</v>
      </c>
      <c r="E4103" t="s">
        <v>11</v>
      </c>
      <c r="F4103" t="s">
        <v>21</v>
      </c>
      <c r="G4103" t="s">
        <v>38</v>
      </c>
      <c r="H4103" s="199">
        <v>64</v>
      </c>
      <c r="I4103" s="199">
        <v>69</v>
      </c>
      <c r="J4103" s="36">
        <f t="shared" si="89"/>
        <v>66.5</v>
      </c>
    </row>
    <row r="4104" spans="1:14" x14ac:dyDescent="0.2">
      <c r="A4104" s="14">
        <v>2015</v>
      </c>
      <c r="B4104">
        <v>7</v>
      </c>
      <c r="C4104" s="8" t="s">
        <v>15</v>
      </c>
      <c r="D4104" t="s">
        <v>10</v>
      </c>
      <c r="E4104" t="s">
        <v>11</v>
      </c>
      <c r="F4104" t="s">
        <v>17</v>
      </c>
      <c r="G4104" t="s">
        <v>12</v>
      </c>
      <c r="H4104" s="199">
        <v>70</v>
      </c>
      <c r="I4104" s="199">
        <v>75</v>
      </c>
      <c r="J4104" s="36">
        <f t="shared" si="89"/>
        <v>72.5</v>
      </c>
    </row>
    <row r="4105" spans="1:14" x14ac:dyDescent="0.2">
      <c r="A4105" s="14">
        <v>2015</v>
      </c>
      <c r="B4105">
        <v>7</v>
      </c>
      <c r="C4105" s="8" t="s">
        <v>15</v>
      </c>
      <c r="D4105" t="s">
        <v>18</v>
      </c>
      <c r="E4105" t="s">
        <v>11</v>
      </c>
      <c r="F4105" t="s">
        <v>19</v>
      </c>
      <c r="G4105" t="s">
        <v>12</v>
      </c>
      <c r="H4105" s="199">
        <v>46</v>
      </c>
      <c r="I4105" s="199">
        <v>54</v>
      </c>
      <c r="J4105" s="36">
        <f t="shared" si="89"/>
        <v>50</v>
      </c>
    </row>
    <row r="4106" spans="1:14" x14ac:dyDescent="0.2">
      <c r="A4106" s="14">
        <v>2015</v>
      </c>
      <c r="B4106">
        <v>7</v>
      </c>
      <c r="C4106" s="8" t="s">
        <v>15</v>
      </c>
      <c r="D4106" t="s">
        <v>25</v>
      </c>
      <c r="E4106" t="s">
        <v>26</v>
      </c>
      <c r="F4106">
        <v>0</v>
      </c>
      <c r="G4106" t="s">
        <v>28</v>
      </c>
      <c r="H4106" s="199">
        <v>65</v>
      </c>
      <c r="I4106" s="199">
        <v>75</v>
      </c>
      <c r="J4106" s="36">
        <f t="shared" si="89"/>
        <v>70</v>
      </c>
    </row>
    <row r="4107" spans="1:14" x14ac:dyDescent="0.2">
      <c r="A4107" s="14">
        <v>2015</v>
      </c>
      <c r="B4107">
        <v>7</v>
      </c>
      <c r="C4107" s="8" t="s">
        <v>15</v>
      </c>
      <c r="D4107" t="s">
        <v>25</v>
      </c>
      <c r="E4107" t="s">
        <v>26</v>
      </c>
      <c r="F4107">
        <v>0</v>
      </c>
      <c r="G4107" t="s">
        <v>27</v>
      </c>
      <c r="H4107" s="199">
        <v>76</v>
      </c>
      <c r="I4107" s="199">
        <v>82</v>
      </c>
      <c r="J4107" s="36">
        <f t="shared" si="89"/>
        <v>79</v>
      </c>
    </row>
    <row r="4108" spans="1:14" x14ac:dyDescent="0.2">
      <c r="A4108" s="14">
        <v>2015</v>
      </c>
      <c r="B4108">
        <v>7</v>
      </c>
      <c r="C4108" s="8" t="s">
        <v>15</v>
      </c>
      <c r="D4108" t="s">
        <v>48</v>
      </c>
      <c r="E4108" t="s">
        <v>33</v>
      </c>
      <c r="F4108">
        <v>0</v>
      </c>
      <c r="G4108" t="s">
        <v>32</v>
      </c>
      <c r="H4108" s="199">
        <v>45</v>
      </c>
      <c r="I4108" s="199">
        <v>49</v>
      </c>
      <c r="J4108" s="36">
        <f t="shared" si="89"/>
        <v>47</v>
      </c>
    </row>
    <row r="4109" spans="1:14" x14ac:dyDescent="0.2">
      <c r="A4109" s="14">
        <v>2015</v>
      </c>
      <c r="B4109">
        <v>7</v>
      </c>
      <c r="C4109" s="8" t="s">
        <v>15</v>
      </c>
      <c r="D4109" t="s">
        <v>48</v>
      </c>
      <c r="E4109" t="s">
        <v>33</v>
      </c>
      <c r="F4109">
        <v>0</v>
      </c>
      <c r="G4109" t="s">
        <v>34</v>
      </c>
      <c r="H4109" s="199">
        <v>31</v>
      </c>
      <c r="I4109" s="199">
        <v>36</v>
      </c>
      <c r="J4109" s="36">
        <f t="shared" ref="J4109:J4129" si="90">IF((H4109+I4109)=0,0,(H4109+I4109)/2)</f>
        <v>33.5</v>
      </c>
    </row>
    <row r="4110" spans="1:14" x14ac:dyDescent="0.2">
      <c r="A4110" s="14">
        <v>2015</v>
      </c>
      <c r="B4110">
        <v>7</v>
      </c>
      <c r="C4110" s="8" t="s">
        <v>15</v>
      </c>
      <c r="D4110" t="s">
        <v>48</v>
      </c>
      <c r="E4110" t="s">
        <v>20</v>
      </c>
      <c r="F4110">
        <v>0</v>
      </c>
      <c r="G4110" t="s">
        <v>34</v>
      </c>
      <c r="H4110" s="199">
        <v>31</v>
      </c>
      <c r="I4110" s="199">
        <v>36</v>
      </c>
      <c r="J4110" s="36">
        <f t="shared" si="90"/>
        <v>33.5</v>
      </c>
    </row>
    <row r="4111" spans="1:14" x14ac:dyDescent="0.2">
      <c r="A4111" s="14">
        <v>2015</v>
      </c>
      <c r="B4111">
        <v>7</v>
      </c>
      <c r="C4111" s="8" t="s">
        <v>15</v>
      </c>
      <c r="D4111" t="s">
        <v>48</v>
      </c>
      <c r="E4111" t="s">
        <v>22</v>
      </c>
      <c r="F4111">
        <v>0</v>
      </c>
      <c r="G4111" t="s">
        <v>34</v>
      </c>
      <c r="H4111" s="199">
        <v>31</v>
      </c>
      <c r="I4111" s="199">
        <v>36</v>
      </c>
      <c r="J4111" s="36">
        <f t="shared" si="90"/>
        <v>33.5</v>
      </c>
    </row>
    <row r="4112" spans="1:14" x14ac:dyDescent="0.2">
      <c r="A4112" s="14">
        <v>2015</v>
      </c>
      <c r="B4112">
        <v>7</v>
      </c>
      <c r="C4112" s="8" t="s">
        <v>15</v>
      </c>
      <c r="D4112" t="s">
        <v>35</v>
      </c>
      <c r="E4112" t="s">
        <v>33</v>
      </c>
      <c r="F4112">
        <v>0</v>
      </c>
      <c r="G4112">
        <v>0</v>
      </c>
      <c r="H4112" s="199">
        <v>15</v>
      </c>
      <c r="I4112" s="199">
        <v>17.5</v>
      </c>
      <c r="J4112" s="36">
        <f t="shared" si="90"/>
        <v>16.25</v>
      </c>
    </row>
    <row r="4113" spans="1:14" x14ac:dyDescent="0.2">
      <c r="A4113" s="14">
        <v>2015</v>
      </c>
      <c r="B4113">
        <v>7</v>
      </c>
      <c r="C4113" s="8" t="s">
        <v>15</v>
      </c>
      <c r="D4113" t="s">
        <v>35</v>
      </c>
      <c r="E4113" t="s">
        <v>26</v>
      </c>
      <c r="F4113">
        <v>0</v>
      </c>
      <c r="G4113">
        <v>0</v>
      </c>
      <c r="H4113" s="199">
        <v>14.5</v>
      </c>
      <c r="I4113" s="199">
        <v>17</v>
      </c>
      <c r="J4113" s="36">
        <f t="shared" si="90"/>
        <v>15.75</v>
      </c>
    </row>
    <row r="4114" spans="1:14" x14ac:dyDescent="0.2">
      <c r="A4114" s="14">
        <v>2015</v>
      </c>
      <c r="B4114">
        <v>7</v>
      </c>
      <c r="C4114" s="8" t="s">
        <v>15</v>
      </c>
      <c r="D4114" t="s">
        <v>36</v>
      </c>
      <c r="E4114">
        <v>0</v>
      </c>
      <c r="F4114">
        <v>0</v>
      </c>
      <c r="G4114">
        <v>0</v>
      </c>
      <c r="H4114" s="199">
        <v>7</v>
      </c>
      <c r="I4114" s="199">
        <v>10</v>
      </c>
      <c r="J4114" s="36">
        <f t="shared" si="90"/>
        <v>8.5</v>
      </c>
    </row>
    <row r="4115" spans="1:14" x14ac:dyDescent="0.2">
      <c r="A4115" s="14">
        <v>2015</v>
      </c>
      <c r="B4115">
        <v>7</v>
      </c>
      <c r="C4115" s="8" t="s">
        <v>15</v>
      </c>
      <c r="D4115" t="s">
        <v>37</v>
      </c>
      <c r="E4115">
        <v>0</v>
      </c>
      <c r="F4115">
        <v>0</v>
      </c>
      <c r="G4115">
        <v>0</v>
      </c>
      <c r="H4115" s="199">
        <v>11</v>
      </c>
      <c r="I4115" s="199">
        <v>13</v>
      </c>
      <c r="J4115" s="36">
        <f t="shared" si="90"/>
        <v>12</v>
      </c>
    </row>
    <row r="4116" spans="1:14" x14ac:dyDescent="0.2">
      <c r="A4116" s="14">
        <v>2015</v>
      </c>
      <c r="B4116">
        <v>7</v>
      </c>
      <c r="C4116" s="8" t="s">
        <v>15</v>
      </c>
      <c r="D4116" t="s">
        <v>29</v>
      </c>
      <c r="E4116">
        <v>0</v>
      </c>
      <c r="F4116">
        <v>0</v>
      </c>
      <c r="G4116" t="s">
        <v>30</v>
      </c>
      <c r="H4116" s="199">
        <v>54</v>
      </c>
      <c r="I4116" s="199">
        <v>60</v>
      </c>
      <c r="J4116" s="36">
        <f t="shared" si="90"/>
        <v>57</v>
      </c>
    </row>
    <row r="4117" spans="1:14" x14ac:dyDescent="0.2">
      <c r="A4117" s="14">
        <v>2015</v>
      </c>
      <c r="B4117">
        <v>7</v>
      </c>
      <c r="C4117" s="8" t="s">
        <v>15</v>
      </c>
      <c r="D4117" t="s">
        <v>29</v>
      </c>
      <c r="E4117">
        <v>0</v>
      </c>
      <c r="F4117">
        <v>0</v>
      </c>
      <c r="G4117" t="s">
        <v>31</v>
      </c>
      <c r="H4117" s="199">
        <v>40</v>
      </c>
      <c r="I4117" s="199">
        <v>45</v>
      </c>
      <c r="J4117" s="36">
        <f t="shared" si="90"/>
        <v>42.5</v>
      </c>
    </row>
    <row r="4118" spans="1:14" x14ac:dyDescent="0.2">
      <c r="A4118" s="14">
        <v>2015</v>
      </c>
      <c r="B4118">
        <v>8</v>
      </c>
      <c r="C4118" s="8" t="s">
        <v>9</v>
      </c>
      <c r="D4118" s="8" t="s">
        <v>10</v>
      </c>
      <c r="E4118" s="8" t="s">
        <v>11</v>
      </c>
      <c r="F4118" s="8" t="s">
        <v>21</v>
      </c>
      <c r="G4118" s="8" t="s">
        <v>12</v>
      </c>
      <c r="H4118" s="36">
        <f>ROUND($K4118/((1-$M4118)+($M4118*(1-$N4118))),1)</f>
        <v>91.3</v>
      </c>
      <c r="I4118" s="36">
        <f>ROUND($L4118/((1-$M4118)+($M4118*(1-$N4118))),1)</f>
        <v>96.4</v>
      </c>
      <c r="J4118" s="36">
        <f t="shared" si="90"/>
        <v>93.85</v>
      </c>
      <c r="K4118" s="199">
        <v>89.5</v>
      </c>
      <c r="L4118" s="199">
        <v>94.5</v>
      </c>
      <c r="M4118" s="186">
        <v>0.1</v>
      </c>
      <c r="N4118" s="186">
        <v>0.2</v>
      </c>
    </row>
    <row r="4119" spans="1:14" x14ac:dyDescent="0.2">
      <c r="A4119" s="14">
        <v>2015</v>
      </c>
      <c r="B4119">
        <v>8</v>
      </c>
      <c r="C4119" s="8" t="s">
        <v>13</v>
      </c>
      <c r="D4119" t="s">
        <v>10</v>
      </c>
      <c r="E4119" t="s">
        <v>11</v>
      </c>
      <c r="F4119" t="s">
        <v>21</v>
      </c>
      <c r="G4119" t="s">
        <v>12</v>
      </c>
      <c r="H4119" s="36">
        <f>ROUND($K4119/((1-$M4119)+($M4119*(1-$N4119))),1)</f>
        <v>91.3</v>
      </c>
      <c r="I4119" s="36">
        <f>ROUND($L4119/((1-$M4119)+($M4119*(1-$N4119))),1)</f>
        <v>96.4</v>
      </c>
      <c r="J4119" s="36">
        <f t="shared" si="90"/>
        <v>93.85</v>
      </c>
      <c r="K4119" s="199">
        <v>89.5</v>
      </c>
      <c r="L4119" s="199">
        <v>94.5</v>
      </c>
      <c r="M4119" s="186">
        <v>0.1</v>
      </c>
      <c r="N4119" s="186">
        <v>0.2</v>
      </c>
    </row>
    <row r="4120" spans="1:14" x14ac:dyDescent="0.2">
      <c r="A4120" s="14">
        <v>2015</v>
      </c>
      <c r="B4120">
        <v>8</v>
      </c>
      <c r="C4120" s="8" t="s">
        <v>14</v>
      </c>
      <c r="D4120" t="s">
        <v>10</v>
      </c>
      <c r="E4120" t="s">
        <v>11</v>
      </c>
      <c r="F4120" t="s">
        <v>21</v>
      </c>
      <c r="G4120" t="s">
        <v>12</v>
      </c>
      <c r="H4120" s="36">
        <f>ROUND($K4120/((1-$M4120)+($M4120*(1-$N4120))),1)</f>
        <v>90.8</v>
      </c>
      <c r="I4120" s="36">
        <f>ROUND($L4120/((1-$M4120)+($M4120*(1-$N4120))),1)</f>
        <v>95.9</v>
      </c>
      <c r="J4120" s="36">
        <f t="shared" si="90"/>
        <v>93.35</v>
      </c>
      <c r="K4120" s="199">
        <v>89</v>
      </c>
      <c r="L4120" s="199">
        <v>94</v>
      </c>
      <c r="M4120" s="186">
        <v>0.1</v>
      </c>
      <c r="N4120" s="186">
        <v>0.2</v>
      </c>
    </row>
    <row r="4121" spans="1:14" x14ac:dyDescent="0.2">
      <c r="A4121" s="14">
        <v>2015</v>
      </c>
      <c r="B4121">
        <v>8</v>
      </c>
      <c r="C4121" s="8" t="s">
        <v>15</v>
      </c>
      <c r="D4121" t="s">
        <v>10</v>
      </c>
      <c r="E4121" t="s">
        <v>20</v>
      </c>
      <c r="F4121" t="s">
        <v>21</v>
      </c>
      <c r="G4121" t="s">
        <v>12</v>
      </c>
      <c r="H4121" s="199">
        <v>70</v>
      </c>
      <c r="I4121" s="199">
        <v>75</v>
      </c>
      <c r="J4121" s="36">
        <f t="shared" si="90"/>
        <v>72.5</v>
      </c>
    </row>
    <row r="4122" spans="1:14" x14ac:dyDescent="0.2">
      <c r="A4122" s="14">
        <v>2015</v>
      </c>
      <c r="B4122">
        <v>8</v>
      </c>
      <c r="C4122" s="8" t="s">
        <v>15</v>
      </c>
      <c r="D4122" t="s">
        <v>10</v>
      </c>
      <c r="E4122" t="s">
        <v>22</v>
      </c>
      <c r="F4122" t="s">
        <v>21</v>
      </c>
      <c r="G4122" t="s">
        <v>12</v>
      </c>
      <c r="H4122" s="199">
        <v>105</v>
      </c>
      <c r="I4122" s="199">
        <v>125</v>
      </c>
      <c r="J4122" s="36">
        <f t="shared" si="90"/>
        <v>115</v>
      </c>
    </row>
    <row r="4123" spans="1:14" x14ac:dyDescent="0.2">
      <c r="A4123" s="14">
        <v>2015</v>
      </c>
      <c r="B4123">
        <v>8</v>
      </c>
      <c r="C4123" s="8" t="s">
        <v>15</v>
      </c>
      <c r="D4123" t="s">
        <v>10</v>
      </c>
      <c r="E4123" t="s">
        <v>23</v>
      </c>
      <c r="F4123" t="s">
        <v>21</v>
      </c>
      <c r="G4123" t="s">
        <v>24</v>
      </c>
      <c r="H4123" s="199">
        <v>54</v>
      </c>
      <c r="I4123" s="199">
        <v>60</v>
      </c>
      <c r="J4123" s="36">
        <f t="shared" si="90"/>
        <v>57</v>
      </c>
    </row>
    <row r="4124" spans="1:14" x14ac:dyDescent="0.2">
      <c r="A4124" s="14">
        <v>2015</v>
      </c>
      <c r="B4124">
        <v>8</v>
      </c>
      <c r="C4124" s="8" t="s">
        <v>15</v>
      </c>
      <c r="D4124" t="s">
        <v>10</v>
      </c>
      <c r="E4124" t="s">
        <v>11</v>
      </c>
      <c r="F4124" t="s">
        <v>21</v>
      </c>
      <c r="G4124" t="s">
        <v>38</v>
      </c>
      <c r="H4124" s="199">
        <v>64</v>
      </c>
      <c r="I4124" s="199">
        <v>69</v>
      </c>
      <c r="J4124" s="36">
        <f t="shared" si="90"/>
        <v>66.5</v>
      </c>
    </row>
    <row r="4125" spans="1:14" x14ac:dyDescent="0.2">
      <c r="A4125" s="14">
        <v>2015</v>
      </c>
      <c r="B4125">
        <v>8</v>
      </c>
      <c r="C4125" s="8" t="s">
        <v>15</v>
      </c>
      <c r="D4125" t="s">
        <v>10</v>
      </c>
      <c r="E4125" t="s">
        <v>11</v>
      </c>
      <c r="F4125" t="s">
        <v>17</v>
      </c>
      <c r="G4125" t="s">
        <v>12</v>
      </c>
      <c r="H4125" s="199">
        <v>70</v>
      </c>
      <c r="I4125" s="199">
        <v>75</v>
      </c>
      <c r="J4125" s="36">
        <f t="shared" si="90"/>
        <v>72.5</v>
      </c>
    </row>
    <row r="4126" spans="1:14" x14ac:dyDescent="0.2">
      <c r="A4126" s="14">
        <v>2015</v>
      </c>
      <c r="B4126">
        <v>8</v>
      </c>
      <c r="C4126" s="8" t="s">
        <v>15</v>
      </c>
      <c r="D4126" t="s">
        <v>18</v>
      </c>
      <c r="E4126" t="s">
        <v>11</v>
      </c>
      <c r="F4126" t="s">
        <v>19</v>
      </c>
      <c r="G4126" t="s">
        <v>12</v>
      </c>
      <c r="H4126" s="199">
        <v>46</v>
      </c>
      <c r="I4126" s="199">
        <v>54</v>
      </c>
      <c r="J4126" s="36">
        <f t="shared" si="90"/>
        <v>50</v>
      </c>
    </row>
    <row r="4127" spans="1:14" x14ac:dyDescent="0.2">
      <c r="A4127" s="14">
        <v>2015</v>
      </c>
      <c r="B4127">
        <v>8</v>
      </c>
      <c r="C4127" s="8" t="s">
        <v>15</v>
      </c>
      <c r="D4127" t="s">
        <v>25</v>
      </c>
      <c r="E4127" t="s">
        <v>26</v>
      </c>
      <c r="F4127">
        <v>0</v>
      </c>
      <c r="G4127" t="s">
        <v>28</v>
      </c>
      <c r="H4127" s="199">
        <v>65</v>
      </c>
      <c r="I4127" s="199">
        <v>75</v>
      </c>
      <c r="J4127" s="36">
        <f t="shared" si="90"/>
        <v>70</v>
      </c>
    </row>
    <row r="4128" spans="1:14" x14ac:dyDescent="0.2">
      <c r="A4128" s="14">
        <v>2015</v>
      </c>
      <c r="B4128">
        <v>8</v>
      </c>
      <c r="C4128" s="8" t="s">
        <v>15</v>
      </c>
      <c r="D4128" t="s">
        <v>25</v>
      </c>
      <c r="E4128" t="s">
        <v>26</v>
      </c>
      <c r="F4128">
        <v>0</v>
      </c>
      <c r="G4128" t="s">
        <v>27</v>
      </c>
      <c r="H4128" s="199">
        <v>76</v>
      </c>
      <c r="I4128" s="199">
        <v>82</v>
      </c>
      <c r="J4128" s="36">
        <f t="shared" si="90"/>
        <v>79</v>
      </c>
    </row>
    <row r="4129" spans="1:14" x14ac:dyDescent="0.2">
      <c r="A4129" s="14">
        <v>2015</v>
      </c>
      <c r="B4129">
        <v>8</v>
      </c>
      <c r="C4129" s="8" t="s">
        <v>15</v>
      </c>
      <c r="D4129" t="s">
        <v>48</v>
      </c>
      <c r="E4129" t="s">
        <v>33</v>
      </c>
      <c r="F4129">
        <v>0</v>
      </c>
      <c r="G4129" t="s">
        <v>32</v>
      </c>
      <c r="H4129" s="199">
        <v>45</v>
      </c>
      <c r="I4129" s="199">
        <v>49</v>
      </c>
      <c r="J4129" s="36">
        <f t="shared" si="90"/>
        <v>47</v>
      </c>
    </row>
    <row r="4130" spans="1:14" x14ac:dyDescent="0.2">
      <c r="A4130" s="14">
        <v>2015</v>
      </c>
      <c r="B4130">
        <v>8</v>
      </c>
      <c r="C4130" s="8" t="s">
        <v>15</v>
      </c>
      <c r="D4130" t="s">
        <v>48</v>
      </c>
      <c r="E4130" t="s">
        <v>33</v>
      </c>
      <c r="F4130">
        <v>0</v>
      </c>
      <c r="G4130" t="s">
        <v>34</v>
      </c>
      <c r="H4130" s="199">
        <v>31</v>
      </c>
      <c r="I4130" s="199">
        <v>36</v>
      </c>
      <c r="J4130" s="36">
        <f t="shared" ref="J4130:J4150" si="91">IF((H4130+I4130)=0,0,(H4130+I4130)/2)</f>
        <v>33.5</v>
      </c>
    </row>
    <row r="4131" spans="1:14" x14ac:dyDescent="0.2">
      <c r="A4131" s="14">
        <v>2015</v>
      </c>
      <c r="B4131">
        <v>8</v>
      </c>
      <c r="C4131" s="8" t="s">
        <v>15</v>
      </c>
      <c r="D4131" t="s">
        <v>48</v>
      </c>
      <c r="E4131" t="s">
        <v>20</v>
      </c>
      <c r="F4131">
        <v>0</v>
      </c>
      <c r="G4131" t="s">
        <v>34</v>
      </c>
      <c r="H4131" s="199">
        <v>31</v>
      </c>
      <c r="I4131" s="199">
        <v>36</v>
      </c>
      <c r="J4131" s="36">
        <f t="shared" si="91"/>
        <v>33.5</v>
      </c>
    </row>
    <row r="4132" spans="1:14" x14ac:dyDescent="0.2">
      <c r="A4132" s="14">
        <v>2015</v>
      </c>
      <c r="B4132">
        <v>8</v>
      </c>
      <c r="C4132" s="8" t="s">
        <v>15</v>
      </c>
      <c r="D4132" t="s">
        <v>48</v>
      </c>
      <c r="E4132" t="s">
        <v>22</v>
      </c>
      <c r="F4132">
        <v>0</v>
      </c>
      <c r="G4132" t="s">
        <v>34</v>
      </c>
      <c r="H4132" s="199">
        <v>31</v>
      </c>
      <c r="I4132" s="199">
        <v>36</v>
      </c>
      <c r="J4132" s="36">
        <f t="shared" si="91"/>
        <v>33.5</v>
      </c>
    </row>
    <row r="4133" spans="1:14" x14ac:dyDescent="0.2">
      <c r="A4133" s="14">
        <v>2015</v>
      </c>
      <c r="B4133">
        <v>8</v>
      </c>
      <c r="C4133" s="8" t="s">
        <v>15</v>
      </c>
      <c r="D4133" t="s">
        <v>35</v>
      </c>
      <c r="E4133" t="s">
        <v>33</v>
      </c>
      <c r="F4133">
        <v>0</v>
      </c>
      <c r="G4133">
        <v>0</v>
      </c>
      <c r="H4133" s="199">
        <v>15</v>
      </c>
      <c r="I4133" s="199">
        <v>17.5</v>
      </c>
      <c r="J4133" s="36">
        <f t="shared" si="91"/>
        <v>16.25</v>
      </c>
    </row>
    <row r="4134" spans="1:14" x14ac:dyDescent="0.2">
      <c r="A4134" s="14">
        <v>2015</v>
      </c>
      <c r="B4134">
        <v>8</v>
      </c>
      <c r="C4134" s="8" t="s">
        <v>15</v>
      </c>
      <c r="D4134" t="s">
        <v>35</v>
      </c>
      <c r="E4134" t="s">
        <v>26</v>
      </c>
      <c r="F4134">
        <v>0</v>
      </c>
      <c r="G4134">
        <v>0</v>
      </c>
      <c r="H4134" s="199">
        <v>14.5</v>
      </c>
      <c r="I4134" s="199">
        <v>17</v>
      </c>
      <c r="J4134" s="36">
        <f t="shared" si="91"/>
        <v>15.75</v>
      </c>
    </row>
    <row r="4135" spans="1:14" x14ac:dyDescent="0.2">
      <c r="A4135" s="14">
        <v>2015</v>
      </c>
      <c r="B4135">
        <v>8</v>
      </c>
      <c r="C4135" s="8" t="s">
        <v>15</v>
      </c>
      <c r="D4135" t="s">
        <v>36</v>
      </c>
      <c r="E4135">
        <v>0</v>
      </c>
      <c r="F4135">
        <v>0</v>
      </c>
      <c r="G4135">
        <v>0</v>
      </c>
      <c r="H4135" s="199">
        <v>7</v>
      </c>
      <c r="I4135" s="199">
        <v>10</v>
      </c>
      <c r="J4135" s="36">
        <f t="shared" si="91"/>
        <v>8.5</v>
      </c>
    </row>
    <row r="4136" spans="1:14" x14ac:dyDescent="0.2">
      <c r="A4136" s="14">
        <v>2015</v>
      </c>
      <c r="B4136">
        <v>8</v>
      </c>
      <c r="C4136" s="8" t="s">
        <v>15</v>
      </c>
      <c r="D4136" t="s">
        <v>37</v>
      </c>
      <c r="E4136">
        <v>0</v>
      </c>
      <c r="F4136">
        <v>0</v>
      </c>
      <c r="G4136">
        <v>0</v>
      </c>
      <c r="H4136" s="199">
        <v>11</v>
      </c>
      <c r="I4136" s="199">
        <v>13</v>
      </c>
      <c r="J4136" s="36">
        <f t="shared" si="91"/>
        <v>12</v>
      </c>
    </row>
    <row r="4137" spans="1:14" x14ac:dyDescent="0.2">
      <c r="A4137" s="14">
        <v>2015</v>
      </c>
      <c r="B4137">
        <v>8</v>
      </c>
      <c r="C4137" s="8" t="s">
        <v>15</v>
      </c>
      <c r="D4137" t="s">
        <v>29</v>
      </c>
      <c r="E4137">
        <v>0</v>
      </c>
      <c r="F4137">
        <v>0</v>
      </c>
      <c r="G4137" t="s">
        <v>30</v>
      </c>
      <c r="H4137" s="199">
        <v>54</v>
      </c>
      <c r="I4137" s="199">
        <v>60</v>
      </c>
      <c r="J4137" s="36">
        <f t="shared" si="91"/>
        <v>57</v>
      </c>
    </row>
    <row r="4138" spans="1:14" x14ac:dyDescent="0.2">
      <c r="A4138" s="14">
        <v>2015</v>
      </c>
      <c r="B4138">
        <v>8</v>
      </c>
      <c r="C4138" s="8" t="s">
        <v>15</v>
      </c>
      <c r="D4138" t="s">
        <v>29</v>
      </c>
      <c r="E4138">
        <v>0</v>
      </c>
      <c r="F4138">
        <v>0</v>
      </c>
      <c r="G4138" t="s">
        <v>31</v>
      </c>
      <c r="H4138" s="199">
        <v>40</v>
      </c>
      <c r="I4138" s="199">
        <v>45</v>
      </c>
      <c r="J4138" s="36">
        <f t="shared" si="91"/>
        <v>42.5</v>
      </c>
    </row>
    <row r="4139" spans="1:14" x14ac:dyDescent="0.2">
      <c r="A4139" s="14">
        <v>2015</v>
      </c>
      <c r="B4139">
        <v>9</v>
      </c>
      <c r="C4139" s="8" t="s">
        <v>9</v>
      </c>
      <c r="D4139" s="8" t="s">
        <v>10</v>
      </c>
      <c r="E4139" s="8" t="s">
        <v>11</v>
      </c>
      <c r="F4139" s="8" t="s">
        <v>21</v>
      </c>
      <c r="G4139" s="8" t="s">
        <v>12</v>
      </c>
      <c r="H4139" s="36">
        <f>ROUND($K4139/((1-$M4139)+($M4139*(1-$N4139))),1)</f>
        <v>90.8</v>
      </c>
      <c r="I4139" s="36">
        <f>ROUND($L4139/((1-$M4139)+($M4139*(1-$N4139))),1)</f>
        <v>95.4</v>
      </c>
      <c r="J4139" s="36">
        <f t="shared" si="91"/>
        <v>93.1</v>
      </c>
      <c r="K4139" s="199">
        <v>89</v>
      </c>
      <c r="L4139" s="199">
        <v>93.5</v>
      </c>
      <c r="M4139" s="186">
        <v>0.1</v>
      </c>
      <c r="N4139" s="186">
        <v>0.2</v>
      </c>
    </row>
    <row r="4140" spans="1:14" x14ac:dyDescent="0.2">
      <c r="A4140" s="14">
        <v>2015</v>
      </c>
      <c r="B4140">
        <v>9</v>
      </c>
      <c r="C4140" s="8" t="s">
        <v>13</v>
      </c>
      <c r="D4140" t="s">
        <v>10</v>
      </c>
      <c r="E4140" t="s">
        <v>11</v>
      </c>
      <c r="F4140" t="s">
        <v>21</v>
      </c>
      <c r="G4140" t="s">
        <v>12</v>
      </c>
      <c r="H4140" s="36">
        <f>ROUND($K4140/((1-$M4140)+($M4140*(1-$N4140))),1)</f>
        <v>90.8</v>
      </c>
      <c r="I4140" s="36">
        <f>ROUND($L4140/((1-$M4140)+($M4140*(1-$N4140))),1)</f>
        <v>95.4</v>
      </c>
      <c r="J4140" s="36">
        <f t="shared" si="91"/>
        <v>93.1</v>
      </c>
      <c r="K4140" s="199">
        <v>89</v>
      </c>
      <c r="L4140" s="199">
        <v>93.5</v>
      </c>
      <c r="M4140" s="186">
        <v>0.1</v>
      </c>
      <c r="N4140" s="186">
        <v>0.2</v>
      </c>
    </row>
    <row r="4141" spans="1:14" x14ac:dyDescent="0.2">
      <c r="A4141" s="14">
        <v>2015</v>
      </c>
      <c r="B4141">
        <v>9</v>
      </c>
      <c r="C4141" s="8" t="s">
        <v>14</v>
      </c>
      <c r="D4141" t="s">
        <v>10</v>
      </c>
      <c r="E4141" t="s">
        <v>11</v>
      </c>
      <c r="F4141" t="s">
        <v>21</v>
      </c>
      <c r="G4141" t="s">
        <v>12</v>
      </c>
      <c r="H4141" s="36">
        <f>ROUND($K4141/((1-$M4141)+($M4141*(1-$N4141))),1)</f>
        <v>90.3</v>
      </c>
      <c r="I4141" s="36">
        <f>ROUND($L4141/((1-$M4141)+($M4141*(1-$N4141))),1)</f>
        <v>94.9</v>
      </c>
      <c r="J4141" s="36">
        <f t="shared" si="91"/>
        <v>92.6</v>
      </c>
      <c r="K4141" s="199">
        <v>88.5</v>
      </c>
      <c r="L4141" s="199">
        <v>93</v>
      </c>
      <c r="M4141" s="186">
        <v>0.1</v>
      </c>
      <c r="N4141" s="186">
        <v>0.2</v>
      </c>
    </row>
    <row r="4142" spans="1:14" x14ac:dyDescent="0.2">
      <c r="A4142" s="14">
        <v>2015</v>
      </c>
      <c r="B4142">
        <v>9</v>
      </c>
      <c r="C4142" s="8" t="s">
        <v>15</v>
      </c>
      <c r="D4142" t="s">
        <v>10</v>
      </c>
      <c r="E4142" t="s">
        <v>20</v>
      </c>
      <c r="F4142" t="s">
        <v>21</v>
      </c>
      <c r="G4142" t="s">
        <v>12</v>
      </c>
      <c r="H4142" s="199">
        <v>70</v>
      </c>
      <c r="I4142" s="199">
        <v>75</v>
      </c>
      <c r="J4142" s="36">
        <f t="shared" si="91"/>
        <v>72.5</v>
      </c>
    </row>
    <row r="4143" spans="1:14" x14ac:dyDescent="0.2">
      <c r="A4143" s="14">
        <v>2015</v>
      </c>
      <c r="B4143">
        <v>9</v>
      </c>
      <c r="C4143" s="8" t="s">
        <v>15</v>
      </c>
      <c r="D4143" t="s">
        <v>10</v>
      </c>
      <c r="E4143" t="s">
        <v>22</v>
      </c>
      <c r="F4143" t="s">
        <v>21</v>
      </c>
      <c r="G4143" t="s">
        <v>12</v>
      </c>
      <c r="H4143" s="199">
        <v>105</v>
      </c>
      <c r="I4143" s="199">
        <v>125</v>
      </c>
      <c r="J4143" s="36">
        <f t="shared" si="91"/>
        <v>115</v>
      </c>
    </row>
    <row r="4144" spans="1:14" x14ac:dyDescent="0.2">
      <c r="A4144" s="14">
        <v>2015</v>
      </c>
      <c r="B4144">
        <v>9</v>
      </c>
      <c r="C4144" s="8" t="s">
        <v>15</v>
      </c>
      <c r="D4144" t="s">
        <v>10</v>
      </c>
      <c r="E4144" t="s">
        <v>23</v>
      </c>
      <c r="F4144" t="s">
        <v>21</v>
      </c>
      <c r="G4144" t="s">
        <v>24</v>
      </c>
      <c r="H4144" s="199">
        <v>54</v>
      </c>
      <c r="I4144" s="199">
        <v>60</v>
      </c>
      <c r="J4144" s="36">
        <f t="shared" si="91"/>
        <v>57</v>
      </c>
    </row>
    <row r="4145" spans="1:14" x14ac:dyDescent="0.2">
      <c r="A4145" s="14">
        <v>2015</v>
      </c>
      <c r="B4145">
        <v>9</v>
      </c>
      <c r="C4145" s="8" t="s">
        <v>15</v>
      </c>
      <c r="D4145" t="s">
        <v>10</v>
      </c>
      <c r="E4145" t="s">
        <v>11</v>
      </c>
      <c r="F4145" t="s">
        <v>21</v>
      </c>
      <c r="G4145" t="s">
        <v>38</v>
      </c>
      <c r="H4145" s="199">
        <v>64</v>
      </c>
      <c r="I4145" s="199">
        <v>69</v>
      </c>
      <c r="J4145" s="36">
        <f t="shared" si="91"/>
        <v>66.5</v>
      </c>
    </row>
    <row r="4146" spans="1:14" x14ac:dyDescent="0.2">
      <c r="A4146" s="14">
        <v>2015</v>
      </c>
      <c r="B4146">
        <v>9</v>
      </c>
      <c r="C4146" s="8" t="s">
        <v>15</v>
      </c>
      <c r="D4146" t="s">
        <v>10</v>
      </c>
      <c r="E4146" t="s">
        <v>11</v>
      </c>
      <c r="F4146" t="s">
        <v>17</v>
      </c>
      <c r="G4146" t="s">
        <v>12</v>
      </c>
      <c r="H4146" s="199">
        <v>70</v>
      </c>
      <c r="I4146" s="199">
        <v>75</v>
      </c>
      <c r="J4146" s="36">
        <f t="shared" si="91"/>
        <v>72.5</v>
      </c>
    </row>
    <row r="4147" spans="1:14" x14ac:dyDescent="0.2">
      <c r="A4147" s="14">
        <v>2015</v>
      </c>
      <c r="B4147">
        <v>9</v>
      </c>
      <c r="C4147" s="8" t="s">
        <v>15</v>
      </c>
      <c r="D4147" t="s">
        <v>18</v>
      </c>
      <c r="E4147" t="s">
        <v>11</v>
      </c>
      <c r="F4147" t="s">
        <v>19</v>
      </c>
      <c r="G4147" t="s">
        <v>12</v>
      </c>
      <c r="H4147" s="199">
        <v>46</v>
      </c>
      <c r="I4147" s="199">
        <v>54</v>
      </c>
      <c r="J4147" s="36">
        <f t="shared" si="91"/>
        <v>50</v>
      </c>
    </row>
    <row r="4148" spans="1:14" x14ac:dyDescent="0.2">
      <c r="A4148" s="14">
        <v>2015</v>
      </c>
      <c r="B4148">
        <v>9</v>
      </c>
      <c r="C4148" s="8" t="s">
        <v>15</v>
      </c>
      <c r="D4148" t="s">
        <v>25</v>
      </c>
      <c r="E4148" t="s">
        <v>26</v>
      </c>
      <c r="F4148">
        <v>0</v>
      </c>
      <c r="G4148" t="s">
        <v>28</v>
      </c>
      <c r="H4148" s="199">
        <v>65</v>
      </c>
      <c r="I4148" s="199">
        <v>75</v>
      </c>
      <c r="J4148" s="36">
        <f t="shared" si="91"/>
        <v>70</v>
      </c>
    </row>
    <row r="4149" spans="1:14" x14ac:dyDescent="0.2">
      <c r="A4149" s="14">
        <v>2015</v>
      </c>
      <c r="B4149">
        <v>9</v>
      </c>
      <c r="C4149" s="8" t="s">
        <v>15</v>
      </c>
      <c r="D4149" t="s">
        <v>25</v>
      </c>
      <c r="E4149" t="s">
        <v>26</v>
      </c>
      <c r="F4149">
        <v>0</v>
      </c>
      <c r="G4149" t="s">
        <v>27</v>
      </c>
      <c r="H4149" s="199">
        <v>76</v>
      </c>
      <c r="I4149" s="199">
        <v>82</v>
      </c>
      <c r="J4149" s="36">
        <f t="shared" si="91"/>
        <v>79</v>
      </c>
    </row>
    <row r="4150" spans="1:14" x14ac:dyDescent="0.2">
      <c r="A4150" s="14">
        <v>2015</v>
      </c>
      <c r="B4150">
        <v>9</v>
      </c>
      <c r="C4150" s="8" t="s">
        <v>15</v>
      </c>
      <c r="D4150" t="s">
        <v>48</v>
      </c>
      <c r="E4150" t="s">
        <v>33</v>
      </c>
      <c r="F4150">
        <v>0</v>
      </c>
      <c r="G4150" t="s">
        <v>32</v>
      </c>
      <c r="H4150" s="199">
        <v>45</v>
      </c>
      <c r="I4150" s="199">
        <v>49</v>
      </c>
      <c r="J4150" s="36">
        <f t="shared" si="91"/>
        <v>47</v>
      </c>
    </row>
    <row r="4151" spans="1:14" x14ac:dyDescent="0.2">
      <c r="A4151" s="14">
        <v>2015</v>
      </c>
      <c r="B4151">
        <v>9</v>
      </c>
      <c r="C4151" s="8" t="s">
        <v>15</v>
      </c>
      <c r="D4151" t="s">
        <v>48</v>
      </c>
      <c r="E4151" t="s">
        <v>33</v>
      </c>
      <c r="F4151">
        <v>0</v>
      </c>
      <c r="G4151" t="s">
        <v>34</v>
      </c>
      <c r="H4151" s="199">
        <v>31</v>
      </c>
      <c r="I4151" s="199">
        <v>36</v>
      </c>
      <c r="J4151" s="36">
        <f t="shared" ref="J4151:J4171" si="92">IF((H4151+I4151)=0,0,(H4151+I4151)/2)</f>
        <v>33.5</v>
      </c>
    </row>
    <row r="4152" spans="1:14" x14ac:dyDescent="0.2">
      <c r="A4152" s="14">
        <v>2015</v>
      </c>
      <c r="B4152">
        <v>9</v>
      </c>
      <c r="C4152" s="8" t="s">
        <v>15</v>
      </c>
      <c r="D4152" t="s">
        <v>48</v>
      </c>
      <c r="E4152" t="s">
        <v>20</v>
      </c>
      <c r="F4152">
        <v>0</v>
      </c>
      <c r="G4152" t="s">
        <v>34</v>
      </c>
      <c r="H4152" s="199">
        <v>31</v>
      </c>
      <c r="I4152" s="199">
        <v>36</v>
      </c>
      <c r="J4152" s="36">
        <f t="shared" si="92"/>
        <v>33.5</v>
      </c>
    </row>
    <row r="4153" spans="1:14" x14ac:dyDescent="0.2">
      <c r="A4153" s="14">
        <v>2015</v>
      </c>
      <c r="B4153">
        <v>9</v>
      </c>
      <c r="C4153" s="8" t="s">
        <v>15</v>
      </c>
      <c r="D4153" t="s">
        <v>48</v>
      </c>
      <c r="E4153" t="s">
        <v>22</v>
      </c>
      <c r="F4153">
        <v>0</v>
      </c>
      <c r="G4153" t="s">
        <v>34</v>
      </c>
      <c r="H4153" s="199">
        <v>31</v>
      </c>
      <c r="I4153" s="199">
        <v>36</v>
      </c>
      <c r="J4153" s="36">
        <f t="shared" si="92"/>
        <v>33.5</v>
      </c>
    </row>
    <row r="4154" spans="1:14" x14ac:dyDescent="0.2">
      <c r="A4154" s="14">
        <v>2015</v>
      </c>
      <c r="B4154">
        <v>9</v>
      </c>
      <c r="C4154" s="8" t="s">
        <v>15</v>
      </c>
      <c r="D4154" t="s">
        <v>35</v>
      </c>
      <c r="E4154" t="s">
        <v>33</v>
      </c>
      <c r="F4154">
        <v>0</v>
      </c>
      <c r="G4154">
        <v>0</v>
      </c>
      <c r="H4154" s="199">
        <v>15</v>
      </c>
      <c r="I4154" s="199">
        <v>17.5</v>
      </c>
      <c r="J4154" s="36">
        <f t="shared" si="92"/>
        <v>16.25</v>
      </c>
    </row>
    <row r="4155" spans="1:14" x14ac:dyDescent="0.2">
      <c r="A4155" s="14">
        <v>2015</v>
      </c>
      <c r="B4155">
        <v>9</v>
      </c>
      <c r="C4155" s="8" t="s">
        <v>15</v>
      </c>
      <c r="D4155" t="s">
        <v>35</v>
      </c>
      <c r="E4155" t="s">
        <v>26</v>
      </c>
      <c r="F4155">
        <v>0</v>
      </c>
      <c r="G4155">
        <v>0</v>
      </c>
      <c r="H4155" s="199">
        <v>14.5</v>
      </c>
      <c r="I4155" s="199">
        <v>17</v>
      </c>
      <c r="J4155" s="36">
        <f t="shared" si="92"/>
        <v>15.75</v>
      </c>
    </row>
    <row r="4156" spans="1:14" x14ac:dyDescent="0.2">
      <c r="A4156" s="14">
        <v>2015</v>
      </c>
      <c r="B4156">
        <v>9</v>
      </c>
      <c r="C4156" s="8" t="s">
        <v>15</v>
      </c>
      <c r="D4156" t="s">
        <v>36</v>
      </c>
      <c r="E4156">
        <v>0</v>
      </c>
      <c r="F4156">
        <v>0</v>
      </c>
      <c r="G4156">
        <v>0</v>
      </c>
      <c r="H4156" s="199">
        <v>7</v>
      </c>
      <c r="I4156" s="199">
        <v>10</v>
      </c>
      <c r="J4156" s="36">
        <f t="shared" si="92"/>
        <v>8.5</v>
      </c>
    </row>
    <row r="4157" spans="1:14" x14ac:dyDescent="0.2">
      <c r="A4157" s="14">
        <v>2015</v>
      </c>
      <c r="B4157">
        <v>9</v>
      </c>
      <c r="C4157" s="8" t="s">
        <v>15</v>
      </c>
      <c r="D4157" t="s">
        <v>37</v>
      </c>
      <c r="E4157">
        <v>0</v>
      </c>
      <c r="F4157">
        <v>0</v>
      </c>
      <c r="G4157">
        <v>0</v>
      </c>
      <c r="H4157" s="199">
        <v>11</v>
      </c>
      <c r="I4157" s="199">
        <v>13</v>
      </c>
      <c r="J4157" s="36">
        <f t="shared" si="92"/>
        <v>12</v>
      </c>
    </row>
    <row r="4158" spans="1:14" x14ac:dyDescent="0.2">
      <c r="A4158" s="14">
        <v>2015</v>
      </c>
      <c r="B4158">
        <v>9</v>
      </c>
      <c r="C4158" s="8" t="s">
        <v>15</v>
      </c>
      <c r="D4158" t="s">
        <v>29</v>
      </c>
      <c r="E4158">
        <v>0</v>
      </c>
      <c r="F4158">
        <v>0</v>
      </c>
      <c r="G4158" t="s">
        <v>30</v>
      </c>
      <c r="H4158" s="199">
        <v>54</v>
      </c>
      <c r="I4158" s="199">
        <v>60</v>
      </c>
      <c r="J4158" s="36">
        <f t="shared" si="92"/>
        <v>57</v>
      </c>
    </row>
    <row r="4159" spans="1:14" x14ac:dyDescent="0.2">
      <c r="A4159" s="14">
        <v>2015</v>
      </c>
      <c r="B4159">
        <v>9</v>
      </c>
      <c r="C4159" s="8" t="s">
        <v>15</v>
      </c>
      <c r="D4159" t="s">
        <v>29</v>
      </c>
      <c r="E4159">
        <v>0</v>
      </c>
      <c r="F4159">
        <v>0</v>
      </c>
      <c r="G4159" t="s">
        <v>31</v>
      </c>
      <c r="H4159" s="199">
        <v>40</v>
      </c>
      <c r="I4159" s="199">
        <v>45</v>
      </c>
      <c r="J4159" s="36">
        <f t="shared" si="92"/>
        <v>42.5</v>
      </c>
    </row>
    <row r="4160" spans="1:14" x14ac:dyDescent="0.2">
      <c r="A4160" s="14">
        <v>2015</v>
      </c>
      <c r="B4160">
        <v>10</v>
      </c>
      <c r="C4160" s="8" t="s">
        <v>9</v>
      </c>
      <c r="D4160" s="8" t="s">
        <v>10</v>
      </c>
      <c r="E4160" s="8" t="s">
        <v>11</v>
      </c>
      <c r="F4160" s="8" t="s">
        <v>21</v>
      </c>
      <c r="G4160" s="8" t="s">
        <v>12</v>
      </c>
      <c r="H4160" s="36">
        <f>ROUND($K4160/((1-$M4160)+($M4160*(1-$N4160))),1)</f>
        <v>89.3</v>
      </c>
      <c r="I4160" s="36">
        <f>ROUND($L4160/((1-$M4160)+($M4160*(1-$N4160))),1)</f>
        <v>94.4</v>
      </c>
      <c r="J4160" s="36">
        <f t="shared" si="92"/>
        <v>91.85</v>
      </c>
      <c r="K4160" s="199">
        <v>87.5</v>
      </c>
      <c r="L4160" s="199">
        <v>92.5</v>
      </c>
      <c r="M4160" s="186">
        <v>0.1</v>
      </c>
      <c r="N4160" s="186">
        <v>0.2</v>
      </c>
    </row>
    <row r="4161" spans="1:14" x14ac:dyDescent="0.2">
      <c r="A4161" s="14">
        <v>2015</v>
      </c>
      <c r="B4161">
        <v>10</v>
      </c>
      <c r="C4161" s="8" t="s">
        <v>13</v>
      </c>
      <c r="D4161" t="s">
        <v>10</v>
      </c>
      <c r="E4161" t="s">
        <v>11</v>
      </c>
      <c r="F4161" t="s">
        <v>21</v>
      </c>
      <c r="G4161" t="s">
        <v>12</v>
      </c>
      <c r="H4161" s="36">
        <f>ROUND($K4161/((1-$M4161)+($M4161*(1-$N4161))),1)</f>
        <v>89.3</v>
      </c>
      <c r="I4161" s="36">
        <f>ROUND($L4161/((1-$M4161)+($M4161*(1-$N4161))),1)</f>
        <v>94.4</v>
      </c>
      <c r="J4161" s="36">
        <f t="shared" si="92"/>
        <v>91.85</v>
      </c>
      <c r="K4161" s="199">
        <v>87.5</v>
      </c>
      <c r="L4161" s="199">
        <v>92.5</v>
      </c>
      <c r="M4161" s="186">
        <v>0.1</v>
      </c>
      <c r="N4161" s="186">
        <v>0.2</v>
      </c>
    </row>
    <row r="4162" spans="1:14" x14ac:dyDescent="0.2">
      <c r="A4162" s="14">
        <v>2015</v>
      </c>
      <c r="B4162">
        <v>10</v>
      </c>
      <c r="C4162" s="8" t="s">
        <v>14</v>
      </c>
      <c r="D4162" t="s">
        <v>10</v>
      </c>
      <c r="E4162" t="s">
        <v>11</v>
      </c>
      <c r="F4162" t="s">
        <v>21</v>
      </c>
      <c r="G4162" t="s">
        <v>12</v>
      </c>
      <c r="H4162" s="36">
        <f>ROUND($K4162/((1-$M4162)+($M4162*(1-$N4162))),1)</f>
        <v>88.8</v>
      </c>
      <c r="I4162" s="36">
        <f>ROUND($L4162/((1-$M4162)+($M4162*(1-$N4162))),1)</f>
        <v>93.9</v>
      </c>
      <c r="J4162" s="36">
        <f t="shared" si="92"/>
        <v>91.35</v>
      </c>
      <c r="K4162" s="199">
        <v>87</v>
      </c>
      <c r="L4162" s="199">
        <v>92</v>
      </c>
      <c r="M4162" s="186">
        <v>0.1</v>
      </c>
      <c r="N4162" s="186">
        <v>0.2</v>
      </c>
    </row>
    <row r="4163" spans="1:14" x14ac:dyDescent="0.2">
      <c r="A4163" s="14">
        <v>2015</v>
      </c>
      <c r="B4163">
        <v>10</v>
      </c>
      <c r="C4163" s="8" t="s">
        <v>15</v>
      </c>
      <c r="D4163" t="s">
        <v>10</v>
      </c>
      <c r="E4163" t="s">
        <v>20</v>
      </c>
      <c r="F4163" t="s">
        <v>21</v>
      </c>
      <c r="G4163" t="s">
        <v>12</v>
      </c>
      <c r="H4163" s="199">
        <v>69</v>
      </c>
      <c r="I4163" s="199">
        <v>74</v>
      </c>
      <c r="J4163" s="36">
        <f t="shared" si="92"/>
        <v>71.5</v>
      </c>
    </row>
    <row r="4164" spans="1:14" x14ac:dyDescent="0.2">
      <c r="A4164" s="14">
        <v>2015</v>
      </c>
      <c r="B4164">
        <v>10</v>
      </c>
      <c r="C4164" s="8" t="s">
        <v>15</v>
      </c>
      <c r="D4164" t="s">
        <v>10</v>
      </c>
      <c r="E4164" t="s">
        <v>22</v>
      </c>
      <c r="F4164" t="s">
        <v>21</v>
      </c>
      <c r="G4164" t="s">
        <v>12</v>
      </c>
      <c r="H4164" s="199">
        <v>105</v>
      </c>
      <c r="I4164" s="199">
        <v>125</v>
      </c>
      <c r="J4164" s="36">
        <f t="shared" si="92"/>
        <v>115</v>
      </c>
    </row>
    <row r="4165" spans="1:14" x14ac:dyDescent="0.2">
      <c r="A4165" s="14">
        <v>2015</v>
      </c>
      <c r="B4165">
        <v>10</v>
      </c>
      <c r="C4165" s="8" t="s">
        <v>15</v>
      </c>
      <c r="D4165" t="s">
        <v>10</v>
      </c>
      <c r="E4165" t="s">
        <v>23</v>
      </c>
      <c r="F4165" t="s">
        <v>21</v>
      </c>
      <c r="G4165" t="s">
        <v>24</v>
      </c>
      <c r="H4165" s="199">
        <v>54</v>
      </c>
      <c r="I4165" s="199">
        <v>60</v>
      </c>
      <c r="J4165" s="36">
        <f t="shared" si="92"/>
        <v>57</v>
      </c>
    </row>
    <row r="4166" spans="1:14" x14ac:dyDescent="0.2">
      <c r="A4166" s="14">
        <v>2015</v>
      </c>
      <c r="B4166">
        <v>10</v>
      </c>
      <c r="C4166" s="8" t="s">
        <v>15</v>
      </c>
      <c r="D4166" t="s">
        <v>10</v>
      </c>
      <c r="E4166" t="s">
        <v>11</v>
      </c>
      <c r="F4166" t="s">
        <v>21</v>
      </c>
      <c r="G4166" t="s">
        <v>38</v>
      </c>
      <c r="H4166" s="199">
        <v>58</v>
      </c>
      <c r="I4166" s="199">
        <v>63</v>
      </c>
      <c r="J4166" s="36">
        <f t="shared" si="92"/>
        <v>60.5</v>
      </c>
    </row>
    <row r="4167" spans="1:14" x14ac:dyDescent="0.2">
      <c r="A4167" s="14">
        <v>2015</v>
      </c>
      <c r="B4167">
        <v>10</v>
      </c>
      <c r="C4167" s="8" t="s">
        <v>15</v>
      </c>
      <c r="D4167" t="s">
        <v>10</v>
      </c>
      <c r="E4167" t="s">
        <v>11</v>
      </c>
      <c r="F4167" t="s">
        <v>17</v>
      </c>
      <c r="G4167" t="s">
        <v>12</v>
      </c>
      <c r="H4167" s="199">
        <v>68</v>
      </c>
      <c r="I4167" s="199">
        <v>73.5</v>
      </c>
      <c r="J4167" s="36">
        <f t="shared" si="92"/>
        <v>70.75</v>
      </c>
    </row>
    <row r="4168" spans="1:14" x14ac:dyDescent="0.2">
      <c r="A4168" s="14">
        <v>2015</v>
      </c>
      <c r="B4168">
        <v>10</v>
      </c>
      <c r="C4168" s="8" t="s">
        <v>15</v>
      </c>
      <c r="D4168" t="s">
        <v>18</v>
      </c>
      <c r="E4168" t="s">
        <v>11</v>
      </c>
      <c r="F4168" t="s">
        <v>19</v>
      </c>
      <c r="G4168" t="s">
        <v>12</v>
      </c>
      <c r="H4168" s="199">
        <v>45</v>
      </c>
      <c r="I4168" s="199">
        <v>53</v>
      </c>
      <c r="J4168" s="36">
        <f t="shared" si="92"/>
        <v>49</v>
      </c>
    </row>
    <row r="4169" spans="1:14" x14ac:dyDescent="0.2">
      <c r="A4169" s="14">
        <v>2015</v>
      </c>
      <c r="B4169">
        <v>10</v>
      </c>
      <c r="C4169" s="8" t="s">
        <v>15</v>
      </c>
      <c r="D4169" t="s">
        <v>25</v>
      </c>
      <c r="E4169" t="s">
        <v>26</v>
      </c>
      <c r="F4169">
        <v>0</v>
      </c>
      <c r="G4169" t="s">
        <v>28</v>
      </c>
      <c r="H4169" s="199">
        <v>64</v>
      </c>
      <c r="I4169" s="199">
        <v>74</v>
      </c>
      <c r="J4169" s="36">
        <f t="shared" si="92"/>
        <v>69</v>
      </c>
    </row>
    <row r="4170" spans="1:14" x14ac:dyDescent="0.2">
      <c r="A4170" s="14">
        <v>2015</v>
      </c>
      <c r="B4170">
        <v>10</v>
      </c>
      <c r="C4170" s="8" t="s">
        <v>15</v>
      </c>
      <c r="D4170" t="s">
        <v>25</v>
      </c>
      <c r="E4170" t="s">
        <v>26</v>
      </c>
      <c r="F4170">
        <v>0</v>
      </c>
      <c r="G4170" t="s">
        <v>27</v>
      </c>
      <c r="H4170" s="199">
        <v>75</v>
      </c>
      <c r="I4170" s="199">
        <v>81</v>
      </c>
      <c r="J4170" s="36">
        <f t="shared" si="92"/>
        <v>78</v>
      </c>
    </row>
    <row r="4171" spans="1:14" x14ac:dyDescent="0.2">
      <c r="A4171" s="14">
        <v>2015</v>
      </c>
      <c r="B4171">
        <v>10</v>
      </c>
      <c r="C4171" s="8" t="s">
        <v>15</v>
      </c>
      <c r="D4171" t="s">
        <v>48</v>
      </c>
      <c r="E4171" t="s">
        <v>33</v>
      </c>
      <c r="F4171">
        <v>0</v>
      </c>
      <c r="G4171" t="s">
        <v>32</v>
      </c>
      <c r="H4171" s="199">
        <v>45</v>
      </c>
      <c r="I4171" s="199">
        <v>49</v>
      </c>
      <c r="J4171" s="36">
        <f t="shared" si="92"/>
        <v>47</v>
      </c>
    </row>
    <row r="4172" spans="1:14" x14ac:dyDescent="0.2">
      <c r="A4172" s="14">
        <v>2015</v>
      </c>
      <c r="B4172">
        <v>10</v>
      </c>
      <c r="C4172" s="8" t="s">
        <v>15</v>
      </c>
      <c r="D4172" t="s">
        <v>48</v>
      </c>
      <c r="E4172" t="s">
        <v>33</v>
      </c>
      <c r="F4172">
        <v>0</v>
      </c>
      <c r="G4172" t="s">
        <v>34</v>
      </c>
      <c r="H4172" s="199">
        <v>31</v>
      </c>
      <c r="I4172" s="199">
        <v>36</v>
      </c>
      <c r="J4172" s="36">
        <f t="shared" ref="J4172:J4192" si="93">IF((H4172+I4172)=0,0,(H4172+I4172)/2)</f>
        <v>33.5</v>
      </c>
    </row>
    <row r="4173" spans="1:14" x14ac:dyDescent="0.2">
      <c r="A4173" s="14">
        <v>2015</v>
      </c>
      <c r="B4173">
        <v>10</v>
      </c>
      <c r="C4173" s="8" t="s">
        <v>15</v>
      </c>
      <c r="D4173" t="s">
        <v>48</v>
      </c>
      <c r="E4173" t="s">
        <v>20</v>
      </c>
      <c r="F4173">
        <v>0</v>
      </c>
      <c r="G4173" t="s">
        <v>34</v>
      </c>
      <c r="H4173" s="199">
        <v>31</v>
      </c>
      <c r="I4173" s="199">
        <v>36</v>
      </c>
      <c r="J4173" s="36">
        <f t="shared" si="93"/>
        <v>33.5</v>
      </c>
    </row>
    <row r="4174" spans="1:14" x14ac:dyDescent="0.2">
      <c r="A4174" s="14">
        <v>2015</v>
      </c>
      <c r="B4174">
        <v>10</v>
      </c>
      <c r="C4174" s="8" t="s">
        <v>15</v>
      </c>
      <c r="D4174" t="s">
        <v>48</v>
      </c>
      <c r="E4174" t="s">
        <v>22</v>
      </c>
      <c r="F4174">
        <v>0</v>
      </c>
      <c r="G4174" t="s">
        <v>34</v>
      </c>
      <c r="H4174" s="199">
        <v>31</v>
      </c>
      <c r="I4174" s="199">
        <v>36</v>
      </c>
      <c r="J4174" s="36">
        <f t="shared" si="93"/>
        <v>33.5</v>
      </c>
    </row>
    <row r="4175" spans="1:14" x14ac:dyDescent="0.2">
      <c r="A4175" s="14">
        <v>2015</v>
      </c>
      <c r="B4175">
        <v>10</v>
      </c>
      <c r="C4175" s="8" t="s">
        <v>15</v>
      </c>
      <c r="D4175" t="s">
        <v>35</v>
      </c>
      <c r="E4175" t="s">
        <v>33</v>
      </c>
      <c r="F4175">
        <v>0</v>
      </c>
      <c r="G4175">
        <v>0</v>
      </c>
      <c r="H4175" s="199">
        <v>15</v>
      </c>
      <c r="I4175" s="199">
        <v>17.5</v>
      </c>
      <c r="J4175" s="36">
        <f t="shared" si="93"/>
        <v>16.25</v>
      </c>
    </row>
    <row r="4176" spans="1:14" x14ac:dyDescent="0.2">
      <c r="A4176" s="14">
        <v>2015</v>
      </c>
      <c r="B4176">
        <v>10</v>
      </c>
      <c r="C4176" s="8" t="s">
        <v>15</v>
      </c>
      <c r="D4176" t="s">
        <v>35</v>
      </c>
      <c r="E4176" t="s">
        <v>26</v>
      </c>
      <c r="F4176">
        <v>0</v>
      </c>
      <c r="G4176">
        <v>0</v>
      </c>
      <c r="H4176" s="199">
        <v>14.5</v>
      </c>
      <c r="I4176" s="199">
        <v>17</v>
      </c>
      <c r="J4176" s="36">
        <f t="shared" si="93"/>
        <v>15.75</v>
      </c>
    </row>
    <row r="4177" spans="1:14" x14ac:dyDescent="0.2">
      <c r="A4177" s="14">
        <v>2015</v>
      </c>
      <c r="B4177">
        <v>10</v>
      </c>
      <c r="C4177" s="8" t="s">
        <v>15</v>
      </c>
      <c r="D4177" t="s">
        <v>36</v>
      </c>
      <c r="E4177">
        <v>0</v>
      </c>
      <c r="F4177">
        <v>0</v>
      </c>
      <c r="G4177">
        <v>0</v>
      </c>
      <c r="H4177" s="199">
        <v>7</v>
      </c>
      <c r="I4177" s="199">
        <v>10</v>
      </c>
      <c r="J4177" s="36">
        <f t="shared" si="93"/>
        <v>8.5</v>
      </c>
    </row>
    <row r="4178" spans="1:14" x14ac:dyDescent="0.2">
      <c r="A4178" s="14">
        <v>2015</v>
      </c>
      <c r="B4178">
        <v>10</v>
      </c>
      <c r="C4178" s="8" t="s">
        <v>15</v>
      </c>
      <c r="D4178" t="s">
        <v>37</v>
      </c>
      <c r="E4178">
        <v>0</v>
      </c>
      <c r="F4178">
        <v>0</v>
      </c>
      <c r="G4178">
        <v>0</v>
      </c>
      <c r="H4178" s="199">
        <v>11</v>
      </c>
      <c r="I4178" s="199">
        <v>13</v>
      </c>
      <c r="J4178" s="36">
        <f t="shared" si="93"/>
        <v>12</v>
      </c>
    </row>
    <row r="4179" spans="1:14" x14ac:dyDescent="0.2">
      <c r="A4179" s="14">
        <v>2015</v>
      </c>
      <c r="B4179">
        <v>10</v>
      </c>
      <c r="C4179" s="8" t="s">
        <v>15</v>
      </c>
      <c r="D4179" t="s">
        <v>29</v>
      </c>
      <c r="E4179">
        <v>0</v>
      </c>
      <c r="F4179">
        <v>0</v>
      </c>
      <c r="G4179" t="s">
        <v>30</v>
      </c>
      <c r="H4179" s="199">
        <v>54</v>
      </c>
      <c r="I4179" s="199">
        <v>60</v>
      </c>
      <c r="J4179" s="36">
        <f t="shared" si="93"/>
        <v>57</v>
      </c>
    </row>
    <row r="4180" spans="1:14" x14ac:dyDescent="0.2">
      <c r="A4180" s="14">
        <v>2015</v>
      </c>
      <c r="B4180">
        <v>10</v>
      </c>
      <c r="C4180" s="8" t="s">
        <v>15</v>
      </c>
      <c r="D4180" t="s">
        <v>29</v>
      </c>
      <c r="E4180">
        <v>0</v>
      </c>
      <c r="F4180">
        <v>0</v>
      </c>
      <c r="G4180" t="s">
        <v>31</v>
      </c>
      <c r="H4180" s="199">
        <v>40</v>
      </c>
      <c r="I4180" s="199">
        <v>45</v>
      </c>
      <c r="J4180" s="36">
        <f t="shared" si="93"/>
        <v>42.5</v>
      </c>
    </row>
    <row r="4181" spans="1:14" x14ac:dyDescent="0.2">
      <c r="A4181" s="14">
        <v>2015</v>
      </c>
      <c r="B4181">
        <v>11</v>
      </c>
      <c r="C4181" s="8" t="s">
        <v>9</v>
      </c>
      <c r="D4181" s="8" t="s">
        <v>10</v>
      </c>
      <c r="E4181" s="8" t="s">
        <v>11</v>
      </c>
      <c r="F4181" s="8" t="s">
        <v>21</v>
      </c>
      <c r="G4181" s="8" t="s">
        <v>12</v>
      </c>
      <c r="H4181" s="36">
        <f>ROUND($K4181/((1-$M4181)+($M4181*(1-$N4181))),1)</f>
        <v>88.8</v>
      </c>
      <c r="I4181" s="36">
        <f>ROUND($L4181/((1-$M4181)+($M4181*(1-$N4181))),1)</f>
        <v>93.9</v>
      </c>
      <c r="J4181" s="36">
        <f t="shared" si="93"/>
        <v>91.35</v>
      </c>
      <c r="K4181" s="199">
        <v>87</v>
      </c>
      <c r="L4181" s="199">
        <v>92</v>
      </c>
      <c r="M4181" s="186">
        <v>0.1</v>
      </c>
      <c r="N4181" s="186">
        <v>0.2</v>
      </c>
    </row>
    <row r="4182" spans="1:14" x14ac:dyDescent="0.2">
      <c r="A4182" s="14">
        <v>2015</v>
      </c>
      <c r="B4182">
        <v>11</v>
      </c>
      <c r="C4182" s="8" t="s">
        <v>13</v>
      </c>
      <c r="D4182" t="s">
        <v>10</v>
      </c>
      <c r="E4182" t="s">
        <v>11</v>
      </c>
      <c r="F4182" t="s">
        <v>21</v>
      </c>
      <c r="G4182" t="s">
        <v>12</v>
      </c>
      <c r="H4182" s="36">
        <f>ROUND($K4182/((1-$M4182)+($M4182*(1-$N4182))),1)</f>
        <v>88.8</v>
      </c>
      <c r="I4182" s="36">
        <f>ROUND($L4182/((1-$M4182)+($M4182*(1-$N4182))),1)</f>
        <v>93.9</v>
      </c>
      <c r="J4182" s="36">
        <f t="shared" si="93"/>
        <v>91.35</v>
      </c>
      <c r="K4182" s="199">
        <v>87</v>
      </c>
      <c r="L4182" s="199">
        <v>92</v>
      </c>
      <c r="M4182" s="186">
        <v>0.1</v>
      </c>
      <c r="N4182" s="186">
        <v>0.2</v>
      </c>
    </row>
    <row r="4183" spans="1:14" x14ac:dyDescent="0.2">
      <c r="A4183" s="14">
        <v>2015</v>
      </c>
      <c r="B4183">
        <v>11</v>
      </c>
      <c r="C4183" s="8" t="s">
        <v>14</v>
      </c>
      <c r="D4183" t="s">
        <v>10</v>
      </c>
      <c r="E4183" t="s">
        <v>11</v>
      </c>
      <c r="F4183" t="s">
        <v>21</v>
      </c>
      <c r="G4183" t="s">
        <v>12</v>
      </c>
      <c r="H4183" s="36">
        <f>ROUND($K4183/((1-$M4183)+($M4183*(1-$N4183))),1)</f>
        <v>88.3</v>
      </c>
      <c r="I4183" s="36">
        <f>ROUND($L4183/((1-$M4183)+($M4183*(1-$N4183))),1)</f>
        <v>93.4</v>
      </c>
      <c r="J4183" s="36">
        <f t="shared" si="93"/>
        <v>90.85</v>
      </c>
      <c r="K4183" s="199">
        <v>86.5</v>
      </c>
      <c r="L4183" s="199">
        <v>91.5</v>
      </c>
      <c r="M4183" s="186">
        <v>0.1</v>
      </c>
      <c r="N4183" s="186">
        <v>0.2</v>
      </c>
    </row>
    <row r="4184" spans="1:14" x14ac:dyDescent="0.2">
      <c r="A4184" s="14">
        <v>2015</v>
      </c>
      <c r="B4184">
        <v>11</v>
      </c>
      <c r="C4184" s="8" t="s">
        <v>15</v>
      </c>
      <c r="D4184" t="s">
        <v>10</v>
      </c>
      <c r="E4184" t="s">
        <v>20</v>
      </c>
      <c r="F4184" t="s">
        <v>21</v>
      </c>
      <c r="G4184" t="s">
        <v>12</v>
      </c>
      <c r="H4184" s="199">
        <v>68</v>
      </c>
      <c r="I4184" s="199">
        <v>73</v>
      </c>
      <c r="J4184" s="36">
        <f t="shared" si="93"/>
        <v>70.5</v>
      </c>
    </row>
    <row r="4185" spans="1:14" x14ac:dyDescent="0.2">
      <c r="A4185" s="14">
        <v>2015</v>
      </c>
      <c r="B4185">
        <v>11</v>
      </c>
      <c r="C4185" s="8" t="s">
        <v>15</v>
      </c>
      <c r="D4185" t="s">
        <v>10</v>
      </c>
      <c r="E4185" t="s">
        <v>22</v>
      </c>
      <c r="F4185" t="s">
        <v>21</v>
      </c>
      <c r="G4185" t="s">
        <v>12</v>
      </c>
      <c r="H4185" s="199">
        <v>105</v>
      </c>
      <c r="I4185" s="199">
        <v>125</v>
      </c>
      <c r="J4185" s="36">
        <f t="shared" si="93"/>
        <v>115</v>
      </c>
    </row>
    <row r="4186" spans="1:14" x14ac:dyDescent="0.2">
      <c r="A4186" s="14">
        <v>2015</v>
      </c>
      <c r="B4186">
        <v>11</v>
      </c>
      <c r="C4186" s="8" t="s">
        <v>15</v>
      </c>
      <c r="D4186" t="s">
        <v>10</v>
      </c>
      <c r="E4186" t="s">
        <v>23</v>
      </c>
      <c r="F4186" t="s">
        <v>21</v>
      </c>
      <c r="G4186" t="s">
        <v>24</v>
      </c>
      <c r="H4186" s="199">
        <v>54</v>
      </c>
      <c r="I4186" s="199">
        <v>60</v>
      </c>
      <c r="J4186" s="36">
        <f t="shared" si="93"/>
        <v>57</v>
      </c>
    </row>
    <row r="4187" spans="1:14" x14ac:dyDescent="0.2">
      <c r="A4187" s="14">
        <v>2015</v>
      </c>
      <c r="B4187">
        <v>11</v>
      </c>
      <c r="C4187" s="8" t="s">
        <v>15</v>
      </c>
      <c r="D4187" t="s">
        <v>10</v>
      </c>
      <c r="E4187" t="s">
        <v>11</v>
      </c>
      <c r="F4187" t="s">
        <v>21</v>
      </c>
      <c r="G4187" t="s">
        <v>38</v>
      </c>
      <c r="H4187" s="199">
        <v>57</v>
      </c>
      <c r="I4187" s="199">
        <v>62.5</v>
      </c>
      <c r="J4187" s="36">
        <f t="shared" si="93"/>
        <v>59.75</v>
      </c>
    </row>
    <row r="4188" spans="1:14" x14ac:dyDescent="0.2">
      <c r="A4188" s="14">
        <v>2015</v>
      </c>
      <c r="B4188">
        <v>11</v>
      </c>
      <c r="C4188" s="8" t="s">
        <v>15</v>
      </c>
      <c r="D4188" t="s">
        <v>10</v>
      </c>
      <c r="E4188" t="s">
        <v>11</v>
      </c>
      <c r="F4188" t="s">
        <v>17</v>
      </c>
      <c r="G4188" t="s">
        <v>12</v>
      </c>
      <c r="H4188" s="199">
        <v>67.5</v>
      </c>
      <c r="I4188" s="199">
        <v>73</v>
      </c>
      <c r="J4188" s="36">
        <f t="shared" si="93"/>
        <v>70.25</v>
      </c>
    </row>
    <row r="4189" spans="1:14" x14ac:dyDescent="0.2">
      <c r="A4189" s="14">
        <v>2015</v>
      </c>
      <c r="B4189">
        <v>11</v>
      </c>
      <c r="C4189" s="8" t="s">
        <v>15</v>
      </c>
      <c r="D4189" t="s">
        <v>18</v>
      </c>
      <c r="E4189" t="s">
        <v>11</v>
      </c>
      <c r="F4189" t="s">
        <v>19</v>
      </c>
      <c r="G4189" t="s">
        <v>12</v>
      </c>
      <c r="H4189" s="199">
        <v>45</v>
      </c>
      <c r="I4189" s="199">
        <v>53</v>
      </c>
      <c r="J4189" s="36">
        <f t="shared" si="93"/>
        <v>49</v>
      </c>
    </row>
    <row r="4190" spans="1:14" x14ac:dyDescent="0.2">
      <c r="A4190" s="14">
        <v>2015</v>
      </c>
      <c r="B4190">
        <v>11</v>
      </c>
      <c r="C4190" s="8" t="s">
        <v>15</v>
      </c>
      <c r="D4190" t="s">
        <v>25</v>
      </c>
      <c r="E4190" t="s">
        <v>26</v>
      </c>
      <c r="F4190">
        <v>0</v>
      </c>
      <c r="G4190" t="s">
        <v>28</v>
      </c>
      <c r="H4190" s="199">
        <v>64</v>
      </c>
      <c r="I4190" s="199">
        <v>74</v>
      </c>
      <c r="J4190" s="36">
        <f t="shared" si="93"/>
        <v>69</v>
      </c>
    </row>
    <row r="4191" spans="1:14" x14ac:dyDescent="0.2">
      <c r="A4191" s="14">
        <v>2015</v>
      </c>
      <c r="B4191">
        <v>11</v>
      </c>
      <c r="C4191" s="8" t="s">
        <v>15</v>
      </c>
      <c r="D4191" t="s">
        <v>25</v>
      </c>
      <c r="E4191" t="s">
        <v>26</v>
      </c>
      <c r="F4191">
        <v>0</v>
      </c>
      <c r="G4191" t="s">
        <v>27</v>
      </c>
      <c r="H4191" s="199">
        <v>75</v>
      </c>
      <c r="I4191" s="199">
        <v>81</v>
      </c>
      <c r="J4191" s="36">
        <f t="shared" si="93"/>
        <v>78</v>
      </c>
    </row>
    <row r="4192" spans="1:14" x14ac:dyDescent="0.2">
      <c r="A4192" s="14">
        <v>2015</v>
      </c>
      <c r="B4192">
        <v>11</v>
      </c>
      <c r="C4192" s="8" t="s">
        <v>15</v>
      </c>
      <c r="D4192" t="s">
        <v>48</v>
      </c>
      <c r="E4192" t="s">
        <v>33</v>
      </c>
      <c r="F4192">
        <v>0</v>
      </c>
      <c r="G4192" t="s">
        <v>32</v>
      </c>
      <c r="H4192" s="199">
        <v>45</v>
      </c>
      <c r="I4192" s="199">
        <v>49</v>
      </c>
      <c r="J4192" s="36">
        <f t="shared" si="93"/>
        <v>47</v>
      </c>
    </row>
    <row r="4193" spans="1:14" x14ac:dyDescent="0.2">
      <c r="A4193" s="14">
        <v>2015</v>
      </c>
      <c r="B4193">
        <v>11</v>
      </c>
      <c r="C4193" s="8" t="s">
        <v>15</v>
      </c>
      <c r="D4193" t="s">
        <v>48</v>
      </c>
      <c r="E4193" t="s">
        <v>33</v>
      </c>
      <c r="F4193">
        <v>0</v>
      </c>
      <c r="G4193" t="s">
        <v>34</v>
      </c>
      <c r="H4193" s="199">
        <v>31</v>
      </c>
      <c r="I4193" s="199">
        <v>36</v>
      </c>
      <c r="J4193" s="36">
        <f t="shared" ref="J4193:J4213" si="94">IF((H4193+I4193)=0,0,(H4193+I4193)/2)</f>
        <v>33.5</v>
      </c>
    </row>
    <row r="4194" spans="1:14" x14ac:dyDescent="0.2">
      <c r="A4194" s="14">
        <v>2015</v>
      </c>
      <c r="B4194">
        <v>11</v>
      </c>
      <c r="C4194" s="8" t="s">
        <v>15</v>
      </c>
      <c r="D4194" t="s">
        <v>48</v>
      </c>
      <c r="E4194" t="s">
        <v>20</v>
      </c>
      <c r="F4194">
        <v>0</v>
      </c>
      <c r="G4194" t="s">
        <v>34</v>
      </c>
      <c r="H4194" s="199">
        <v>31</v>
      </c>
      <c r="I4194" s="199">
        <v>36</v>
      </c>
      <c r="J4194" s="36">
        <f t="shared" si="94"/>
        <v>33.5</v>
      </c>
    </row>
    <row r="4195" spans="1:14" x14ac:dyDescent="0.2">
      <c r="A4195" s="14">
        <v>2015</v>
      </c>
      <c r="B4195">
        <v>11</v>
      </c>
      <c r="C4195" s="8" t="s">
        <v>15</v>
      </c>
      <c r="D4195" t="s">
        <v>48</v>
      </c>
      <c r="E4195" t="s">
        <v>22</v>
      </c>
      <c r="F4195">
        <v>0</v>
      </c>
      <c r="G4195" t="s">
        <v>34</v>
      </c>
      <c r="H4195" s="199">
        <v>31</v>
      </c>
      <c r="I4195" s="199">
        <v>36</v>
      </c>
      <c r="J4195" s="36">
        <f t="shared" si="94"/>
        <v>33.5</v>
      </c>
    </row>
    <row r="4196" spans="1:14" x14ac:dyDescent="0.2">
      <c r="A4196" s="14">
        <v>2015</v>
      </c>
      <c r="B4196">
        <v>11</v>
      </c>
      <c r="C4196" s="8" t="s">
        <v>15</v>
      </c>
      <c r="D4196" t="s">
        <v>35</v>
      </c>
      <c r="E4196" t="s">
        <v>33</v>
      </c>
      <c r="F4196">
        <v>0</v>
      </c>
      <c r="G4196">
        <v>0</v>
      </c>
      <c r="H4196" s="199">
        <v>15</v>
      </c>
      <c r="I4196" s="199">
        <v>17.5</v>
      </c>
      <c r="J4196" s="36">
        <f t="shared" si="94"/>
        <v>16.25</v>
      </c>
    </row>
    <row r="4197" spans="1:14" x14ac:dyDescent="0.2">
      <c r="A4197" s="14">
        <v>2015</v>
      </c>
      <c r="B4197">
        <v>11</v>
      </c>
      <c r="C4197" s="8" t="s">
        <v>15</v>
      </c>
      <c r="D4197" t="s">
        <v>35</v>
      </c>
      <c r="E4197" t="s">
        <v>26</v>
      </c>
      <c r="F4197">
        <v>0</v>
      </c>
      <c r="G4197">
        <v>0</v>
      </c>
      <c r="H4197" s="199">
        <v>14.5</v>
      </c>
      <c r="I4197" s="199">
        <v>17</v>
      </c>
      <c r="J4197" s="36">
        <f t="shared" si="94"/>
        <v>15.75</v>
      </c>
    </row>
    <row r="4198" spans="1:14" x14ac:dyDescent="0.2">
      <c r="A4198" s="14">
        <v>2015</v>
      </c>
      <c r="B4198">
        <v>11</v>
      </c>
      <c r="C4198" s="8" t="s">
        <v>15</v>
      </c>
      <c r="D4198" t="s">
        <v>36</v>
      </c>
      <c r="E4198">
        <v>0</v>
      </c>
      <c r="F4198">
        <v>0</v>
      </c>
      <c r="G4198">
        <v>0</v>
      </c>
      <c r="H4198" s="199">
        <v>7</v>
      </c>
      <c r="I4198" s="199">
        <v>10</v>
      </c>
      <c r="J4198" s="36">
        <f t="shared" si="94"/>
        <v>8.5</v>
      </c>
    </row>
    <row r="4199" spans="1:14" x14ac:dyDescent="0.2">
      <c r="A4199" s="14">
        <v>2015</v>
      </c>
      <c r="B4199">
        <v>11</v>
      </c>
      <c r="C4199" s="8" t="s">
        <v>15</v>
      </c>
      <c r="D4199" t="s">
        <v>37</v>
      </c>
      <c r="E4199">
        <v>0</v>
      </c>
      <c r="F4199">
        <v>0</v>
      </c>
      <c r="G4199">
        <v>0</v>
      </c>
      <c r="H4199" s="199">
        <v>11</v>
      </c>
      <c r="I4199" s="199">
        <v>13</v>
      </c>
      <c r="J4199" s="36">
        <f t="shared" si="94"/>
        <v>12</v>
      </c>
    </row>
    <row r="4200" spans="1:14" x14ac:dyDescent="0.2">
      <c r="A4200" s="14">
        <v>2015</v>
      </c>
      <c r="B4200">
        <v>11</v>
      </c>
      <c r="C4200" s="8" t="s">
        <v>15</v>
      </c>
      <c r="D4200" t="s">
        <v>29</v>
      </c>
      <c r="E4200">
        <v>0</v>
      </c>
      <c r="F4200">
        <v>0</v>
      </c>
      <c r="G4200" t="s">
        <v>30</v>
      </c>
      <c r="H4200" s="199">
        <v>54</v>
      </c>
      <c r="I4200" s="199">
        <v>60</v>
      </c>
      <c r="J4200" s="36">
        <f t="shared" si="94"/>
        <v>57</v>
      </c>
    </row>
    <row r="4201" spans="1:14" x14ac:dyDescent="0.2">
      <c r="A4201" s="14">
        <v>2015</v>
      </c>
      <c r="B4201">
        <v>11</v>
      </c>
      <c r="C4201" s="8" t="s">
        <v>15</v>
      </c>
      <c r="D4201" t="s">
        <v>29</v>
      </c>
      <c r="E4201">
        <v>0</v>
      </c>
      <c r="F4201">
        <v>0</v>
      </c>
      <c r="G4201" t="s">
        <v>31</v>
      </c>
      <c r="H4201" s="199">
        <v>40</v>
      </c>
      <c r="I4201" s="199">
        <v>45</v>
      </c>
      <c r="J4201" s="36">
        <f t="shared" si="94"/>
        <v>42.5</v>
      </c>
    </row>
    <row r="4202" spans="1:14" x14ac:dyDescent="0.2">
      <c r="A4202" s="14">
        <v>2015</v>
      </c>
      <c r="B4202">
        <v>12</v>
      </c>
      <c r="C4202" s="8" t="s">
        <v>9</v>
      </c>
      <c r="D4202" s="8" t="s">
        <v>10</v>
      </c>
      <c r="E4202" s="8" t="s">
        <v>11</v>
      </c>
      <c r="F4202" s="8" t="s">
        <v>21</v>
      </c>
      <c r="G4202" s="8" t="s">
        <v>12</v>
      </c>
      <c r="H4202" s="36">
        <f>ROUND($K4202/((1-$M4202)+($M4202*(1-$N4202))),1)</f>
        <v>88.8</v>
      </c>
      <c r="I4202" s="36">
        <f>ROUND($L4202/((1-$M4202)+($M4202*(1-$N4202))),1)</f>
        <v>93.9</v>
      </c>
      <c r="J4202" s="36">
        <f t="shared" si="94"/>
        <v>91.35</v>
      </c>
      <c r="K4202" s="199">
        <v>87</v>
      </c>
      <c r="L4202" s="199">
        <v>92</v>
      </c>
      <c r="M4202" s="186">
        <v>0.1</v>
      </c>
      <c r="N4202" s="186">
        <v>0.2</v>
      </c>
    </row>
    <row r="4203" spans="1:14" x14ac:dyDescent="0.2">
      <c r="A4203" s="14">
        <v>2015</v>
      </c>
      <c r="B4203">
        <v>12</v>
      </c>
      <c r="C4203" s="8" t="s">
        <v>13</v>
      </c>
      <c r="D4203" t="s">
        <v>10</v>
      </c>
      <c r="E4203" t="s">
        <v>11</v>
      </c>
      <c r="F4203" t="s">
        <v>21</v>
      </c>
      <c r="G4203" t="s">
        <v>12</v>
      </c>
      <c r="H4203" s="36">
        <f>ROUND($K4203/((1-$M4203)+($M4203*(1-$N4203))),1)</f>
        <v>88.8</v>
      </c>
      <c r="I4203" s="36">
        <f>ROUND($L4203/((1-$M4203)+($M4203*(1-$N4203))),1)</f>
        <v>93.9</v>
      </c>
      <c r="J4203" s="36">
        <f t="shared" si="94"/>
        <v>91.35</v>
      </c>
      <c r="K4203" s="199">
        <v>87</v>
      </c>
      <c r="L4203" s="199">
        <v>92</v>
      </c>
      <c r="M4203" s="186">
        <v>0.1</v>
      </c>
      <c r="N4203" s="186">
        <v>0.2</v>
      </c>
    </row>
    <row r="4204" spans="1:14" x14ac:dyDescent="0.2">
      <c r="A4204" s="14">
        <v>2015</v>
      </c>
      <c r="B4204">
        <v>12</v>
      </c>
      <c r="C4204" s="8" t="s">
        <v>14</v>
      </c>
      <c r="D4204" t="s">
        <v>10</v>
      </c>
      <c r="E4204" t="s">
        <v>11</v>
      </c>
      <c r="F4204" t="s">
        <v>21</v>
      </c>
      <c r="G4204" t="s">
        <v>12</v>
      </c>
      <c r="H4204" s="36">
        <f>ROUND($K4204/((1-$M4204)+($M4204*(1-$N4204))),1)</f>
        <v>88.3</v>
      </c>
      <c r="I4204" s="36">
        <f>ROUND($L4204/((1-$M4204)+($M4204*(1-$N4204))),1)</f>
        <v>93.4</v>
      </c>
      <c r="J4204" s="36">
        <f t="shared" si="94"/>
        <v>90.85</v>
      </c>
      <c r="K4204" s="199">
        <v>86.5</v>
      </c>
      <c r="L4204" s="199">
        <v>91.5</v>
      </c>
      <c r="M4204" s="186">
        <v>0.1</v>
      </c>
      <c r="N4204" s="186">
        <v>0.2</v>
      </c>
    </row>
    <row r="4205" spans="1:14" x14ac:dyDescent="0.2">
      <c r="A4205" s="14">
        <v>2015</v>
      </c>
      <c r="B4205">
        <v>12</v>
      </c>
      <c r="C4205" s="8" t="s">
        <v>15</v>
      </c>
      <c r="D4205" t="s">
        <v>10</v>
      </c>
      <c r="E4205" t="s">
        <v>20</v>
      </c>
      <c r="F4205" t="s">
        <v>21</v>
      </c>
      <c r="G4205" t="s">
        <v>12</v>
      </c>
      <c r="H4205" s="199">
        <v>68</v>
      </c>
      <c r="I4205" s="199">
        <v>73</v>
      </c>
      <c r="J4205" s="36">
        <f t="shared" si="94"/>
        <v>70.5</v>
      </c>
    </row>
    <row r="4206" spans="1:14" x14ac:dyDescent="0.2">
      <c r="A4206" s="14">
        <v>2015</v>
      </c>
      <c r="B4206">
        <v>12</v>
      </c>
      <c r="C4206" s="8" t="s">
        <v>15</v>
      </c>
      <c r="D4206" t="s">
        <v>10</v>
      </c>
      <c r="E4206" t="s">
        <v>22</v>
      </c>
      <c r="F4206" t="s">
        <v>21</v>
      </c>
      <c r="G4206" t="s">
        <v>12</v>
      </c>
      <c r="H4206" s="199">
        <v>105</v>
      </c>
      <c r="I4206" s="199">
        <v>125</v>
      </c>
      <c r="J4206" s="36">
        <f t="shared" si="94"/>
        <v>115</v>
      </c>
    </row>
    <row r="4207" spans="1:14" x14ac:dyDescent="0.2">
      <c r="A4207" s="14">
        <v>2015</v>
      </c>
      <c r="B4207">
        <v>12</v>
      </c>
      <c r="C4207" s="8" t="s">
        <v>15</v>
      </c>
      <c r="D4207" t="s">
        <v>10</v>
      </c>
      <c r="E4207" t="s">
        <v>23</v>
      </c>
      <c r="F4207" t="s">
        <v>21</v>
      </c>
      <c r="G4207" t="s">
        <v>24</v>
      </c>
      <c r="H4207" s="199">
        <v>54</v>
      </c>
      <c r="I4207" s="199">
        <v>60</v>
      </c>
      <c r="J4207" s="36">
        <f t="shared" si="94"/>
        <v>57</v>
      </c>
    </row>
    <row r="4208" spans="1:14" x14ac:dyDescent="0.2">
      <c r="A4208" s="14">
        <v>2015</v>
      </c>
      <c r="B4208">
        <v>12</v>
      </c>
      <c r="C4208" s="8" t="s">
        <v>15</v>
      </c>
      <c r="D4208" t="s">
        <v>10</v>
      </c>
      <c r="E4208" t="s">
        <v>11</v>
      </c>
      <c r="F4208" t="s">
        <v>21</v>
      </c>
      <c r="G4208" t="s">
        <v>38</v>
      </c>
      <c r="H4208" s="199">
        <v>57</v>
      </c>
      <c r="I4208" s="199">
        <v>62.5</v>
      </c>
      <c r="J4208" s="36">
        <f t="shared" si="94"/>
        <v>59.75</v>
      </c>
    </row>
    <row r="4209" spans="1:14" x14ac:dyDescent="0.2">
      <c r="A4209" s="14">
        <v>2015</v>
      </c>
      <c r="B4209">
        <v>12</v>
      </c>
      <c r="C4209" s="8" t="s">
        <v>15</v>
      </c>
      <c r="D4209" t="s">
        <v>10</v>
      </c>
      <c r="E4209" t="s">
        <v>11</v>
      </c>
      <c r="F4209" t="s">
        <v>17</v>
      </c>
      <c r="G4209" t="s">
        <v>12</v>
      </c>
      <c r="H4209" s="199">
        <v>67.5</v>
      </c>
      <c r="I4209" s="199">
        <v>73</v>
      </c>
      <c r="J4209" s="36">
        <f t="shared" si="94"/>
        <v>70.25</v>
      </c>
    </row>
    <row r="4210" spans="1:14" x14ac:dyDescent="0.2">
      <c r="A4210" s="14">
        <v>2015</v>
      </c>
      <c r="B4210">
        <v>12</v>
      </c>
      <c r="C4210" s="8" t="s">
        <v>15</v>
      </c>
      <c r="D4210" t="s">
        <v>18</v>
      </c>
      <c r="E4210" t="s">
        <v>11</v>
      </c>
      <c r="F4210" t="s">
        <v>19</v>
      </c>
      <c r="G4210" t="s">
        <v>12</v>
      </c>
      <c r="H4210" s="199">
        <v>45</v>
      </c>
      <c r="I4210" s="199">
        <v>53</v>
      </c>
      <c r="J4210" s="36">
        <f t="shared" si="94"/>
        <v>49</v>
      </c>
    </row>
    <row r="4211" spans="1:14" x14ac:dyDescent="0.2">
      <c r="A4211" s="14">
        <v>2015</v>
      </c>
      <c r="B4211">
        <v>12</v>
      </c>
      <c r="C4211" s="8" t="s">
        <v>15</v>
      </c>
      <c r="D4211" t="s">
        <v>25</v>
      </c>
      <c r="E4211" t="s">
        <v>26</v>
      </c>
      <c r="F4211">
        <v>0</v>
      </c>
      <c r="G4211" t="s">
        <v>28</v>
      </c>
      <c r="H4211" s="199">
        <v>64</v>
      </c>
      <c r="I4211" s="199">
        <v>74</v>
      </c>
      <c r="J4211" s="36">
        <f t="shared" si="94"/>
        <v>69</v>
      </c>
    </row>
    <row r="4212" spans="1:14" x14ac:dyDescent="0.2">
      <c r="A4212" s="14">
        <v>2015</v>
      </c>
      <c r="B4212">
        <v>12</v>
      </c>
      <c r="C4212" s="8" t="s">
        <v>15</v>
      </c>
      <c r="D4212" t="s">
        <v>25</v>
      </c>
      <c r="E4212" t="s">
        <v>26</v>
      </c>
      <c r="F4212">
        <v>0</v>
      </c>
      <c r="G4212" t="s">
        <v>27</v>
      </c>
      <c r="H4212" s="199">
        <v>75</v>
      </c>
      <c r="I4212" s="199">
        <v>81</v>
      </c>
      <c r="J4212" s="36">
        <f t="shared" si="94"/>
        <v>78</v>
      </c>
    </row>
    <row r="4213" spans="1:14" x14ac:dyDescent="0.2">
      <c r="A4213" s="14">
        <v>2015</v>
      </c>
      <c r="B4213">
        <v>12</v>
      </c>
      <c r="C4213" s="8" t="s">
        <v>15</v>
      </c>
      <c r="D4213" t="s">
        <v>48</v>
      </c>
      <c r="E4213" t="s">
        <v>33</v>
      </c>
      <c r="F4213">
        <v>0</v>
      </c>
      <c r="G4213" t="s">
        <v>32</v>
      </c>
      <c r="H4213" s="199">
        <v>45</v>
      </c>
      <c r="I4213" s="199">
        <v>49</v>
      </c>
      <c r="J4213" s="36">
        <f t="shared" si="94"/>
        <v>47</v>
      </c>
    </row>
    <row r="4214" spans="1:14" x14ac:dyDescent="0.2">
      <c r="A4214" s="14">
        <v>2015</v>
      </c>
      <c r="B4214">
        <v>12</v>
      </c>
      <c r="C4214" s="8" t="s">
        <v>15</v>
      </c>
      <c r="D4214" t="s">
        <v>48</v>
      </c>
      <c r="E4214" t="s">
        <v>33</v>
      </c>
      <c r="F4214">
        <v>0</v>
      </c>
      <c r="G4214" t="s">
        <v>34</v>
      </c>
      <c r="H4214" s="199">
        <v>31</v>
      </c>
      <c r="I4214" s="199">
        <v>36</v>
      </c>
      <c r="J4214" s="36">
        <f t="shared" ref="J4214:J4234" si="95">IF((H4214+I4214)=0,0,(H4214+I4214)/2)</f>
        <v>33.5</v>
      </c>
    </row>
    <row r="4215" spans="1:14" x14ac:dyDescent="0.2">
      <c r="A4215" s="14">
        <v>2015</v>
      </c>
      <c r="B4215">
        <v>12</v>
      </c>
      <c r="C4215" s="8" t="s">
        <v>15</v>
      </c>
      <c r="D4215" t="s">
        <v>48</v>
      </c>
      <c r="E4215" t="s">
        <v>20</v>
      </c>
      <c r="F4215">
        <v>0</v>
      </c>
      <c r="G4215" t="s">
        <v>34</v>
      </c>
      <c r="H4215" s="199">
        <v>31</v>
      </c>
      <c r="I4215" s="199">
        <v>36</v>
      </c>
      <c r="J4215" s="36">
        <f t="shared" si="95"/>
        <v>33.5</v>
      </c>
    </row>
    <row r="4216" spans="1:14" x14ac:dyDescent="0.2">
      <c r="A4216" s="14">
        <v>2015</v>
      </c>
      <c r="B4216">
        <v>12</v>
      </c>
      <c r="C4216" s="8" t="s">
        <v>15</v>
      </c>
      <c r="D4216" t="s">
        <v>48</v>
      </c>
      <c r="E4216" t="s">
        <v>22</v>
      </c>
      <c r="F4216">
        <v>0</v>
      </c>
      <c r="G4216" t="s">
        <v>34</v>
      </c>
      <c r="H4216" s="199">
        <v>31</v>
      </c>
      <c r="I4216" s="199">
        <v>36</v>
      </c>
      <c r="J4216" s="36">
        <f t="shared" si="95"/>
        <v>33.5</v>
      </c>
    </row>
    <row r="4217" spans="1:14" x14ac:dyDescent="0.2">
      <c r="A4217" s="14">
        <v>2015</v>
      </c>
      <c r="B4217">
        <v>12</v>
      </c>
      <c r="C4217" s="8" t="s">
        <v>15</v>
      </c>
      <c r="D4217" t="s">
        <v>35</v>
      </c>
      <c r="E4217" t="s">
        <v>33</v>
      </c>
      <c r="F4217">
        <v>0</v>
      </c>
      <c r="G4217">
        <v>0</v>
      </c>
      <c r="H4217" s="199">
        <v>15</v>
      </c>
      <c r="I4217" s="199">
        <v>17.5</v>
      </c>
      <c r="J4217" s="36">
        <f t="shared" si="95"/>
        <v>16.25</v>
      </c>
    </row>
    <row r="4218" spans="1:14" x14ac:dyDescent="0.2">
      <c r="A4218" s="14">
        <v>2015</v>
      </c>
      <c r="B4218">
        <v>12</v>
      </c>
      <c r="C4218" s="8" t="s">
        <v>15</v>
      </c>
      <c r="D4218" t="s">
        <v>35</v>
      </c>
      <c r="E4218" t="s">
        <v>26</v>
      </c>
      <c r="F4218">
        <v>0</v>
      </c>
      <c r="G4218">
        <v>0</v>
      </c>
      <c r="H4218" s="199">
        <v>14.5</v>
      </c>
      <c r="I4218" s="199">
        <v>17</v>
      </c>
      <c r="J4218" s="36">
        <f t="shared" si="95"/>
        <v>15.75</v>
      </c>
    </row>
    <row r="4219" spans="1:14" x14ac:dyDescent="0.2">
      <c r="A4219" s="14">
        <v>2015</v>
      </c>
      <c r="B4219">
        <v>12</v>
      </c>
      <c r="C4219" s="8" t="s">
        <v>15</v>
      </c>
      <c r="D4219" t="s">
        <v>36</v>
      </c>
      <c r="E4219">
        <v>0</v>
      </c>
      <c r="F4219">
        <v>0</v>
      </c>
      <c r="G4219">
        <v>0</v>
      </c>
      <c r="H4219" s="199">
        <v>7</v>
      </c>
      <c r="I4219" s="199">
        <v>10</v>
      </c>
      <c r="J4219" s="36">
        <f t="shared" si="95"/>
        <v>8.5</v>
      </c>
    </row>
    <row r="4220" spans="1:14" x14ac:dyDescent="0.2">
      <c r="A4220" s="14">
        <v>2015</v>
      </c>
      <c r="B4220">
        <v>12</v>
      </c>
      <c r="C4220" s="8" t="s">
        <v>15</v>
      </c>
      <c r="D4220" t="s">
        <v>37</v>
      </c>
      <c r="E4220">
        <v>0</v>
      </c>
      <c r="F4220">
        <v>0</v>
      </c>
      <c r="G4220">
        <v>0</v>
      </c>
      <c r="H4220" s="199">
        <v>11</v>
      </c>
      <c r="I4220" s="199">
        <v>13</v>
      </c>
      <c r="J4220" s="36">
        <f t="shared" si="95"/>
        <v>12</v>
      </c>
    </row>
    <row r="4221" spans="1:14" x14ac:dyDescent="0.2">
      <c r="A4221" s="14">
        <v>2015</v>
      </c>
      <c r="B4221">
        <v>12</v>
      </c>
      <c r="C4221" s="8" t="s">
        <v>15</v>
      </c>
      <c r="D4221" t="s">
        <v>29</v>
      </c>
      <c r="E4221">
        <v>0</v>
      </c>
      <c r="F4221">
        <v>0</v>
      </c>
      <c r="G4221" t="s">
        <v>30</v>
      </c>
      <c r="H4221" s="199">
        <v>54</v>
      </c>
      <c r="I4221" s="199">
        <v>60</v>
      </c>
      <c r="J4221" s="36">
        <f t="shared" si="95"/>
        <v>57</v>
      </c>
    </row>
    <row r="4222" spans="1:14" x14ac:dyDescent="0.2">
      <c r="A4222" s="14">
        <v>2015</v>
      </c>
      <c r="B4222">
        <v>12</v>
      </c>
      <c r="C4222" s="8" t="s">
        <v>15</v>
      </c>
      <c r="D4222" t="s">
        <v>29</v>
      </c>
      <c r="E4222">
        <v>0</v>
      </c>
      <c r="F4222">
        <v>0</v>
      </c>
      <c r="G4222" t="s">
        <v>31</v>
      </c>
      <c r="H4222" s="199">
        <v>40</v>
      </c>
      <c r="I4222" s="199">
        <v>45</v>
      </c>
      <c r="J4222" s="36">
        <f t="shared" si="95"/>
        <v>42.5</v>
      </c>
    </row>
    <row r="4223" spans="1:14" x14ac:dyDescent="0.2">
      <c r="A4223" s="14">
        <v>2016</v>
      </c>
      <c r="B4223">
        <v>1</v>
      </c>
      <c r="C4223" s="8" t="s">
        <v>9</v>
      </c>
      <c r="D4223" s="8" t="s">
        <v>10</v>
      </c>
      <c r="E4223" s="8" t="s">
        <v>11</v>
      </c>
      <c r="F4223" s="8" t="s">
        <v>21</v>
      </c>
      <c r="G4223" s="8" t="s">
        <v>12</v>
      </c>
      <c r="H4223" s="36">
        <f>ROUND($K4223/((1-$M4223)+($M4223*(1-$N4223))),1)</f>
        <v>88.8</v>
      </c>
      <c r="I4223" s="36">
        <f>ROUND($L4223/((1-$M4223)+($M4223*(1-$N4223))),1)</f>
        <v>93.9</v>
      </c>
      <c r="J4223" s="36">
        <f t="shared" si="95"/>
        <v>91.35</v>
      </c>
      <c r="K4223" s="199">
        <v>87</v>
      </c>
      <c r="L4223" s="199">
        <v>92</v>
      </c>
      <c r="M4223" s="186">
        <v>0.1</v>
      </c>
      <c r="N4223" s="186">
        <v>0.2</v>
      </c>
    </row>
    <row r="4224" spans="1:14" x14ac:dyDescent="0.2">
      <c r="A4224" s="14">
        <v>2016</v>
      </c>
      <c r="B4224">
        <v>1</v>
      </c>
      <c r="C4224" s="8" t="s">
        <v>13</v>
      </c>
      <c r="D4224" t="s">
        <v>10</v>
      </c>
      <c r="E4224" t="s">
        <v>11</v>
      </c>
      <c r="F4224" t="s">
        <v>21</v>
      </c>
      <c r="G4224" t="s">
        <v>12</v>
      </c>
      <c r="H4224" s="36">
        <f>ROUND($K4224/((1-$M4224)+($M4224*(1-$N4224))),1)</f>
        <v>88.8</v>
      </c>
      <c r="I4224" s="36">
        <f>ROUND($L4224/((1-$M4224)+($M4224*(1-$N4224))),1)</f>
        <v>93.9</v>
      </c>
      <c r="J4224" s="36">
        <f t="shared" si="95"/>
        <v>91.35</v>
      </c>
      <c r="K4224" s="199">
        <v>87</v>
      </c>
      <c r="L4224" s="199">
        <v>92</v>
      </c>
      <c r="M4224" s="186">
        <v>0.1</v>
      </c>
      <c r="N4224" s="186">
        <v>0.2</v>
      </c>
    </row>
    <row r="4225" spans="1:14" x14ac:dyDescent="0.2">
      <c r="A4225" s="14">
        <v>2016</v>
      </c>
      <c r="B4225">
        <v>1</v>
      </c>
      <c r="C4225" s="8" t="s">
        <v>14</v>
      </c>
      <c r="D4225" t="s">
        <v>10</v>
      </c>
      <c r="E4225" t="s">
        <v>11</v>
      </c>
      <c r="F4225" t="s">
        <v>21</v>
      </c>
      <c r="G4225" t="s">
        <v>12</v>
      </c>
      <c r="H4225" s="36">
        <f>ROUND($K4225/((1-$M4225)+($M4225*(1-$N4225))),1)</f>
        <v>88.3</v>
      </c>
      <c r="I4225" s="36">
        <f>ROUND($L4225/((1-$M4225)+($M4225*(1-$N4225))),1)</f>
        <v>93.4</v>
      </c>
      <c r="J4225" s="36">
        <f t="shared" si="95"/>
        <v>90.85</v>
      </c>
      <c r="K4225" s="199">
        <v>86.5</v>
      </c>
      <c r="L4225" s="199">
        <v>91.5</v>
      </c>
      <c r="M4225" s="186">
        <v>0.1</v>
      </c>
      <c r="N4225" s="186">
        <v>0.2</v>
      </c>
    </row>
    <row r="4226" spans="1:14" x14ac:dyDescent="0.2">
      <c r="A4226" s="14">
        <v>2016</v>
      </c>
      <c r="B4226">
        <v>1</v>
      </c>
      <c r="C4226" s="8" t="s">
        <v>15</v>
      </c>
      <c r="D4226" t="s">
        <v>10</v>
      </c>
      <c r="E4226" t="s">
        <v>20</v>
      </c>
      <c r="F4226" t="s">
        <v>21</v>
      </c>
      <c r="G4226" t="s">
        <v>12</v>
      </c>
      <c r="H4226" s="199">
        <v>67</v>
      </c>
      <c r="I4226" s="199">
        <v>72</v>
      </c>
      <c r="J4226" s="36">
        <f t="shared" si="95"/>
        <v>69.5</v>
      </c>
    </row>
    <row r="4227" spans="1:14" x14ac:dyDescent="0.2">
      <c r="A4227" s="14">
        <v>2016</v>
      </c>
      <c r="B4227">
        <v>1</v>
      </c>
      <c r="C4227" s="8" t="s">
        <v>15</v>
      </c>
      <c r="D4227" t="s">
        <v>10</v>
      </c>
      <c r="E4227" t="s">
        <v>22</v>
      </c>
      <c r="F4227" t="s">
        <v>21</v>
      </c>
      <c r="G4227" t="s">
        <v>12</v>
      </c>
      <c r="H4227" s="199">
        <v>105</v>
      </c>
      <c r="I4227" s="199">
        <v>125</v>
      </c>
      <c r="J4227" s="36">
        <f t="shared" si="95"/>
        <v>115</v>
      </c>
    </row>
    <row r="4228" spans="1:14" x14ac:dyDescent="0.2">
      <c r="A4228" s="14">
        <v>2016</v>
      </c>
      <c r="B4228">
        <v>1</v>
      </c>
      <c r="C4228" s="8" t="s">
        <v>15</v>
      </c>
      <c r="D4228" t="s">
        <v>10</v>
      </c>
      <c r="E4228" t="s">
        <v>23</v>
      </c>
      <c r="F4228" t="s">
        <v>21</v>
      </c>
      <c r="G4228" t="s">
        <v>24</v>
      </c>
      <c r="H4228" s="199">
        <v>54</v>
      </c>
      <c r="I4228" s="199">
        <v>60</v>
      </c>
      <c r="J4228" s="36">
        <f t="shared" si="95"/>
        <v>57</v>
      </c>
    </row>
    <row r="4229" spans="1:14" x14ac:dyDescent="0.2">
      <c r="A4229" s="14">
        <v>2016</v>
      </c>
      <c r="B4229">
        <v>1</v>
      </c>
      <c r="C4229" s="8" t="s">
        <v>15</v>
      </c>
      <c r="D4229" t="s">
        <v>10</v>
      </c>
      <c r="E4229" t="s">
        <v>11</v>
      </c>
      <c r="F4229" t="s">
        <v>21</v>
      </c>
      <c r="G4229" t="s">
        <v>38</v>
      </c>
      <c r="H4229" s="199">
        <v>57</v>
      </c>
      <c r="I4229" s="199">
        <v>62.5</v>
      </c>
      <c r="J4229" s="36">
        <f t="shared" si="95"/>
        <v>59.75</v>
      </c>
    </row>
    <row r="4230" spans="1:14" x14ac:dyDescent="0.2">
      <c r="A4230" s="14">
        <v>2016</v>
      </c>
      <c r="B4230">
        <v>1</v>
      </c>
      <c r="C4230" s="8" t="s">
        <v>15</v>
      </c>
      <c r="D4230" t="s">
        <v>10</v>
      </c>
      <c r="E4230" t="s">
        <v>11</v>
      </c>
      <c r="F4230" t="s">
        <v>17</v>
      </c>
      <c r="G4230" t="s">
        <v>12</v>
      </c>
      <c r="H4230" s="199">
        <v>67.5</v>
      </c>
      <c r="I4230" s="199">
        <v>73</v>
      </c>
      <c r="J4230" s="36">
        <f t="shared" si="95"/>
        <v>70.25</v>
      </c>
    </row>
    <row r="4231" spans="1:14" x14ac:dyDescent="0.2">
      <c r="A4231" s="14">
        <v>2016</v>
      </c>
      <c r="B4231">
        <v>1</v>
      </c>
      <c r="C4231" s="8" t="s">
        <v>15</v>
      </c>
      <c r="D4231" t="s">
        <v>18</v>
      </c>
      <c r="E4231" t="s">
        <v>11</v>
      </c>
      <c r="F4231" t="s">
        <v>19</v>
      </c>
      <c r="G4231" t="s">
        <v>12</v>
      </c>
      <c r="H4231" s="199">
        <v>45</v>
      </c>
      <c r="I4231" s="199">
        <v>53</v>
      </c>
      <c r="J4231" s="36">
        <f t="shared" si="95"/>
        <v>49</v>
      </c>
    </row>
    <row r="4232" spans="1:14" x14ac:dyDescent="0.2">
      <c r="A4232" s="14">
        <v>2016</v>
      </c>
      <c r="B4232">
        <v>1</v>
      </c>
      <c r="C4232" s="8" t="s">
        <v>15</v>
      </c>
      <c r="D4232" t="s">
        <v>25</v>
      </c>
      <c r="E4232" t="s">
        <v>26</v>
      </c>
      <c r="F4232">
        <v>0</v>
      </c>
      <c r="G4232" t="s">
        <v>28</v>
      </c>
      <c r="H4232" s="199">
        <v>64</v>
      </c>
      <c r="I4232" s="199">
        <v>74</v>
      </c>
      <c r="J4232" s="36">
        <f t="shared" si="95"/>
        <v>69</v>
      </c>
    </row>
    <row r="4233" spans="1:14" x14ac:dyDescent="0.2">
      <c r="A4233" s="14">
        <v>2016</v>
      </c>
      <c r="B4233">
        <v>1</v>
      </c>
      <c r="C4233" s="8" t="s">
        <v>15</v>
      </c>
      <c r="D4233" t="s">
        <v>25</v>
      </c>
      <c r="E4233" t="s">
        <v>26</v>
      </c>
      <c r="F4233">
        <v>0</v>
      </c>
      <c r="G4233" t="s">
        <v>27</v>
      </c>
      <c r="H4233" s="199">
        <v>75</v>
      </c>
      <c r="I4233" s="199">
        <v>81</v>
      </c>
      <c r="J4233" s="36">
        <f t="shared" si="95"/>
        <v>78</v>
      </c>
    </row>
    <row r="4234" spans="1:14" x14ac:dyDescent="0.2">
      <c r="A4234" s="14">
        <v>2016</v>
      </c>
      <c r="B4234">
        <v>1</v>
      </c>
      <c r="C4234" s="8" t="s">
        <v>15</v>
      </c>
      <c r="D4234" t="s">
        <v>48</v>
      </c>
      <c r="E4234" t="s">
        <v>33</v>
      </c>
      <c r="F4234">
        <v>0</v>
      </c>
      <c r="G4234" t="s">
        <v>32</v>
      </c>
      <c r="H4234" s="199">
        <v>45</v>
      </c>
      <c r="I4234" s="199">
        <v>49</v>
      </c>
      <c r="J4234" s="36">
        <f t="shared" si="95"/>
        <v>47</v>
      </c>
    </row>
    <row r="4235" spans="1:14" x14ac:dyDescent="0.2">
      <c r="A4235" s="14">
        <v>2016</v>
      </c>
      <c r="B4235">
        <v>1</v>
      </c>
      <c r="C4235" s="8" t="s">
        <v>15</v>
      </c>
      <c r="D4235" t="s">
        <v>48</v>
      </c>
      <c r="E4235" t="s">
        <v>33</v>
      </c>
      <c r="F4235">
        <v>0</v>
      </c>
      <c r="G4235" t="s">
        <v>34</v>
      </c>
      <c r="H4235" s="199">
        <v>31</v>
      </c>
      <c r="I4235" s="199">
        <v>36</v>
      </c>
      <c r="J4235" s="36">
        <f t="shared" ref="J4235:J4255" si="96">IF((H4235+I4235)=0,0,(H4235+I4235)/2)</f>
        <v>33.5</v>
      </c>
    </row>
    <row r="4236" spans="1:14" x14ac:dyDescent="0.2">
      <c r="A4236" s="14">
        <v>2016</v>
      </c>
      <c r="B4236">
        <v>1</v>
      </c>
      <c r="C4236" s="8" t="s">
        <v>15</v>
      </c>
      <c r="D4236" t="s">
        <v>48</v>
      </c>
      <c r="E4236" t="s">
        <v>20</v>
      </c>
      <c r="F4236">
        <v>0</v>
      </c>
      <c r="G4236" t="s">
        <v>34</v>
      </c>
      <c r="H4236" s="199">
        <v>31</v>
      </c>
      <c r="I4236" s="199">
        <v>36</v>
      </c>
      <c r="J4236" s="36">
        <f t="shared" si="96"/>
        <v>33.5</v>
      </c>
    </row>
    <row r="4237" spans="1:14" x14ac:dyDescent="0.2">
      <c r="A4237" s="14">
        <v>2016</v>
      </c>
      <c r="B4237">
        <v>1</v>
      </c>
      <c r="C4237" s="8" t="s">
        <v>15</v>
      </c>
      <c r="D4237" t="s">
        <v>48</v>
      </c>
      <c r="E4237" t="s">
        <v>22</v>
      </c>
      <c r="F4237">
        <v>0</v>
      </c>
      <c r="G4237" t="s">
        <v>34</v>
      </c>
      <c r="H4237" s="199">
        <v>31</v>
      </c>
      <c r="I4237" s="199">
        <v>36</v>
      </c>
      <c r="J4237" s="36">
        <f t="shared" si="96"/>
        <v>33.5</v>
      </c>
    </row>
    <row r="4238" spans="1:14" x14ac:dyDescent="0.2">
      <c r="A4238" s="14">
        <v>2016</v>
      </c>
      <c r="B4238">
        <v>1</v>
      </c>
      <c r="C4238" s="8" t="s">
        <v>15</v>
      </c>
      <c r="D4238" t="s">
        <v>35</v>
      </c>
      <c r="E4238" t="s">
        <v>33</v>
      </c>
      <c r="F4238">
        <v>0</v>
      </c>
      <c r="G4238">
        <v>0</v>
      </c>
      <c r="H4238" s="199">
        <v>15</v>
      </c>
      <c r="I4238" s="199">
        <v>17.5</v>
      </c>
      <c r="J4238" s="36">
        <f t="shared" si="96"/>
        <v>16.25</v>
      </c>
    </row>
    <row r="4239" spans="1:14" x14ac:dyDescent="0.2">
      <c r="A4239" s="14">
        <v>2016</v>
      </c>
      <c r="B4239">
        <v>1</v>
      </c>
      <c r="C4239" s="8" t="s">
        <v>15</v>
      </c>
      <c r="D4239" t="s">
        <v>35</v>
      </c>
      <c r="E4239" t="s">
        <v>26</v>
      </c>
      <c r="F4239">
        <v>0</v>
      </c>
      <c r="G4239">
        <v>0</v>
      </c>
      <c r="H4239" s="199">
        <v>14.5</v>
      </c>
      <c r="I4239" s="199">
        <v>17</v>
      </c>
      <c r="J4239" s="36">
        <f t="shared" si="96"/>
        <v>15.75</v>
      </c>
    </row>
    <row r="4240" spans="1:14" x14ac:dyDescent="0.2">
      <c r="A4240" s="14">
        <v>2016</v>
      </c>
      <c r="B4240">
        <v>1</v>
      </c>
      <c r="C4240" s="8" t="s">
        <v>15</v>
      </c>
      <c r="D4240" t="s">
        <v>36</v>
      </c>
      <c r="E4240">
        <v>0</v>
      </c>
      <c r="F4240">
        <v>0</v>
      </c>
      <c r="G4240">
        <v>0</v>
      </c>
      <c r="H4240" s="199">
        <v>7</v>
      </c>
      <c r="I4240" s="199">
        <v>10</v>
      </c>
      <c r="J4240" s="36">
        <f t="shared" si="96"/>
        <v>8.5</v>
      </c>
    </row>
    <row r="4241" spans="1:14" x14ac:dyDescent="0.2">
      <c r="A4241" s="14">
        <v>2016</v>
      </c>
      <c r="B4241">
        <v>1</v>
      </c>
      <c r="C4241" s="8" t="s">
        <v>15</v>
      </c>
      <c r="D4241" t="s">
        <v>37</v>
      </c>
      <c r="E4241">
        <v>0</v>
      </c>
      <c r="F4241">
        <v>0</v>
      </c>
      <c r="G4241">
        <v>0</v>
      </c>
      <c r="H4241" s="199">
        <v>11</v>
      </c>
      <c r="I4241" s="199">
        <v>13</v>
      </c>
      <c r="J4241" s="36">
        <f t="shared" si="96"/>
        <v>12</v>
      </c>
    </row>
    <row r="4242" spans="1:14" x14ac:dyDescent="0.2">
      <c r="A4242" s="14">
        <v>2016</v>
      </c>
      <c r="B4242">
        <v>1</v>
      </c>
      <c r="C4242" s="8" t="s">
        <v>15</v>
      </c>
      <c r="D4242" t="s">
        <v>29</v>
      </c>
      <c r="E4242">
        <v>0</v>
      </c>
      <c r="F4242">
        <v>0</v>
      </c>
      <c r="G4242" t="s">
        <v>30</v>
      </c>
      <c r="H4242" s="199">
        <v>54</v>
      </c>
      <c r="I4242" s="199">
        <v>60</v>
      </c>
      <c r="J4242" s="36">
        <f t="shared" si="96"/>
        <v>57</v>
      </c>
    </row>
    <row r="4243" spans="1:14" x14ac:dyDescent="0.2">
      <c r="A4243" s="14">
        <v>2016</v>
      </c>
      <c r="B4243">
        <v>1</v>
      </c>
      <c r="C4243" s="8" t="s">
        <v>15</v>
      </c>
      <c r="D4243" t="s">
        <v>29</v>
      </c>
      <c r="E4243">
        <v>0</v>
      </c>
      <c r="F4243">
        <v>0</v>
      </c>
      <c r="G4243" t="s">
        <v>31</v>
      </c>
      <c r="H4243" s="199">
        <v>40</v>
      </c>
      <c r="I4243" s="199">
        <v>45</v>
      </c>
      <c r="J4243" s="36">
        <f t="shared" si="96"/>
        <v>42.5</v>
      </c>
    </row>
    <row r="4244" spans="1:14" x14ac:dyDescent="0.2">
      <c r="A4244" s="14">
        <v>2016</v>
      </c>
      <c r="B4244">
        <v>2</v>
      </c>
      <c r="C4244" s="8" t="s">
        <v>9</v>
      </c>
      <c r="D4244" s="8" t="s">
        <v>10</v>
      </c>
      <c r="E4244" s="8" t="s">
        <v>11</v>
      </c>
      <c r="F4244" s="8" t="s">
        <v>21</v>
      </c>
      <c r="G4244" s="8" t="s">
        <v>12</v>
      </c>
      <c r="H4244" s="36">
        <f>ROUND($K4244/((1-$M4244)+($M4244*(1-$N4244))),1)</f>
        <v>88.8</v>
      </c>
      <c r="I4244" s="36">
        <f>ROUND($L4244/((1-$M4244)+($M4244*(1-$N4244))),1)</f>
        <v>93.9</v>
      </c>
      <c r="J4244" s="36">
        <f t="shared" si="96"/>
        <v>91.35</v>
      </c>
      <c r="K4244" s="199">
        <v>87</v>
      </c>
      <c r="L4244" s="199">
        <v>92</v>
      </c>
      <c r="M4244" s="186">
        <v>0.1</v>
      </c>
      <c r="N4244" s="186">
        <v>0.2</v>
      </c>
    </row>
    <row r="4245" spans="1:14" x14ac:dyDescent="0.2">
      <c r="A4245" s="14">
        <v>2016</v>
      </c>
      <c r="B4245">
        <v>2</v>
      </c>
      <c r="C4245" s="8" t="s">
        <v>13</v>
      </c>
      <c r="D4245" t="s">
        <v>10</v>
      </c>
      <c r="E4245" t="s">
        <v>11</v>
      </c>
      <c r="F4245" t="s">
        <v>21</v>
      </c>
      <c r="G4245" t="s">
        <v>12</v>
      </c>
      <c r="H4245" s="36">
        <f>ROUND($K4245/((1-$M4245)+($M4245*(1-$N4245))),1)</f>
        <v>88.8</v>
      </c>
      <c r="I4245" s="36">
        <f>ROUND($L4245/((1-$M4245)+($M4245*(1-$N4245))),1)</f>
        <v>93.9</v>
      </c>
      <c r="J4245" s="36">
        <f t="shared" si="96"/>
        <v>91.35</v>
      </c>
      <c r="K4245" s="199">
        <v>87</v>
      </c>
      <c r="L4245" s="199">
        <v>92</v>
      </c>
      <c r="M4245" s="186">
        <v>0.1</v>
      </c>
      <c r="N4245" s="186">
        <v>0.2</v>
      </c>
    </row>
    <row r="4246" spans="1:14" x14ac:dyDescent="0.2">
      <c r="A4246" s="14">
        <v>2016</v>
      </c>
      <c r="B4246">
        <v>2</v>
      </c>
      <c r="C4246" s="8" t="s">
        <v>14</v>
      </c>
      <c r="D4246" t="s">
        <v>10</v>
      </c>
      <c r="E4246" t="s">
        <v>11</v>
      </c>
      <c r="F4246" t="s">
        <v>21</v>
      </c>
      <c r="G4246" t="s">
        <v>12</v>
      </c>
      <c r="H4246" s="36">
        <f>ROUND($K4246/((1-$M4246)+($M4246*(1-$N4246))),1)</f>
        <v>88.3</v>
      </c>
      <c r="I4246" s="36">
        <f>ROUND($L4246/((1-$M4246)+($M4246*(1-$N4246))),1)</f>
        <v>93.4</v>
      </c>
      <c r="J4246" s="36">
        <f t="shared" si="96"/>
        <v>90.85</v>
      </c>
      <c r="K4246" s="199">
        <v>86.5</v>
      </c>
      <c r="L4246" s="199">
        <v>91.5</v>
      </c>
      <c r="M4246" s="186">
        <v>0.1</v>
      </c>
      <c r="N4246" s="186">
        <v>0.2</v>
      </c>
    </row>
    <row r="4247" spans="1:14" x14ac:dyDescent="0.2">
      <c r="A4247" s="14">
        <v>2016</v>
      </c>
      <c r="B4247">
        <v>2</v>
      </c>
      <c r="C4247" s="8" t="s">
        <v>15</v>
      </c>
      <c r="D4247" t="s">
        <v>10</v>
      </c>
      <c r="E4247" t="s">
        <v>20</v>
      </c>
      <c r="F4247" t="s">
        <v>21</v>
      </c>
      <c r="G4247" t="s">
        <v>12</v>
      </c>
      <c r="H4247" s="199">
        <v>67</v>
      </c>
      <c r="I4247" s="199">
        <v>72</v>
      </c>
      <c r="J4247" s="36">
        <f t="shared" si="96"/>
        <v>69.5</v>
      </c>
    </row>
    <row r="4248" spans="1:14" x14ac:dyDescent="0.2">
      <c r="A4248" s="14">
        <v>2016</v>
      </c>
      <c r="B4248">
        <v>2</v>
      </c>
      <c r="C4248" s="8" t="s">
        <v>15</v>
      </c>
      <c r="D4248" t="s">
        <v>10</v>
      </c>
      <c r="E4248" t="s">
        <v>22</v>
      </c>
      <c r="F4248" t="s">
        <v>21</v>
      </c>
      <c r="G4248" t="s">
        <v>12</v>
      </c>
      <c r="H4248" s="199">
        <v>105</v>
      </c>
      <c r="I4248" s="199">
        <v>125</v>
      </c>
      <c r="J4248" s="36">
        <f t="shared" si="96"/>
        <v>115</v>
      </c>
    </row>
    <row r="4249" spans="1:14" x14ac:dyDescent="0.2">
      <c r="A4249" s="14">
        <v>2016</v>
      </c>
      <c r="B4249">
        <v>2</v>
      </c>
      <c r="C4249" s="8" t="s">
        <v>15</v>
      </c>
      <c r="D4249" t="s">
        <v>10</v>
      </c>
      <c r="E4249" t="s">
        <v>23</v>
      </c>
      <c r="F4249" t="s">
        <v>21</v>
      </c>
      <c r="G4249" t="s">
        <v>24</v>
      </c>
      <c r="H4249" s="199">
        <v>54</v>
      </c>
      <c r="I4249" s="199">
        <v>60</v>
      </c>
      <c r="J4249" s="36">
        <f t="shared" si="96"/>
        <v>57</v>
      </c>
    </row>
    <row r="4250" spans="1:14" x14ac:dyDescent="0.2">
      <c r="A4250" s="14">
        <v>2016</v>
      </c>
      <c r="B4250">
        <v>2</v>
      </c>
      <c r="C4250" s="8" t="s">
        <v>15</v>
      </c>
      <c r="D4250" t="s">
        <v>10</v>
      </c>
      <c r="E4250" t="s">
        <v>11</v>
      </c>
      <c r="F4250" t="s">
        <v>21</v>
      </c>
      <c r="G4250" t="s">
        <v>38</v>
      </c>
      <c r="H4250" s="199">
        <v>57</v>
      </c>
      <c r="I4250" s="199">
        <v>62.5</v>
      </c>
      <c r="J4250" s="36">
        <f t="shared" si="96"/>
        <v>59.75</v>
      </c>
    </row>
    <row r="4251" spans="1:14" x14ac:dyDescent="0.2">
      <c r="A4251" s="14">
        <v>2016</v>
      </c>
      <c r="B4251">
        <v>2</v>
      </c>
      <c r="C4251" s="8" t="s">
        <v>15</v>
      </c>
      <c r="D4251" t="s">
        <v>10</v>
      </c>
      <c r="E4251" t="s">
        <v>11</v>
      </c>
      <c r="F4251" t="s">
        <v>17</v>
      </c>
      <c r="G4251" t="s">
        <v>12</v>
      </c>
      <c r="H4251" s="199">
        <v>67.5</v>
      </c>
      <c r="I4251" s="199">
        <v>73</v>
      </c>
      <c r="J4251" s="36">
        <f t="shared" si="96"/>
        <v>70.25</v>
      </c>
    </row>
    <row r="4252" spans="1:14" x14ac:dyDescent="0.2">
      <c r="A4252" s="14">
        <v>2016</v>
      </c>
      <c r="B4252">
        <v>2</v>
      </c>
      <c r="C4252" s="8" t="s">
        <v>15</v>
      </c>
      <c r="D4252" t="s">
        <v>18</v>
      </c>
      <c r="E4252" t="s">
        <v>11</v>
      </c>
      <c r="F4252" t="s">
        <v>19</v>
      </c>
      <c r="G4252" t="s">
        <v>12</v>
      </c>
      <c r="H4252" s="199">
        <v>45</v>
      </c>
      <c r="I4252" s="199">
        <v>53</v>
      </c>
      <c r="J4252" s="36">
        <f t="shared" si="96"/>
        <v>49</v>
      </c>
    </row>
    <row r="4253" spans="1:14" x14ac:dyDescent="0.2">
      <c r="A4253" s="14">
        <v>2016</v>
      </c>
      <c r="B4253">
        <v>2</v>
      </c>
      <c r="C4253" s="8" t="s">
        <v>15</v>
      </c>
      <c r="D4253" t="s">
        <v>25</v>
      </c>
      <c r="E4253" t="s">
        <v>26</v>
      </c>
      <c r="F4253">
        <v>0</v>
      </c>
      <c r="G4253" t="s">
        <v>28</v>
      </c>
      <c r="H4253" s="199">
        <v>64</v>
      </c>
      <c r="I4253" s="199">
        <v>74</v>
      </c>
      <c r="J4253" s="36">
        <f t="shared" si="96"/>
        <v>69</v>
      </c>
    </row>
    <row r="4254" spans="1:14" x14ac:dyDescent="0.2">
      <c r="A4254" s="14">
        <v>2016</v>
      </c>
      <c r="B4254">
        <v>2</v>
      </c>
      <c r="C4254" s="8" t="s">
        <v>15</v>
      </c>
      <c r="D4254" t="s">
        <v>25</v>
      </c>
      <c r="E4254" t="s">
        <v>26</v>
      </c>
      <c r="F4254">
        <v>0</v>
      </c>
      <c r="G4254" t="s">
        <v>27</v>
      </c>
      <c r="H4254" s="199">
        <v>75</v>
      </c>
      <c r="I4254" s="199">
        <v>81</v>
      </c>
      <c r="J4254" s="36">
        <f t="shared" si="96"/>
        <v>78</v>
      </c>
    </row>
    <row r="4255" spans="1:14" x14ac:dyDescent="0.2">
      <c r="A4255" s="14">
        <v>2016</v>
      </c>
      <c r="B4255">
        <v>2</v>
      </c>
      <c r="C4255" s="8" t="s">
        <v>15</v>
      </c>
      <c r="D4255" t="s">
        <v>48</v>
      </c>
      <c r="E4255" t="s">
        <v>33</v>
      </c>
      <c r="F4255">
        <v>0</v>
      </c>
      <c r="G4255" t="s">
        <v>32</v>
      </c>
      <c r="H4255" s="199">
        <v>45</v>
      </c>
      <c r="I4255" s="199">
        <v>49</v>
      </c>
      <c r="J4255" s="36">
        <f t="shared" si="96"/>
        <v>47</v>
      </c>
    </row>
    <row r="4256" spans="1:14" x14ac:dyDescent="0.2">
      <c r="A4256" s="14">
        <v>2016</v>
      </c>
      <c r="B4256">
        <v>2</v>
      </c>
      <c r="C4256" s="8" t="s">
        <v>15</v>
      </c>
      <c r="D4256" t="s">
        <v>48</v>
      </c>
      <c r="E4256" t="s">
        <v>33</v>
      </c>
      <c r="F4256">
        <v>0</v>
      </c>
      <c r="G4256" t="s">
        <v>34</v>
      </c>
      <c r="H4256" s="199">
        <v>31</v>
      </c>
      <c r="I4256" s="199">
        <v>36</v>
      </c>
      <c r="J4256" s="36">
        <f t="shared" ref="J4256:J4276" si="97">IF((H4256+I4256)=0,0,(H4256+I4256)/2)</f>
        <v>33.5</v>
      </c>
    </row>
    <row r="4257" spans="1:14" x14ac:dyDescent="0.2">
      <c r="A4257" s="14">
        <v>2016</v>
      </c>
      <c r="B4257">
        <v>2</v>
      </c>
      <c r="C4257" s="8" t="s">
        <v>15</v>
      </c>
      <c r="D4257" t="s">
        <v>48</v>
      </c>
      <c r="E4257" t="s">
        <v>20</v>
      </c>
      <c r="F4257">
        <v>0</v>
      </c>
      <c r="G4257" t="s">
        <v>34</v>
      </c>
      <c r="H4257" s="199">
        <v>31</v>
      </c>
      <c r="I4257" s="199">
        <v>36</v>
      </c>
      <c r="J4257" s="36">
        <f t="shared" si="97"/>
        <v>33.5</v>
      </c>
    </row>
    <row r="4258" spans="1:14" x14ac:dyDescent="0.2">
      <c r="A4258" s="14">
        <v>2016</v>
      </c>
      <c r="B4258">
        <v>2</v>
      </c>
      <c r="C4258" s="8" t="s">
        <v>15</v>
      </c>
      <c r="D4258" t="s">
        <v>48</v>
      </c>
      <c r="E4258" t="s">
        <v>22</v>
      </c>
      <c r="F4258">
        <v>0</v>
      </c>
      <c r="G4258" t="s">
        <v>34</v>
      </c>
      <c r="H4258" s="199">
        <v>31</v>
      </c>
      <c r="I4258" s="199">
        <v>36</v>
      </c>
      <c r="J4258" s="36">
        <f t="shared" si="97"/>
        <v>33.5</v>
      </c>
    </row>
    <row r="4259" spans="1:14" x14ac:dyDescent="0.2">
      <c r="A4259" s="14">
        <v>2016</v>
      </c>
      <c r="B4259">
        <v>2</v>
      </c>
      <c r="C4259" s="8" t="s">
        <v>15</v>
      </c>
      <c r="D4259" t="s">
        <v>35</v>
      </c>
      <c r="E4259" t="s">
        <v>33</v>
      </c>
      <c r="F4259">
        <v>0</v>
      </c>
      <c r="G4259">
        <v>0</v>
      </c>
      <c r="H4259" s="199">
        <v>14.5</v>
      </c>
      <c r="I4259" s="199">
        <v>17</v>
      </c>
      <c r="J4259" s="36">
        <f t="shared" si="97"/>
        <v>15.75</v>
      </c>
    </row>
    <row r="4260" spans="1:14" x14ac:dyDescent="0.2">
      <c r="A4260" s="14">
        <v>2016</v>
      </c>
      <c r="B4260">
        <v>2</v>
      </c>
      <c r="C4260" s="8" t="s">
        <v>15</v>
      </c>
      <c r="D4260" t="s">
        <v>35</v>
      </c>
      <c r="E4260" t="s">
        <v>26</v>
      </c>
      <c r="F4260">
        <v>0</v>
      </c>
      <c r="G4260">
        <v>0</v>
      </c>
      <c r="H4260" s="199">
        <v>14</v>
      </c>
      <c r="I4260" s="199">
        <v>16.5</v>
      </c>
      <c r="J4260" s="36">
        <f t="shared" si="97"/>
        <v>15.25</v>
      </c>
    </row>
    <row r="4261" spans="1:14" x14ac:dyDescent="0.2">
      <c r="A4261" s="14">
        <v>2016</v>
      </c>
      <c r="B4261">
        <v>2</v>
      </c>
      <c r="C4261" s="8" t="s">
        <v>15</v>
      </c>
      <c r="D4261" t="s">
        <v>36</v>
      </c>
      <c r="E4261">
        <v>0</v>
      </c>
      <c r="F4261">
        <v>0</v>
      </c>
      <c r="G4261">
        <v>0</v>
      </c>
      <c r="H4261" s="199">
        <v>7</v>
      </c>
      <c r="I4261" s="199">
        <v>10</v>
      </c>
      <c r="J4261" s="36">
        <f t="shared" si="97"/>
        <v>8.5</v>
      </c>
    </row>
    <row r="4262" spans="1:14" x14ac:dyDescent="0.2">
      <c r="A4262" s="14">
        <v>2016</v>
      </c>
      <c r="B4262">
        <v>2</v>
      </c>
      <c r="C4262" s="8" t="s">
        <v>15</v>
      </c>
      <c r="D4262" t="s">
        <v>37</v>
      </c>
      <c r="E4262">
        <v>0</v>
      </c>
      <c r="F4262">
        <v>0</v>
      </c>
      <c r="G4262">
        <v>0</v>
      </c>
      <c r="H4262" s="199">
        <v>10.5</v>
      </c>
      <c r="I4262" s="199">
        <v>12.5</v>
      </c>
      <c r="J4262" s="36">
        <f t="shared" si="97"/>
        <v>11.5</v>
      </c>
    </row>
    <row r="4263" spans="1:14" x14ac:dyDescent="0.2">
      <c r="A4263" s="14">
        <v>2016</v>
      </c>
      <c r="B4263">
        <v>2</v>
      </c>
      <c r="C4263" s="8" t="s">
        <v>15</v>
      </c>
      <c r="D4263" t="s">
        <v>29</v>
      </c>
      <c r="E4263">
        <v>0</v>
      </c>
      <c r="F4263">
        <v>0</v>
      </c>
      <c r="G4263" t="s">
        <v>30</v>
      </c>
      <c r="H4263" s="199">
        <v>54</v>
      </c>
      <c r="I4263" s="199">
        <v>60</v>
      </c>
      <c r="J4263" s="36">
        <f t="shared" si="97"/>
        <v>57</v>
      </c>
    </row>
    <row r="4264" spans="1:14" x14ac:dyDescent="0.2">
      <c r="A4264" s="14">
        <v>2016</v>
      </c>
      <c r="B4264">
        <v>2</v>
      </c>
      <c r="C4264" s="8" t="s">
        <v>15</v>
      </c>
      <c r="D4264" t="s">
        <v>29</v>
      </c>
      <c r="E4264">
        <v>0</v>
      </c>
      <c r="F4264">
        <v>0</v>
      </c>
      <c r="G4264" t="s">
        <v>31</v>
      </c>
      <c r="H4264" s="199">
        <v>40</v>
      </c>
      <c r="I4264" s="199">
        <v>45</v>
      </c>
      <c r="J4264" s="36">
        <f t="shared" si="97"/>
        <v>42.5</v>
      </c>
    </row>
    <row r="4265" spans="1:14" x14ac:dyDescent="0.2">
      <c r="A4265" s="14">
        <v>2016</v>
      </c>
      <c r="B4265">
        <v>3</v>
      </c>
      <c r="C4265" s="8" t="s">
        <v>9</v>
      </c>
      <c r="D4265" s="8" t="s">
        <v>10</v>
      </c>
      <c r="E4265" s="8" t="s">
        <v>11</v>
      </c>
      <c r="F4265" s="8" t="s">
        <v>21</v>
      </c>
      <c r="G4265" s="8" t="s">
        <v>12</v>
      </c>
      <c r="H4265" s="36">
        <f>ROUND($K4265/((1-$M4265)+($M4265*(1-$N4265))),1)</f>
        <v>88.8</v>
      </c>
      <c r="I4265" s="36">
        <f>ROUND($L4265/((1-$M4265)+($M4265*(1-$N4265))),1)</f>
        <v>93.9</v>
      </c>
      <c r="J4265" s="36">
        <f t="shared" si="97"/>
        <v>91.35</v>
      </c>
      <c r="K4265" s="199">
        <v>87</v>
      </c>
      <c r="L4265" s="199">
        <v>92</v>
      </c>
      <c r="M4265" s="186">
        <v>0.1</v>
      </c>
      <c r="N4265" s="186">
        <v>0.2</v>
      </c>
    </row>
    <row r="4266" spans="1:14" x14ac:dyDescent="0.2">
      <c r="A4266" s="14">
        <v>2016</v>
      </c>
      <c r="B4266">
        <v>3</v>
      </c>
      <c r="C4266" s="8" t="s">
        <v>13</v>
      </c>
      <c r="D4266" t="s">
        <v>10</v>
      </c>
      <c r="E4266" t="s">
        <v>11</v>
      </c>
      <c r="F4266" t="s">
        <v>21</v>
      </c>
      <c r="G4266" t="s">
        <v>12</v>
      </c>
      <c r="H4266" s="36">
        <f>ROUND($K4266/((1-$M4266)+($M4266*(1-$N4266))),1)</f>
        <v>88.8</v>
      </c>
      <c r="I4266" s="36">
        <f>ROUND($L4266/((1-$M4266)+($M4266*(1-$N4266))),1)</f>
        <v>93.9</v>
      </c>
      <c r="J4266" s="36">
        <f t="shared" si="97"/>
        <v>91.35</v>
      </c>
      <c r="K4266" s="199">
        <v>87</v>
      </c>
      <c r="L4266" s="199">
        <v>92</v>
      </c>
      <c r="M4266" s="186">
        <v>0.1</v>
      </c>
      <c r="N4266" s="186">
        <v>0.2</v>
      </c>
    </row>
    <row r="4267" spans="1:14" x14ac:dyDescent="0.2">
      <c r="A4267" s="14">
        <v>2016</v>
      </c>
      <c r="B4267">
        <v>3</v>
      </c>
      <c r="C4267" s="8" t="s">
        <v>14</v>
      </c>
      <c r="D4267" t="s">
        <v>10</v>
      </c>
      <c r="E4267" t="s">
        <v>11</v>
      </c>
      <c r="F4267" t="s">
        <v>21</v>
      </c>
      <c r="G4267" t="s">
        <v>12</v>
      </c>
      <c r="H4267" s="36">
        <f>ROUND($K4267/((1-$M4267)+($M4267*(1-$N4267))),1)</f>
        <v>88.3</v>
      </c>
      <c r="I4267" s="36">
        <f>ROUND($L4267/((1-$M4267)+($M4267*(1-$N4267))),1)</f>
        <v>93.4</v>
      </c>
      <c r="J4267" s="36">
        <f t="shared" si="97"/>
        <v>90.85</v>
      </c>
      <c r="K4267" s="199">
        <v>86.5</v>
      </c>
      <c r="L4267" s="199">
        <v>91.5</v>
      </c>
      <c r="M4267" s="186">
        <v>0.1</v>
      </c>
      <c r="N4267" s="186">
        <v>0.2</v>
      </c>
    </row>
    <row r="4268" spans="1:14" x14ac:dyDescent="0.2">
      <c r="A4268" s="14">
        <v>2016</v>
      </c>
      <c r="B4268">
        <v>3</v>
      </c>
      <c r="C4268" s="8" t="s">
        <v>15</v>
      </c>
      <c r="D4268" t="s">
        <v>10</v>
      </c>
      <c r="E4268" t="s">
        <v>20</v>
      </c>
      <c r="F4268" t="s">
        <v>21</v>
      </c>
      <c r="G4268" t="s">
        <v>12</v>
      </c>
      <c r="H4268" s="199">
        <v>67</v>
      </c>
      <c r="I4268" s="199">
        <v>72</v>
      </c>
      <c r="J4268" s="36">
        <f t="shared" si="97"/>
        <v>69.5</v>
      </c>
    </row>
    <row r="4269" spans="1:14" x14ac:dyDescent="0.2">
      <c r="A4269" s="14">
        <v>2016</v>
      </c>
      <c r="B4269">
        <v>3</v>
      </c>
      <c r="C4269" s="8" t="s">
        <v>15</v>
      </c>
      <c r="D4269" t="s">
        <v>10</v>
      </c>
      <c r="E4269" t="s">
        <v>22</v>
      </c>
      <c r="F4269" t="s">
        <v>21</v>
      </c>
      <c r="G4269" t="s">
        <v>12</v>
      </c>
      <c r="H4269" s="199">
        <v>105</v>
      </c>
      <c r="I4269" s="199">
        <v>125</v>
      </c>
      <c r="J4269" s="36">
        <f t="shared" si="97"/>
        <v>115</v>
      </c>
    </row>
    <row r="4270" spans="1:14" x14ac:dyDescent="0.2">
      <c r="A4270" s="14">
        <v>2016</v>
      </c>
      <c r="B4270">
        <v>3</v>
      </c>
      <c r="C4270" s="8" t="s">
        <v>15</v>
      </c>
      <c r="D4270" t="s">
        <v>10</v>
      </c>
      <c r="E4270" t="s">
        <v>23</v>
      </c>
      <c r="F4270" t="s">
        <v>21</v>
      </c>
      <c r="G4270" t="s">
        <v>24</v>
      </c>
      <c r="H4270" s="199">
        <v>54</v>
      </c>
      <c r="I4270" s="199">
        <v>60</v>
      </c>
      <c r="J4270" s="36">
        <f t="shared" si="97"/>
        <v>57</v>
      </c>
    </row>
    <row r="4271" spans="1:14" x14ac:dyDescent="0.2">
      <c r="A4271" s="14">
        <v>2016</v>
      </c>
      <c r="B4271">
        <v>3</v>
      </c>
      <c r="C4271" s="8" t="s">
        <v>15</v>
      </c>
      <c r="D4271" t="s">
        <v>10</v>
      </c>
      <c r="E4271" t="s">
        <v>11</v>
      </c>
      <c r="F4271" t="s">
        <v>21</v>
      </c>
      <c r="G4271" t="s">
        <v>38</v>
      </c>
      <c r="H4271" s="199">
        <v>57</v>
      </c>
      <c r="I4271" s="199">
        <v>62.5</v>
      </c>
      <c r="J4271" s="36">
        <f t="shared" si="97"/>
        <v>59.75</v>
      </c>
    </row>
    <row r="4272" spans="1:14" x14ac:dyDescent="0.2">
      <c r="A4272" s="14">
        <v>2016</v>
      </c>
      <c r="B4272">
        <v>3</v>
      </c>
      <c r="C4272" s="8" t="s">
        <v>15</v>
      </c>
      <c r="D4272" t="s">
        <v>10</v>
      </c>
      <c r="E4272" t="s">
        <v>11</v>
      </c>
      <c r="F4272" t="s">
        <v>17</v>
      </c>
      <c r="G4272" t="s">
        <v>12</v>
      </c>
      <c r="H4272" s="199">
        <v>67.5</v>
      </c>
      <c r="I4272" s="199">
        <v>73</v>
      </c>
      <c r="J4272" s="36">
        <f t="shared" si="97"/>
        <v>70.25</v>
      </c>
    </row>
    <row r="4273" spans="1:14" x14ac:dyDescent="0.2">
      <c r="A4273" s="14">
        <v>2016</v>
      </c>
      <c r="B4273">
        <v>3</v>
      </c>
      <c r="C4273" s="8" t="s">
        <v>15</v>
      </c>
      <c r="D4273" t="s">
        <v>18</v>
      </c>
      <c r="E4273" t="s">
        <v>11</v>
      </c>
      <c r="F4273" t="s">
        <v>19</v>
      </c>
      <c r="G4273" t="s">
        <v>12</v>
      </c>
      <c r="H4273" s="199">
        <v>45</v>
      </c>
      <c r="I4273" s="199">
        <v>53</v>
      </c>
      <c r="J4273" s="36">
        <f t="shared" si="97"/>
        <v>49</v>
      </c>
    </row>
    <row r="4274" spans="1:14" x14ac:dyDescent="0.2">
      <c r="A4274" s="14">
        <v>2016</v>
      </c>
      <c r="B4274">
        <v>3</v>
      </c>
      <c r="C4274" s="8" t="s">
        <v>15</v>
      </c>
      <c r="D4274" t="s">
        <v>25</v>
      </c>
      <c r="E4274" t="s">
        <v>26</v>
      </c>
      <c r="F4274">
        <v>0</v>
      </c>
      <c r="G4274" t="s">
        <v>28</v>
      </c>
      <c r="H4274" s="199">
        <v>64</v>
      </c>
      <c r="I4274" s="199">
        <v>74</v>
      </c>
      <c r="J4274" s="36">
        <f t="shared" si="97"/>
        <v>69</v>
      </c>
    </row>
    <row r="4275" spans="1:14" x14ac:dyDescent="0.2">
      <c r="A4275" s="14">
        <v>2016</v>
      </c>
      <c r="B4275">
        <v>3</v>
      </c>
      <c r="C4275" s="8" t="s">
        <v>15</v>
      </c>
      <c r="D4275" t="s">
        <v>25</v>
      </c>
      <c r="E4275" t="s">
        <v>26</v>
      </c>
      <c r="F4275">
        <v>0</v>
      </c>
      <c r="G4275" t="s">
        <v>27</v>
      </c>
      <c r="H4275" s="199">
        <v>75</v>
      </c>
      <c r="I4275" s="199">
        <v>81</v>
      </c>
      <c r="J4275" s="36">
        <f t="shared" si="97"/>
        <v>78</v>
      </c>
    </row>
    <row r="4276" spans="1:14" x14ac:dyDescent="0.2">
      <c r="A4276" s="14">
        <v>2016</v>
      </c>
      <c r="B4276">
        <v>3</v>
      </c>
      <c r="C4276" s="8" t="s">
        <v>15</v>
      </c>
      <c r="D4276" t="s">
        <v>48</v>
      </c>
      <c r="E4276" t="s">
        <v>33</v>
      </c>
      <c r="F4276">
        <v>0</v>
      </c>
      <c r="G4276" t="s">
        <v>32</v>
      </c>
      <c r="H4276" s="199">
        <v>45</v>
      </c>
      <c r="I4276" s="199">
        <v>49</v>
      </c>
      <c r="J4276" s="36">
        <f t="shared" si="97"/>
        <v>47</v>
      </c>
    </row>
    <row r="4277" spans="1:14" x14ac:dyDescent="0.2">
      <c r="A4277" s="14">
        <v>2016</v>
      </c>
      <c r="B4277">
        <v>3</v>
      </c>
      <c r="C4277" s="8" t="s">
        <v>15</v>
      </c>
      <c r="D4277" t="s">
        <v>48</v>
      </c>
      <c r="E4277" t="s">
        <v>33</v>
      </c>
      <c r="F4277">
        <v>0</v>
      </c>
      <c r="G4277" t="s">
        <v>34</v>
      </c>
      <c r="H4277" s="199">
        <v>31</v>
      </c>
      <c r="I4277" s="199">
        <v>36</v>
      </c>
      <c r="J4277" s="36">
        <f t="shared" ref="J4277:J4297" si="98">IF((H4277+I4277)=0,0,(H4277+I4277)/2)</f>
        <v>33.5</v>
      </c>
    </row>
    <row r="4278" spans="1:14" x14ac:dyDescent="0.2">
      <c r="A4278" s="14">
        <v>2016</v>
      </c>
      <c r="B4278">
        <v>3</v>
      </c>
      <c r="C4278" s="8" t="s">
        <v>15</v>
      </c>
      <c r="D4278" t="s">
        <v>48</v>
      </c>
      <c r="E4278" t="s">
        <v>20</v>
      </c>
      <c r="F4278">
        <v>0</v>
      </c>
      <c r="G4278" t="s">
        <v>34</v>
      </c>
      <c r="H4278" s="199">
        <v>31</v>
      </c>
      <c r="I4278" s="199">
        <v>36</v>
      </c>
      <c r="J4278" s="36">
        <f t="shared" si="98"/>
        <v>33.5</v>
      </c>
    </row>
    <row r="4279" spans="1:14" x14ac:dyDescent="0.2">
      <c r="A4279" s="14">
        <v>2016</v>
      </c>
      <c r="B4279">
        <v>3</v>
      </c>
      <c r="C4279" s="8" t="s">
        <v>15</v>
      </c>
      <c r="D4279" t="s">
        <v>48</v>
      </c>
      <c r="E4279" t="s">
        <v>22</v>
      </c>
      <c r="F4279">
        <v>0</v>
      </c>
      <c r="G4279" t="s">
        <v>34</v>
      </c>
      <c r="H4279" s="199">
        <v>31</v>
      </c>
      <c r="I4279" s="199">
        <v>36</v>
      </c>
      <c r="J4279" s="36">
        <f t="shared" si="98"/>
        <v>33.5</v>
      </c>
    </row>
    <row r="4280" spans="1:14" x14ac:dyDescent="0.2">
      <c r="A4280" s="14">
        <v>2016</v>
      </c>
      <c r="B4280">
        <v>3</v>
      </c>
      <c r="C4280" s="8" t="s">
        <v>15</v>
      </c>
      <c r="D4280" t="s">
        <v>35</v>
      </c>
      <c r="E4280" t="s">
        <v>33</v>
      </c>
      <c r="F4280">
        <v>0</v>
      </c>
      <c r="G4280">
        <v>0</v>
      </c>
      <c r="H4280" s="199">
        <v>14.5</v>
      </c>
      <c r="I4280" s="199">
        <v>17</v>
      </c>
      <c r="J4280" s="36">
        <f t="shared" si="98"/>
        <v>15.75</v>
      </c>
    </row>
    <row r="4281" spans="1:14" x14ac:dyDescent="0.2">
      <c r="A4281" s="14">
        <v>2016</v>
      </c>
      <c r="B4281">
        <v>3</v>
      </c>
      <c r="C4281" s="8" t="s">
        <v>15</v>
      </c>
      <c r="D4281" t="s">
        <v>35</v>
      </c>
      <c r="E4281" t="s">
        <v>26</v>
      </c>
      <c r="F4281">
        <v>0</v>
      </c>
      <c r="G4281">
        <v>0</v>
      </c>
      <c r="H4281" s="199">
        <v>14</v>
      </c>
      <c r="I4281" s="199">
        <v>16.5</v>
      </c>
      <c r="J4281" s="36">
        <f t="shared" si="98"/>
        <v>15.25</v>
      </c>
    </row>
    <row r="4282" spans="1:14" x14ac:dyDescent="0.2">
      <c r="A4282" s="14">
        <v>2016</v>
      </c>
      <c r="B4282">
        <v>3</v>
      </c>
      <c r="C4282" s="8" t="s">
        <v>15</v>
      </c>
      <c r="D4282" t="s">
        <v>36</v>
      </c>
      <c r="E4282">
        <v>0</v>
      </c>
      <c r="F4282">
        <v>0</v>
      </c>
      <c r="G4282">
        <v>0</v>
      </c>
      <c r="H4282" s="199">
        <v>7</v>
      </c>
      <c r="I4282" s="199">
        <v>10</v>
      </c>
      <c r="J4282" s="36">
        <f t="shared" si="98"/>
        <v>8.5</v>
      </c>
    </row>
    <row r="4283" spans="1:14" x14ac:dyDescent="0.2">
      <c r="A4283" s="14">
        <v>2016</v>
      </c>
      <c r="B4283">
        <v>3</v>
      </c>
      <c r="C4283" s="8" t="s">
        <v>15</v>
      </c>
      <c r="D4283" t="s">
        <v>37</v>
      </c>
      <c r="E4283">
        <v>0</v>
      </c>
      <c r="F4283">
        <v>0</v>
      </c>
      <c r="G4283">
        <v>0</v>
      </c>
      <c r="H4283" s="199">
        <v>10.5</v>
      </c>
      <c r="I4283" s="199">
        <v>12.5</v>
      </c>
      <c r="J4283" s="36">
        <f t="shared" si="98"/>
        <v>11.5</v>
      </c>
    </row>
    <row r="4284" spans="1:14" x14ac:dyDescent="0.2">
      <c r="A4284" s="14">
        <v>2016</v>
      </c>
      <c r="B4284">
        <v>3</v>
      </c>
      <c r="C4284" s="8" t="s">
        <v>15</v>
      </c>
      <c r="D4284" t="s">
        <v>29</v>
      </c>
      <c r="E4284">
        <v>0</v>
      </c>
      <c r="F4284">
        <v>0</v>
      </c>
      <c r="G4284" t="s">
        <v>30</v>
      </c>
      <c r="H4284" s="199">
        <v>54</v>
      </c>
      <c r="I4284" s="199">
        <v>60</v>
      </c>
      <c r="J4284" s="36">
        <f t="shared" si="98"/>
        <v>57</v>
      </c>
    </row>
    <row r="4285" spans="1:14" x14ac:dyDescent="0.2">
      <c r="A4285" s="14">
        <v>2016</v>
      </c>
      <c r="B4285">
        <v>3</v>
      </c>
      <c r="C4285" s="8" t="s">
        <v>15</v>
      </c>
      <c r="D4285" t="s">
        <v>29</v>
      </c>
      <c r="E4285">
        <v>0</v>
      </c>
      <c r="F4285">
        <v>0</v>
      </c>
      <c r="G4285" t="s">
        <v>31</v>
      </c>
      <c r="H4285" s="199">
        <v>40</v>
      </c>
      <c r="I4285" s="199">
        <v>45</v>
      </c>
      <c r="J4285" s="36">
        <f t="shared" si="98"/>
        <v>42.5</v>
      </c>
    </row>
    <row r="4286" spans="1:14" x14ac:dyDescent="0.2">
      <c r="A4286" s="14">
        <v>2016</v>
      </c>
      <c r="B4286">
        <v>4</v>
      </c>
      <c r="C4286" s="8" t="s">
        <v>9</v>
      </c>
      <c r="D4286" s="8" t="s">
        <v>10</v>
      </c>
      <c r="E4286" s="8" t="s">
        <v>11</v>
      </c>
      <c r="F4286" s="8" t="s">
        <v>21</v>
      </c>
      <c r="G4286" s="8" t="s">
        <v>12</v>
      </c>
      <c r="H4286" s="36">
        <f>ROUND($K4286/((1-$M4286)+($M4286*(1-$N4286))),1)</f>
        <v>89.8</v>
      </c>
      <c r="I4286" s="36">
        <f>ROUND($L4286/((1-$M4286)+($M4286*(1-$N4286))),1)</f>
        <v>93.9</v>
      </c>
      <c r="J4286" s="36">
        <f t="shared" si="98"/>
        <v>91.85</v>
      </c>
      <c r="K4286" s="199">
        <v>88</v>
      </c>
      <c r="L4286" s="199">
        <v>92</v>
      </c>
      <c r="M4286" s="186">
        <v>0.1</v>
      </c>
      <c r="N4286" s="186">
        <v>0.2</v>
      </c>
    </row>
    <row r="4287" spans="1:14" x14ac:dyDescent="0.2">
      <c r="A4287" s="14">
        <v>2016</v>
      </c>
      <c r="B4287">
        <v>4</v>
      </c>
      <c r="C4287" s="8" t="s">
        <v>13</v>
      </c>
      <c r="D4287" t="s">
        <v>10</v>
      </c>
      <c r="E4287" t="s">
        <v>11</v>
      </c>
      <c r="F4287" t="s">
        <v>21</v>
      </c>
      <c r="G4287" t="s">
        <v>12</v>
      </c>
      <c r="H4287" s="36">
        <f>ROUND($K4287/((1-$M4287)+($M4287*(1-$N4287))),1)</f>
        <v>89.8</v>
      </c>
      <c r="I4287" s="36">
        <f>ROUND($L4287/((1-$M4287)+($M4287*(1-$N4287))),1)</f>
        <v>93.9</v>
      </c>
      <c r="J4287" s="36">
        <f t="shared" si="98"/>
        <v>91.85</v>
      </c>
      <c r="K4287" s="199">
        <v>88</v>
      </c>
      <c r="L4287" s="199">
        <v>92</v>
      </c>
      <c r="M4287" s="186">
        <v>0.1</v>
      </c>
      <c r="N4287" s="186">
        <v>0.2</v>
      </c>
    </row>
    <row r="4288" spans="1:14" x14ac:dyDescent="0.2">
      <c r="A4288" s="14">
        <v>2016</v>
      </c>
      <c r="B4288">
        <v>4</v>
      </c>
      <c r="C4288" s="8" t="s">
        <v>14</v>
      </c>
      <c r="D4288" t="s">
        <v>10</v>
      </c>
      <c r="E4288" t="s">
        <v>11</v>
      </c>
      <c r="F4288" t="s">
        <v>21</v>
      </c>
      <c r="G4288" t="s">
        <v>12</v>
      </c>
      <c r="H4288" s="36">
        <f>ROUND($K4288/((1-$M4288)+($M4288*(1-$N4288))),1)</f>
        <v>89.3</v>
      </c>
      <c r="I4288" s="36">
        <f>ROUND($L4288/((1-$M4288)+($M4288*(1-$N4288))),1)</f>
        <v>93.4</v>
      </c>
      <c r="J4288" s="36">
        <f t="shared" si="98"/>
        <v>91.35</v>
      </c>
      <c r="K4288" s="199">
        <v>87.5</v>
      </c>
      <c r="L4288" s="199">
        <v>91.5</v>
      </c>
      <c r="M4288" s="186">
        <v>0.1</v>
      </c>
      <c r="N4288" s="186">
        <v>0.2</v>
      </c>
    </row>
    <row r="4289" spans="1:10" x14ac:dyDescent="0.2">
      <c r="A4289" s="14">
        <v>2016</v>
      </c>
      <c r="B4289">
        <v>4</v>
      </c>
      <c r="C4289" s="8" t="s">
        <v>15</v>
      </c>
      <c r="D4289" t="s">
        <v>10</v>
      </c>
      <c r="E4289" t="s">
        <v>20</v>
      </c>
      <c r="F4289" t="s">
        <v>21</v>
      </c>
      <c r="G4289" t="s">
        <v>12</v>
      </c>
      <c r="H4289" s="199">
        <v>67</v>
      </c>
      <c r="I4289" s="199">
        <v>72</v>
      </c>
      <c r="J4289" s="36">
        <f t="shared" si="98"/>
        <v>69.5</v>
      </c>
    </row>
    <row r="4290" spans="1:10" x14ac:dyDescent="0.2">
      <c r="A4290" s="14">
        <v>2016</v>
      </c>
      <c r="B4290">
        <v>4</v>
      </c>
      <c r="C4290" s="8" t="s">
        <v>15</v>
      </c>
      <c r="D4290" t="s">
        <v>10</v>
      </c>
      <c r="E4290" t="s">
        <v>22</v>
      </c>
      <c r="F4290" t="s">
        <v>21</v>
      </c>
      <c r="G4290" t="s">
        <v>12</v>
      </c>
      <c r="H4290" s="199">
        <v>105</v>
      </c>
      <c r="I4290" s="199">
        <v>125</v>
      </c>
      <c r="J4290" s="36">
        <f t="shared" si="98"/>
        <v>115</v>
      </c>
    </row>
    <row r="4291" spans="1:10" x14ac:dyDescent="0.2">
      <c r="A4291" s="14">
        <v>2016</v>
      </c>
      <c r="B4291">
        <v>4</v>
      </c>
      <c r="C4291" s="8" t="s">
        <v>15</v>
      </c>
      <c r="D4291" t="s">
        <v>10</v>
      </c>
      <c r="E4291" t="s">
        <v>23</v>
      </c>
      <c r="F4291" t="s">
        <v>21</v>
      </c>
      <c r="G4291" t="s">
        <v>24</v>
      </c>
      <c r="H4291" s="199">
        <v>54</v>
      </c>
      <c r="I4291" s="199">
        <v>60</v>
      </c>
      <c r="J4291" s="36">
        <f t="shared" si="98"/>
        <v>57</v>
      </c>
    </row>
    <row r="4292" spans="1:10" x14ac:dyDescent="0.2">
      <c r="A4292" s="14">
        <v>2016</v>
      </c>
      <c r="B4292">
        <v>4</v>
      </c>
      <c r="C4292" s="8" t="s">
        <v>15</v>
      </c>
      <c r="D4292" t="s">
        <v>10</v>
      </c>
      <c r="E4292" t="s">
        <v>11</v>
      </c>
      <c r="F4292" t="s">
        <v>21</v>
      </c>
      <c r="G4292" t="s">
        <v>38</v>
      </c>
      <c r="H4292" s="199">
        <v>57</v>
      </c>
      <c r="I4292" s="199">
        <v>62.5</v>
      </c>
      <c r="J4292" s="36">
        <f t="shared" si="98"/>
        <v>59.75</v>
      </c>
    </row>
    <row r="4293" spans="1:10" x14ac:dyDescent="0.2">
      <c r="A4293" s="14">
        <v>2016</v>
      </c>
      <c r="B4293">
        <v>4</v>
      </c>
      <c r="C4293" s="8" t="s">
        <v>15</v>
      </c>
      <c r="D4293" t="s">
        <v>10</v>
      </c>
      <c r="E4293" t="s">
        <v>11</v>
      </c>
      <c r="F4293" t="s">
        <v>17</v>
      </c>
      <c r="G4293" t="s">
        <v>12</v>
      </c>
      <c r="H4293" s="199">
        <v>67.5</v>
      </c>
      <c r="I4293" s="199">
        <v>73</v>
      </c>
      <c r="J4293" s="36">
        <f t="shared" si="98"/>
        <v>70.25</v>
      </c>
    </row>
    <row r="4294" spans="1:10" x14ac:dyDescent="0.2">
      <c r="A4294" s="14">
        <v>2016</v>
      </c>
      <c r="B4294">
        <v>4</v>
      </c>
      <c r="C4294" s="8" t="s">
        <v>15</v>
      </c>
      <c r="D4294" t="s">
        <v>18</v>
      </c>
      <c r="E4294" t="s">
        <v>11</v>
      </c>
      <c r="F4294" t="s">
        <v>19</v>
      </c>
      <c r="G4294" t="s">
        <v>12</v>
      </c>
      <c r="H4294" s="199">
        <v>45</v>
      </c>
      <c r="I4294" s="199">
        <v>53</v>
      </c>
      <c r="J4294" s="36">
        <f t="shared" si="98"/>
        <v>49</v>
      </c>
    </row>
    <row r="4295" spans="1:10" x14ac:dyDescent="0.2">
      <c r="A4295" s="14">
        <v>2016</v>
      </c>
      <c r="B4295">
        <v>4</v>
      </c>
      <c r="C4295" s="8" t="s">
        <v>15</v>
      </c>
      <c r="D4295" t="s">
        <v>25</v>
      </c>
      <c r="E4295" t="s">
        <v>26</v>
      </c>
      <c r="F4295">
        <v>0</v>
      </c>
      <c r="G4295" t="s">
        <v>28</v>
      </c>
      <c r="H4295" s="199">
        <v>64</v>
      </c>
      <c r="I4295" s="199">
        <v>74</v>
      </c>
      <c r="J4295" s="36">
        <f t="shared" si="98"/>
        <v>69</v>
      </c>
    </row>
    <row r="4296" spans="1:10" x14ac:dyDescent="0.2">
      <c r="A4296" s="14">
        <v>2016</v>
      </c>
      <c r="B4296">
        <v>4</v>
      </c>
      <c r="C4296" s="8" t="s">
        <v>15</v>
      </c>
      <c r="D4296" t="s">
        <v>25</v>
      </c>
      <c r="E4296" t="s">
        <v>26</v>
      </c>
      <c r="F4296">
        <v>0</v>
      </c>
      <c r="G4296" t="s">
        <v>27</v>
      </c>
      <c r="H4296" s="199">
        <v>75</v>
      </c>
      <c r="I4296" s="199">
        <v>81</v>
      </c>
      <c r="J4296" s="36">
        <f t="shared" si="98"/>
        <v>78</v>
      </c>
    </row>
    <row r="4297" spans="1:10" x14ac:dyDescent="0.2">
      <c r="A4297" s="14">
        <v>2016</v>
      </c>
      <c r="B4297">
        <v>4</v>
      </c>
      <c r="C4297" s="8" t="s">
        <v>15</v>
      </c>
      <c r="D4297" t="s">
        <v>48</v>
      </c>
      <c r="E4297" t="s">
        <v>33</v>
      </c>
      <c r="F4297">
        <v>0</v>
      </c>
      <c r="G4297" t="s">
        <v>32</v>
      </c>
      <c r="H4297" s="199">
        <v>45</v>
      </c>
      <c r="I4297" s="199">
        <v>49</v>
      </c>
      <c r="J4297" s="36">
        <f t="shared" si="98"/>
        <v>47</v>
      </c>
    </row>
    <row r="4298" spans="1:10" x14ac:dyDescent="0.2">
      <c r="A4298" s="14">
        <v>2016</v>
      </c>
      <c r="B4298">
        <v>4</v>
      </c>
      <c r="C4298" s="8" t="s">
        <v>15</v>
      </c>
      <c r="D4298" t="s">
        <v>48</v>
      </c>
      <c r="E4298" t="s">
        <v>33</v>
      </c>
      <c r="F4298">
        <v>0</v>
      </c>
      <c r="G4298" t="s">
        <v>34</v>
      </c>
      <c r="H4298" s="199">
        <v>31</v>
      </c>
      <c r="I4298" s="199">
        <v>36</v>
      </c>
      <c r="J4298" s="36">
        <f t="shared" ref="J4298:J4318" si="99">IF((H4298+I4298)=0,0,(H4298+I4298)/2)</f>
        <v>33.5</v>
      </c>
    </row>
    <row r="4299" spans="1:10" x14ac:dyDescent="0.2">
      <c r="A4299" s="14">
        <v>2016</v>
      </c>
      <c r="B4299">
        <v>4</v>
      </c>
      <c r="C4299" s="8" t="s">
        <v>15</v>
      </c>
      <c r="D4299" t="s">
        <v>48</v>
      </c>
      <c r="E4299" t="s">
        <v>20</v>
      </c>
      <c r="F4299">
        <v>0</v>
      </c>
      <c r="G4299" t="s">
        <v>34</v>
      </c>
      <c r="H4299" s="199">
        <v>31</v>
      </c>
      <c r="I4299" s="199">
        <v>36</v>
      </c>
      <c r="J4299" s="36">
        <f t="shared" si="99"/>
        <v>33.5</v>
      </c>
    </row>
    <row r="4300" spans="1:10" x14ac:dyDescent="0.2">
      <c r="A4300" s="14">
        <v>2016</v>
      </c>
      <c r="B4300">
        <v>4</v>
      </c>
      <c r="C4300" s="8" t="s">
        <v>15</v>
      </c>
      <c r="D4300" t="s">
        <v>48</v>
      </c>
      <c r="E4300" t="s">
        <v>22</v>
      </c>
      <c r="F4300">
        <v>0</v>
      </c>
      <c r="G4300" t="s">
        <v>34</v>
      </c>
      <c r="H4300" s="199">
        <v>31</v>
      </c>
      <c r="I4300" s="199">
        <v>36</v>
      </c>
      <c r="J4300" s="36">
        <f t="shared" si="99"/>
        <v>33.5</v>
      </c>
    </row>
    <row r="4301" spans="1:10" x14ac:dyDescent="0.2">
      <c r="A4301" s="14">
        <v>2016</v>
      </c>
      <c r="B4301">
        <v>4</v>
      </c>
      <c r="C4301" s="8" t="s">
        <v>15</v>
      </c>
      <c r="D4301" t="s">
        <v>35</v>
      </c>
      <c r="E4301" t="s">
        <v>33</v>
      </c>
      <c r="F4301">
        <v>0</v>
      </c>
      <c r="G4301">
        <v>0</v>
      </c>
      <c r="H4301" s="199">
        <v>14.5</v>
      </c>
      <c r="I4301" s="199">
        <v>17</v>
      </c>
      <c r="J4301" s="36">
        <f t="shared" si="99"/>
        <v>15.75</v>
      </c>
    </row>
    <row r="4302" spans="1:10" x14ac:dyDescent="0.2">
      <c r="A4302" s="14">
        <v>2016</v>
      </c>
      <c r="B4302">
        <v>4</v>
      </c>
      <c r="C4302" s="8" t="s">
        <v>15</v>
      </c>
      <c r="D4302" t="s">
        <v>35</v>
      </c>
      <c r="E4302" t="s">
        <v>26</v>
      </c>
      <c r="F4302">
        <v>0</v>
      </c>
      <c r="G4302">
        <v>0</v>
      </c>
      <c r="H4302" s="199">
        <v>14</v>
      </c>
      <c r="I4302" s="199">
        <v>16.5</v>
      </c>
      <c r="J4302" s="36">
        <f t="shared" si="99"/>
        <v>15.25</v>
      </c>
    </row>
    <row r="4303" spans="1:10" x14ac:dyDescent="0.2">
      <c r="A4303" s="14">
        <v>2016</v>
      </c>
      <c r="B4303">
        <v>4</v>
      </c>
      <c r="C4303" s="8" t="s">
        <v>15</v>
      </c>
      <c r="D4303" t="s">
        <v>36</v>
      </c>
      <c r="E4303">
        <v>0</v>
      </c>
      <c r="F4303">
        <v>0</v>
      </c>
      <c r="G4303">
        <v>0</v>
      </c>
      <c r="H4303" s="199">
        <v>7</v>
      </c>
      <c r="I4303" s="199">
        <v>10</v>
      </c>
      <c r="J4303" s="36">
        <f t="shared" si="99"/>
        <v>8.5</v>
      </c>
    </row>
    <row r="4304" spans="1:10" x14ac:dyDescent="0.2">
      <c r="A4304" s="14">
        <v>2016</v>
      </c>
      <c r="B4304">
        <v>4</v>
      </c>
      <c r="C4304" s="8" t="s">
        <v>15</v>
      </c>
      <c r="D4304" t="s">
        <v>37</v>
      </c>
      <c r="E4304">
        <v>0</v>
      </c>
      <c r="F4304">
        <v>0</v>
      </c>
      <c r="G4304">
        <v>0</v>
      </c>
      <c r="H4304" s="199">
        <v>10.5</v>
      </c>
      <c r="I4304" s="199">
        <v>12.5</v>
      </c>
      <c r="J4304" s="36">
        <f t="shared" si="99"/>
        <v>11.5</v>
      </c>
    </row>
    <row r="4305" spans="1:14" x14ac:dyDescent="0.2">
      <c r="A4305" s="14">
        <v>2016</v>
      </c>
      <c r="B4305">
        <v>4</v>
      </c>
      <c r="C4305" s="8" t="s">
        <v>15</v>
      </c>
      <c r="D4305" t="s">
        <v>29</v>
      </c>
      <c r="E4305">
        <v>0</v>
      </c>
      <c r="F4305">
        <v>0</v>
      </c>
      <c r="G4305" t="s">
        <v>30</v>
      </c>
      <c r="H4305" s="199">
        <v>54</v>
      </c>
      <c r="I4305" s="199">
        <v>60</v>
      </c>
      <c r="J4305" s="36">
        <f t="shared" si="99"/>
        <v>57</v>
      </c>
    </row>
    <row r="4306" spans="1:14" x14ac:dyDescent="0.2">
      <c r="A4306" s="14">
        <v>2016</v>
      </c>
      <c r="B4306">
        <v>4</v>
      </c>
      <c r="C4306" s="8" t="s">
        <v>15</v>
      </c>
      <c r="D4306" t="s">
        <v>29</v>
      </c>
      <c r="E4306">
        <v>0</v>
      </c>
      <c r="F4306">
        <v>0</v>
      </c>
      <c r="G4306" t="s">
        <v>31</v>
      </c>
      <c r="H4306" s="199">
        <v>40</v>
      </c>
      <c r="I4306" s="199">
        <v>45</v>
      </c>
      <c r="J4306" s="36">
        <f t="shared" si="99"/>
        <v>42.5</v>
      </c>
    </row>
    <row r="4307" spans="1:14" x14ac:dyDescent="0.2">
      <c r="A4307" s="14">
        <v>2016</v>
      </c>
      <c r="B4307">
        <v>5</v>
      </c>
      <c r="C4307" s="8" t="s">
        <v>9</v>
      </c>
      <c r="D4307" s="8" t="s">
        <v>10</v>
      </c>
      <c r="E4307" s="8" t="s">
        <v>11</v>
      </c>
      <c r="F4307" s="8" t="s">
        <v>21</v>
      </c>
      <c r="G4307" s="8" t="s">
        <v>12</v>
      </c>
      <c r="H4307" s="36">
        <f>ROUND($K4307/((1-$M4307)+($M4307*(1-$N4307))),1)</f>
        <v>89.8</v>
      </c>
      <c r="I4307" s="36">
        <f>ROUND($L4307/((1-$M4307)+($M4307*(1-$N4307))),1)</f>
        <v>93.9</v>
      </c>
      <c r="J4307" s="36">
        <f t="shared" si="99"/>
        <v>91.85</v>
      </c>
      <c r="K4307" s="199">
        <v>88</v>
      </c>
      <c r="L4307" s="199">
        <v>92</v>
      </c>
      <c r="M4307" s="186">
        <v>0.1</v>
      </c>
      <c r="N4307" s="186">
        <v>0.2</v>
      </c>
    </row>
    <row r="4308" spans="1:14" x14ac:dyDescent="0.2">
      <c r="A4308" s="14">
        <v>2016</v>
      </c>
      <c r="B4308">
        <v>5</v>
      </c>
      <c r="C4308" s="8" t="s">
        <v>13</v>
      </c>
      <c r="D4308" t="s">
        <v>10</v>
      </c>
      <c r="E4308" t="s">
        <v>11</v>
      </c>
      <c r="F4308" t="s">
        <v>21</v>
      </c>
      <c r="G4308" t="s">
        <v>12</v>
      </c>
      <c r="H4308" s="36">
        <f>ROUND($K4308/((1-$M4308)+($M4308*(1-$N4308))),1)</f>
        <v>89.8</v>
      </c>
      <c r="I4308" s="36">
        <f>ROUND($L4308/((1-$M4308)+($M4308*(1-$N4308))),1)</f>
        <v>93.9</v>
      </c>
      <c r="J4308" s="36">
        <f t="shared" si="99"/>
        <v>91.85</v>
      </c>
      <c r="K4308" s="199">
        <v>88</v>
      </c>
      <c r="L4308" s="199">
        <v>92</v>
      </c>
      <c r="M4308" s="186">
        <v>0.1</v>
      </c>
      <c r="N4308" s="186">
        <v>0.2</v>
      </c>
    </row>
    <row r="4309" spans="1:14" x14ac:dyDescent="0.2">
      <c r="A4309" s="14">
        <v>2016</v>
      </c>
      <c r="B4309">
        <v>5</v>
      </c>
      <c r="C4309" s="8" t="s">
        <v>14</v>
      </c>
      <c r="D4309" t="s">
        <v>10</v>
      </c>
      <c r="E4309" t="s">
        <v>11</v>
      </c>
      <c r="F4309" t="s">
        <v>21</v>
      </c>
      <c r="G4309" t="s">
        <v>12</v>
      </c>
      <c r="H4309" s="36">
        <f>ROUND($K4309/((1-$M4309)+($M4309*(1-$N4309))),1)</f>
        <v>89.3</v>
      </c>
      <c r="I4309" s="36">
        <f>ROUND($L4309/((1-$M4309)+($M4309*(1-$N4309))),1)</f>
        <v>93.4</v>
      </c>
      <c r="J4309" s="36">
        <f t="shared" si="99"/>
        <v>91.35</v>
      </c>
      <c r="K4309" s="199">
        <v>87.5</v>
      </c>
      <c r="L4309" s="199">
        <v>91.5</v>
      </c>
      <c r="M4309" s="186">
        <v>0.1</v>
      </c>
      <c r="N4309" s="186">
        <v>0.2</v>
      </c>
    </row>
    <row r="4310" spans="1:14" x14ac:dyDescent="0.2">
      <c r="A4310" s="14">
        <v>2016</v>
      </c>
      <c r="B4310">
        <v>5</v>
      </c>
      <c r="C4310" s="8" t="s">
        <v>15</v>
      </c>
      <c r="D4310" t="s">
        <v>10</v>
      </c>
      <c r="E4310" t="s">
        <v>20</v>
      </c>
      <c r="F4310" t="s">
        <v>21</v>
      </c>
      <c r="G4310" t="s">
        <v>12</v>
      </c>
      <c r="H4310" s="199">
        <v>67</v>
      </c>
      <c r="I4310" s="199">
        <v>72</v>
      </c>
      <c r="J4310" s="36">
        <f t="shared" si="99"/>
        <v>69.5</v>
      </c>
    </row>
    <row r="4311" spans="1:14" x14ac:dyDescent="0.2">
      <c r="A4311" s="14">
        <v>2016</v>
      </c>
      <c r="B4311">
        <v>5</v>
      </c>
      <c r="C4311" s="8" t="s">
        <v>15</v>
      </c>
      <c r="D4311" t="s">
        <v>10</v>
      </c>
      <c r="E4311" t="s">
        <v>22</v>
      </c>
      <c r="F4311" t="s">
        <v>21</v>
      </c>
      <c r="G4311" t="s">
        <v>12</v>
      </c>
      <c r="H4311" s="199">
        <v>105</v>
      </c>
      <c r="I4311" s="199">
        <v>125</v>
      </c>
      <c r="J4311" s="36">
        <f t="shared" si="99"/>
        <v>115</v>
      </c>
    </row>
    <row r="4312" spans="1:14" x14ac:dyDescent="0.2">
      <c r="A4312" s="14">
        <v>2016</v>
      </c>
      <c r="B4312">
        <v>5</v>
      </c>
      <c r="C4312" s="8" t="s">
        <v>15</v>
      </c>
      <c r="D4312" t="s">
        <v>10</v>
      </c>
      <c r="E4312" t="s">
        <v>23</v>
      </c>
      <c r="F4312" t="s">
        <v>21</v>
      </c>
      <c r="G4312" t="s">
        <v>24</v>
      </c>
      <c r="H4312" s="199">
        <v>54</v>
      </c>
      <c r="I4312" s="199">
        <v>60</v>
      </c>
      <c r="J4312" s="36">
        <f t="shared" si="99"/>
        <v>57</v>
      </c>
    </row>
    <row r="4313" spans="1:14" x14ac:dyDescent="0.2">
      <c r="A4313" s="14">
        <v>2016</v>
      </c>
      <c r="B4313">
        <v>5</v>
      </c>
      <c r="C4313" s="8" t="s">
        <v>15</v>
      </c>
      <c r="D4313" t="s">
        <v>10</v>
      </c>
      <c r="E4313" t="s">
        <v>11</v>
      </c>
      <c r="F4313" t="s">
        <v>21</v>
      </c>
      <c r="G4313" t="s">
        <v>38</v>
      </c>
      <c r="H4313" s="199">
        <v>57</v>
      </c>
      <c r="I4313" s="199">
        <v>62.5</v>
      </c>
      <c r="J4313" s="36">
        <f t="shared" si="99"/>
        <v>59.75</v>
      </c>
    </row>
    <row r="4314" spans="1:14" x14ac:dyDescent="0.2">
      <c r="A4314" s="14">
        <v>2016</v>
      </c>
      <c r="B4314">
        <v>5</v>
      </c>
      <c r="C4314" s="8" t="s">
        <v>15</v>
      </c>
      <c r="D4314" t="s">
        <v>10</v>
      </c>
      <c r="E4314" t="s">
        <v>11</v>
      </c>
      <c r="F4314" t="s">
        <v>17</v>
      </c>
      <c r="G4314" t="s">
        <v>12</v>
      </c>
      <c r="H4314" s="199">
        <v>67.5</v>
      </c>
      <c r="I4314" s="199">
        <v>73</v>
      </c>
      <c r="J4314" s="36">
        <f t="shared" si="99"/>
        <v>70.25</v>
      </c>
    </row>
    <row r="4315" spans="1:14" x14ac:dyDescent="0.2">
      <c r="A4315" s="14">
        <v>2016</v>
      </c>
      <c r="B4315">
        <v>5</v>
      </c>
      <c r="C4315" s="8" t="s">
        <v>15</v>
      </c>
      <c r="D4315" t="s">
        <v>18</v>
      </c>
      <c r="E4315" t="s">
        <v>11</v>
      </c>
      <c r="F4315" t="s">
        <v>19</v>
      </c>
      <c r="G4315" t="s">
        <v>12</v>
      </c>
      <c r="H4315" s="199">
        <v>45</v>
      </c>
      <c r="I4315" s="199">
        <v>53</v>
      </c>
      <c r="J4315" s="36">
        <f t="shared" si="99"/>
        <v>49</v>
      </c>
    </row>
    <row r="4316" spans="1:14" x14ac:dyDescent="0.2">
      <c r="A4316" s="14">
        <v>2016</v>
      </c>
      <c r="B4316">
        <v>5</v>
      </c>
      <c r="C4316" s="8" t="s">
        <v>15</v>
      </c>
      <c r="D4316" t="s">
        <v>25</v>
      </c>
      <c r="E4316" t="s">
        <v>26</v>
      </c>
      <c r="F4316">
        <v>0</v>
      </c>
      <c r="G4316" t="s">
        <v>28</v>
      </c>
      <c r="H4316" s="199">
        <v>64</v>
      </c>
      <c r="I4316" s="199">
        <v>74</v>
      </c>
      <c r="J4316" s="36">
        <f t="shared" si="99"/>
        <v>69</v>
      </c>
    </row>
    <row r="4317" spans="1:14" x14ac:dyDescent="0.2">
      <c r="A4317" s="14">
        <v>2016</v>
      </c>
      <c r="B4317">
        <v>5</v>
      </c>
      <c r="C4317" s="8" t="s">
        <v>15</v>
      </c>
      <c r="D4317" t="s">
        <v>25</v>
      </c>
      <c r="E4317" t="s">
        <v>26</v>
      </c>
      <c r="F4317">
        <v>0</v>
      </c>
      <c r="G4317" t="s">
        <v>27</v>
      </c>
      <c r="H4317" s="199">
        <v>75</v>
      </c>
      <c r="I4317" s="199">
        <v>81</v>
      </c>
      <c r="J4317" s="36">
        <f t="shared" si="99"/>
        <v>78</v>
      </c>
    </row>
    <row r="4318" spans="1:14" x14ac:dyDescent="0.2">
      <c r="A4318" s="14">
        <v>2016</v>
      </c>
      <c r="B4318">
        <v>5</v>
      </c>
      <c r="C4318" s="8" t="s">
        <v>15</v>
      </c>
      <c r="D4318" t="s">
        <v>48</v>
      </c>
      <c r="E4318" t="s">
        <v>33</v>
      </c>
      <c r="F4318">
        <v>0</v>
      </c>
      <c r="G4318" t="s">
        <v>32</v>
      </c>
      <c r="H4318" s="199">
        <v>45</v>
      </c>
      <c r="I4318" s="199">
        <v>49</v>
      </c>
      <c r="J4318" s="36">
        <f t="shared" si="99"/>
        <v>47</v>
      </c>
    </row>
    <row r="4319" spans="1:14" x14ac:dyDescent="0.2">
      <c r="A4319" s="14">
        <v>2016</v>
      </c>
      <c r="B4319">
        <v>5</v>
      </c>
      <c r="C4319" s="8" t="s">
        <v>15</v>
      </c>
      <c r="D4319" t="s">
        <v>48</v>
      </c>
      <c r="E4319" t="s">
        <v>33</v>
      </c>
      <c r="F4319">
        <v>0</v>
      </c>
      <c r="G4319" t="s">
        <v>34</v>
      </c>
      <c r="H4319" s="199">
        <v>31</v>
      </c>
      <c r="I4319" s="199">
        <v>36</v>
      </c>
      <c r="J4319" s="36">
        <f t="shared" ref="J4319:J4339" si="100">IF((H4319+I4319)=0,0,(H4319+I4319)/2)</f>
        <v>33.5</v>
      </c>
    </row>
    <row r="4320" spans="1:14" x14ac:dyDescent="0.2">
      <c r="A4320" s="14">
        <v>2016</v>
      </c>
      <c r="B4320">
        <v>5</v>
      </c>
      <c r="C4320" s="8" t="s">
        <v>15</v>
      </c>
      <c r="D4320" t="s">
        <v>48</v>
      </c>
      <c r="E4320" t="s">
        <v>20</v>
      </c>
      <c r="F4320">
        <v>0</v>
      </c>
      <c r="G4320" t="s">
        <v>34</v>
      </c>
      <c r="H4320" s="199">
        <v>31</v>
      </c>
      <c r="I4320" s="199">
        <v>36</v>
      </c>
      <c r="J4320" s="36">
        <f t="shared" si="100"/>
        <v>33.5</v>
      </c>
    </row>
    <row r="4321" spans="1:14" x14ac:dyDescent="0.2">
      <c r="A4321" s="14">
        <v>2016</v>
      </c>
      <c r="B4321">
        <v>5</v>
      </c>
      <c r="C4321" s="8" t="s">
        <v>15</v>
      </c>
      <c r="D4321" t="s">
        <v>48</v>
      </c>
      <c r="E4321" t="s">
        <v>22</v>
      </c>
      <c r="F4321">
        <v>0</v>
      </c>
      <c r="G4321" t="s">
        <v>34</v>
      </c>
      <c r="H4321" s="199">
        <v>31</v>
      </c>
      <c r="I4321" s="199">
        <v>36</v>
      </c>
      <c r="J4321" s="36">
        <f t="shared" si="100"/>
        <v>33.5</v>
      </c>
    </row>
    <row r="4322" spans="1:14" x14ac:dyDescent="0.2">
      <c r="A4322" s="14">
        <v>2016</v>
      </c>
      <c r="B4322">
        <v>5</v>
      </c>
      <c r="C4322" s="8" t="s">
        <v>15</v>
      </c>
      <c r="D4322" t="s">
        <v>35</v>
      </c>
      <c r="E4322" t="s">
        <v>33</v>
      </c>
      <c r="F4322">
        <v>0</v>
      </c>
      <c r="G4322">
        <v>0</v>
      </c>
      <c r="H4322" s="199">
        <v>14.5</v>
      </c>
      <c r="I4322" s="199">
        <v>17</v>
      </c>
      <c r="J4322" s="36">
        <f t="shared" si="100"/>
        <v>15.75</v>
      </c>
    </row>
    <row r="4323" spans="1:14" x14ac:dyDescent="0.2">
      <c r="A4323" s="14">
        <v>2016</v>
      </c>
      <c r="B4323">
        <v>5</v>
      </c>
      <c r="C4323" s="8" t="s">
        <v>15</v>
      </c>
      <c r="D4323" t="s">
        <v>35</v>
      </c>
      <c r="E4323" t="s">
        <v>26</v>
      </c>
      <c r="F4323">
        <v>0</v>
      </c>
      <c r="G4323">
        <v>0</v>
      </c>
      <c r="H4323" s="199">
        <v>14</v>
      </c>
      <c r="I4323" s="199">
        <v>16.5</v>
      </c>
      <c r="J4323" s="36">
        <f t="shared" si="100"/>
        <v>15.25</v>
      </c>
    </row>
    <row r="4324" spans="1:14" x14ac:dyDescent="0.2">
      <c r="A4324" s="14">
        <v>2016</v>
      </c>
      <c r="B4324">
        <v>5</v>
      </c>
      <c r="C4324" s="8" t="s">
        <v>15</v>
      </c>
      <c r="D4324" t="s">
        <v>36</v>
      </c>
      <c r="E4324">
        <v>0</v>
      </c>
      <c r="F4324">
        <v>0</v>
      </c>
      <c r="G4324">
        <v>0</v>
      </c>
      <c r="H4324" s="199">
        <v>7</v>
      </c>
      <c r="I4324" s="199">
        <v>10</v>
      </c>
      <c r="J4324" s="36">
        <f t="shared" si="100"/>
        <v>8.5</v>
      </c>
    </row>
    <row r="4325" spans="1:14" x14ac:dyDescent="0.2">
      <c r="A4325" s="14">
        <v>2016</v>
      </c>
      <c r="B4325">
        <v>5</v>
      </c>
      <c r="C4325" s="8" t="s">
        <v>15</v>
      </c>
      <c r="D4325" t="s">
        <v>37</v>
      </c>
      <c r="E4325">
        <v>0</v>
      </c>
      <c r="F4325">
        <v>0</v>
      </c>
      <c r="G4325">
        <v>0</v>
      </c>
      <c r="H4325" s="199">
        <v>10.5</v>
      </c>
      <c r="I4325" s="199">
        <v>12.5</v>
      </c>
      <c r="J4325" s="36">
        <f t="shared" si="100"/>
        <v>11.5</v>
      </c>
    </row>
    <row r="4326" spans="1:14" x14ac:dyDescent="0.2">
      <c r="A4326" s="14">
        <v>2016</v>
      </c>
      <c r="B4326">
        <v>5</v>
      </c>
      <c r="C4326" s="8" t="s">
        <v>15</v>
      </c>
      <c r="D4326" t="s">
        <v>29</v>
      </c>
      <c r="E4326">
        <v>0</v>
      </c>
      <c r="F4326">
        <v>0</v>
      </c>
      <c r="G4326" t="s">
        <v>30</v>
      </c>
      <c r="H4326" s="199">
        <v>54</v>
      </c>
      <c r="I4326" s="199">
        <v>60</v>
      </c>
      <c r="J4326" s="36">
        <f t="shared" si="100"/>
        <v>57</v>
      </c>
    </row>
    <row r="4327" spans="1:14" x14ac:dyDescent="0.2">
      <c r="A4327" s="14">
        <v>2016</v>
      </c>
      <c r="B4327">
        <v>5</v>
      </c>
      <c r="C4327" s="8" t="s">
        <v>15</v>
      </c>
      <c r="D4327" t="s">
        <v>29</v>
      </c>
      <c r="E4327">
        <v>0</v>
      </c>
      <c r="F4327">
        <v>0</v>
      </c>
      <c r="G4327" t="s">
        <v>31</v>
      </c>
      <c r="H4327" s="199">
        <v>40</v>
      </c>
      <c r="I4327" s="199">
        <v>45</v>
      </c>
      <c r="J4327" s="36">
        <f t="shared" si="100"/>
        <v>42.5</v>
      </c>
    </row>
    <row r="4328" spans="1:14" x14ac:dyDescent="0.2">
      <c r="A4328" s="14">
        <v>2016</v>
      </c>
      <c r="B4328">
        <v>6</v>
      </c>
      <c r="C4328" s="8" t="s">
        <v>9</v>
      </c>
      <c r="D4328" s="8" t="s">
        <v>10</v>
      </c>
      <c r="E4328" s="8" t="s">
        <v>11</v>
      </c>
      <c r="F4328" s="8" t="s">
        <v>21</v>
      </c>
      <c r="G4328" s="8" t="s">
        <v>12</v>
      </c>
      <c r="H4328" s="36">
        <f>ROUND($K4328/((1-$M4328)+($M4328*(1-$N4328))),1)</f>
        <v>90.3</v>
      </c>
      <c r="I4328" s="36">
        <f>ROUND($L4328/((1-$M4328)+($M4328*(1-$N4328))),1)</f>
        <v>94.4</v>
      </c>
      <c r="J4328" s="36">
        <f t="shared" si="100"/>
        <v>92.35</v>
      </c>
      <c r="K4328" s="199">
        <v>88.5</v>
      </c>
      <c r="L4328" s="199">
        <v>92.5</v>
      </c>
      <c r="M4328" s="186">
        <v>0.1</v>
      </c>
      <c r="N4328" s="186">
        <v>0.2</v>
      </c>
    </row>
    <row r="4329" spans="1:14" x14ac:dyDescent="0.2">
      <c r="A4329" s="14">
        <v>2016</v>
      </c>
      <c r="B4329">
        <v>6</v>
      </c>
      <c r="C4329" s="8" t="s">
        <v>13</v>
      </c>
      <c r="D4329" t="s">
        <v>10</v>
      </c>
      <c r="E4329" t="s">
        <v>11</v>
      </c>
      <c r="F4329" t="s">
        <v>21</v>
      </c>
      <c r="G4329" t="s">
        <v>12</v>
      </c>
      <c r="H4329" s="36">
        <f>ROUND($K4329/((1-$M4329)+($M4329*(1-$N4329))),1)</f>
        <v>90.3</v>
      </c>
      <c r="I4329" s="36">
        <f>ROUND($L4329/((1-$M4329)+($M4329*(1-$N4329))),1)</f>
        <v>94.4</v>
      </c>
      <c r="J4329" s="36">
        <f t="shared" si="100"/>
        <v>92.35</v>
      </c>
      <c r="K4329" s="199">
        <v>88.5</v>
      </c>
      <c r="L4329" s="199">
        <v>92.5</v>
      </c>
      <c r="M4329" s="186">
        <v>0.1</v>
      </c>
      <c r="N4329" s="186">
        <v>0.2</v>
      </c>
    </row>
    <row r="4330" spans="1:14" x14ac:dyDescent="0.2">
      <c r="A4330" s="14">
        <v>2016</v>
      </c>
      <c r="B4330">
        <v>6</v>
      </c>
      <c r="C4330" s="8" t="s">
        <v>14</v>
      </c>
      <c r="D4330" t="s">
        <v>10</v>
      </c>
      <c r="E4330" t="s">
        <v>11</v>
      </c>
      <c r="F4330" t="s">
        <v>21</v>
      </c>
      <c r="G4330" t="s">
        <v>12</v>
      </c>
      <c r="H4330" s="36">
        <f>ROUND($K4330/((1-$M4330)+($M4330*(1-$N4330))),1)</f>
        <v>89.8</v>
      </c>
      <c r="I4330" s="36">
        <f>ROUND($L4330/((1-$M4330)+($M4330*(1-$N4330))),1)</f>
        <v>93.9</v>
      </c>
      <c r="J4330" s="36">
        <f t="shared" si="100"/>
        <v>91.85</v>
      </c>
      <c r="K4330" s="199">
        <v>88</v>
      </c>
      <c r="L4330" s="199">
        <v>92</v>
      </c>
      <c r="M4330" s="186">
        <v>0.1</v>
      </c>
      <c r="N4330" s="186">
        <v>0.2</v>
      </c>
    </row>
    <row r="4331" spans="1:14" x14ac:dyDescent="0.2">
      <c r="A4331" s="14">
        <v>2016</v>
      </c>
      <c r="B4331">
        <v>6</v>
      </c>
      <c r="C4331" s="8" t="s">
        <v>15</v>
      </c>
      <c r="D4331" t="s">
        <v>10</v>
      </c>
      <c r="E4331" t="s">
        <v>20</v>
      </c>
      <c r="F4331" t="s">
        <v>21</v>
      </c>
      <c r="G4331" t="s">
        <v>12</v>
      </c>
      <c r="H4331" s="199">
        <v>67</v>
      </c>
      <c r="I4331" s="199">
        <v>72</v>
      </c>
      <c r="J4331" s="36">
        <f t="shared" si="100"/>
        <v>69.5</v>
      </c>
    </row>
    <row r="4332" spans="1:14" x14ac:dyDescent="0.2">
      <c r="A4332" s="14">
        <v>2016</v>
      </c>
      <c r="B4332">
        <v>6</v>
      </c>
      <c r="C4332" s="8" t="s">
        <v>15</v>
      </c>
      <c r="D4332" t="s">
        <v>10</v>
      </c>
      <c r="E4332" t="s">
        <v>22</v>
      </c>
      <c r="F4332" t="s">
        <v>21</v>
      </c>
      <c r="G4332" t="s">
        <v>12</v>
      </c>
      <c r="H4332" s="199">
        <v>105</v>
      </c>
      <c r="I4332" s="199">
        <v>125</v>
      </c>
      <c r="J4332" s="36">
        <f t="shared" si="100"/>
        <v>115</v>
      </c>
    </row>
    <row r="4333" spans="1:14" x14ac:dyDescent="0.2">
      <c r="A4333" s="14">
        <v>2016</v>
      </c>
      <c r="B4333">
        <v>6</v>
      </c>
      <c r="C4333" s="8" t="s">
        <v>15</v>
      </c>
      <c r="D4333" t="s">
        <v>10</v>
      </c>
      <c r="E4333" t="s">
        <v>23</v>
      </c>
      <c r="F4333" t="s">
        <v>21</v>
      </c>
      <c r="G4333" t="s">
        <v>24</v>
      </c>
      <c r="H4333" s="199">
        <v>54</v>
      </c>
      <c r="I4333" s="199">
        <v>60</v>
      </c>
      <c r="J4333" s="36">
        <f t="shared" si="100"/>
        <v>57</v>
      </c>
    </row>
    <row r="4334" spans="1:14" x14ac:dyDescent="0.2">
      <c r="A4334" s="14">
        <v>2016</v>
      </c>
      <c r="B4334">
        <v>6</v>
      </c>
      <c r="C4334" s="8" t="s">
        <v>15</v>
      </c>
      <c r="D4334" t="s">
        <v>10</v>
      </c>
      <c r="E4334" t="s">
        <v>11</v>
      </c>
      <c r="F4334" t="s">
        <v>21</v>
      </c>
      <c r="G4334" t="s">
        <v>38</v>
      </c>
      <c r="H4334" s="199">
        <v>57</v>
      </c>
      <c r="I4334" s="199">
        <v>62.5</v>
      </c>
      <c r="J4334" s="36">
        <f t="shared" si="100"/>
        <v>59.75</v>
      </c>
    </row>
    <row r="4335" spans="1:14" x14ac:dyDescent="0.2">
      <c r="A4335" s="14">
        <v>2016</v>
      </c>
      <c r="B4335">
        <v>6</v>
      </c>
      <c r="C4335" s="8" t="s">
        <v>15</v>
      </c>
      <c r="D4335" t="s">
        <v>10</v>
      </c>
      <c r="E4335" t="s">
        <v>11</v>
      </c>
      <c r="F4335" t="s">
        <v>17</v>
      </c>
      <c r="G4335" t="s">
        <v>12</v>
      </c>
      <c r="H4335" s="199">
        <v>67.5</v>
      </c>
      <c r="I4335" s="199">
        <v>73</v>
      </c>
      <c r="J4335" s="36">
        <f t="shared" si="100"/>
        <v>70.25</v>
      </c>
    </row>
    <row r="4336" spans="1:14" x14ac:dyDescent="0.2">
      <c r="A4336" s="14">
        <v>2016</v>
      </c>
      <c r="B4336">
        <v>6</v>
      </c>
      <c r="C4336" s="8" t="s">
        <v>15</v>
      </c>
      <c r="D4336" t="s">
        <v>18</v>
      </c>
      <c r="E4336" t="s">
        <v>11</v>
      </c>
      <c r="F4336" t="s">
        <v>19</v>
      </c>
      <c r="G4336" t="s">
        <v>12</v>
      </c>
      <c r="H4336" s="199">
        <v>45</v>
      </c>
      <c r="I4336" s="199">
        <v>53</v>
      </c>
      <c r="J4336" s="36">
        <f t="shared" si="100"/>
        <v>49</v>
      </c>
    </row>
    <row r="4337" spans="1:14" x14ac:dyDescent="0.2">
      <c r="A4337" s="14">
        <v>2016</v>
      </c>
      <c r="B4337">
        <v>6</v>
      </c>
      <c r="C4337" s="8" t="s">
        <v>15</v>
      </c>
      <c r="D4337" t="s">
        <v>25</v>
      </c>
      <c r="E4337" t="s">
        <v>26</v>
      </c>
      <c r="F4337">
        <v>0</v>
      </c>
      <c r="G4337" t="s">
        <v>28</v>
      </c>
      <c r="H4337" s="199">
        <v>64</v>
      </c>
      <c r="I4337" s="199">
        <v>74</v>
      </c>
      <c r="J4337" s="36">
        <f t="shared" si="100"/>
        <v>69</v>
      </c>
    </row>
    <row r="4338" spans="1:14" x14ac:dyDescent="0.2">
      <c r="A4338" s="14">
        <v>2016</v>
      </c>
      <c r="B4338">
        <v>6</v>
      </c>
      <c r="C4338" s="8" t="s">
        <v>15</v>
      </c>
      <c r="D4338" t="s">
        <v>25</v>
      </c>
      <c r="E4338" t="s">
        <v>26</v>
      </c>
      <c r="F4338">
        <v>0</v>
      </c>
      <c r="G4338" t="s">
        <v>27</v>
      </c>
      <c r="H4338" s="199">
        <v>75</v>
      </c>
      <c r="I4338" s="199">
        <v>81</v>
      </c>
      <c r="J4338" s="36">
        <f t="shared" si="100"/>
        <v>78</v>
      </c>
    </row>
    <row r="4339" spans="1:14" x14ac:dyDescent="0.2">
      <c r="A4339" s="14">
        <v>2016</v>
      </c>
      <c r="B4339">
        <v>6</v>
      </c>
      <c r="C4339" s="8" t="s">
        <v>15</v>
      </c>
      <c r="D4339" t="s">
        <v>48</v>
      </c>
      <c r="E4339" t="s">
        <v>33</v>
      </c>
      <c r="F4339">
        <v>0</v>
      </c>
      <c r="G4339" t="s">
        <v>32</v>
      </c>
      <c r="H4339" s="199">
        <v>45</v>
      </c>
      <c r="I4339" s="199">
        <v>49</v>
      </c>
      <c r="J4339" s="36">
        <f t="shared" si="100"/>
        <v>47</v>
      </c>
    </row>
    <row r="4340" spans="1:14" x14ac:dyDescent="0.2">
      <c r="A4340" s="14">
        <v>2016</v>
      </c>
      <c r="B4340">
        <v>6</v>
      </c>
      <c r="C4340" s="8" t="s">
        <v>15</v>
      </c>
      <c r="D4340" t="s">
        <v>48</v>
      </c>
      <c r="E4340" t="s">
        <v>33</v>
      </c>
      <c r="F4340">
        <v>0</v>
      </c>
      <c r="G4340" t="s">
        <v>34</v>
      </c>
      <c r="H4340" s="199">
        <v>31</v>
      </c>
      <c r="I4340" s="199">
        <v>36</v>
      </c>
      <c r="J4340" s="36">
        <f t="shared" ref="J4340:J4360" si="101">IF((H4340+I4340)=0,0,(H4340+I4340)/2)</f>
        <v>33.5</v>
      </c>
    </row>
    <row r="4341" spans="1:14" x14ac:dyDescent="0.2">
      <c r="A4341" s="14">
        <v>2016</v>
      </c>
      <c r="B4341">
        <v>6</v>
      </c>
      <c r="C4341" s="8" t="s">
        <v>15</v>
      </c>
      <c r="D4341" t="s">
        <v>48</v>
      </c>
      <c r="E4341" t="s">
        <v>20</v>
      </c>
      <c r="F4341">
        <v>0</v>
      </c>
      <c r="G4341" t="s">
        <v>34</v>
      </c>
      <c r="H4341" s="199">
        <v>31</v>
      </c>
      <c r="I4341" s="199">
        <v>36</v>
      </c>
      <c r="J4341" s="36">
        <f t="shared" si="101"/>
        <v>33.5</v>
      </c>
    </row>
    <row r="4342" spans="1:14" x14ac:dyDescent="0.2">
      <c r="A4342" s="14">
        <v>2016</v>
      </c>
      <c r="B4342">
        <v>6</v>
      </c>
      <c r="C4342" s="8" t="s">
        <v>15</v>
      </c>
      <c r="D4342" t="s">
        <v>48</v>
      </c>
      <c r="E4342" t="s">
        <v>22</v>
      </c>
      <c r="F4342">
        <v>0</v>
      </c>
      <c r="G4342" t="s">
        <v>34</v>
      </c>
      <c r="H4342" s="199">
        <v>31</v>
      </c>
      <c r="I4342" s="199">
        <v>36</v>
      </c>
      <c r="J4342" s="36">
        <f t="shared" si="101"/>
        <v>33.5</v>
      </c>
    </row>
    <row r="4343" spans="1:14" x14ac:dyDescent="0.2">
      <c r="A4343" s="14">
        <v>2016</v>
      </c>
      <c r="B4343">
        <v>6</v>
      </c>
      <c r="C4343" s="8" t="s">
        <v>15</v>
      </c>
      <c r="D4343" t="s">
        <v>35</v>
      </c>
      <c r="E4343" t="s">
        <v>33</v>
      </c>
      <c r="F4343">
        <v>0</v>
      </c>
      <c r="G4343">
        <v>0</v>
      </c>
      <c r="H4343" s="199">
        <v>14.5</v>
      </c>
      <c r="I4343" s="199">
        <v>17</v>
      </c>
      <c r="J4343" s="36">
        <f t="shared" si="101"/>
        <v>15.75</v>
      </c>
    </row>
    <row r="4344" spans="1:14" x14ac:dyDescent="0.2">
      <c r="A4344" s="14">
        <v>2016</v>
      </c>
      <c r="B4344">
        <v>6</v>
      </c>
      <c r="C4344" s="8" t="s">
        <v>15</v>
      </c>
      <c r="D4344" t="s">
        <v>35</v>
      </c>
      <c r="E4344" t="s">
        <v>26</v>
      </c>
      <c r="F4344">
        <v>0</v>
      </c>
      <c r="G4344">
        <v>0</v>
      </c>
      <c r="H4344" s="199">
        <v>14</v>
      </c>
      <c r="I4344" s="199">
        <v>16.5</v>
      </c>
      <c r="J4344" s="36">
        <f t="shared" si="101"/>
        <v>15.25</v>
      </c>
    </row>
    <row r="4345" spans="1:14" x14ac:dyDescent="0.2">
      <c r="A4345" s="14">
        <v>2016</v>
      </c>
      <c r="B4345">
        <v>6</v>
      </c>
      <c r="C4345" s="8" t="s">
        <v>15</v>
      </c>
      <c r="D4345" t="s">
        <v>36</v>
      </c>
      <c r="E4345">
        <v>0</v>
      </c>
      <c r="F4345">
        <v>0</v>
      </c>
      <c r="G4345">
        <v>0</v>
      </c>
      <c r="H4345" s="199">
        <v>7</v>
      </c>
      <c r="I4345" s="199">
        <v>10</v>
      </c>
      <c r="J4345" s="36">
        <f t="shared" si="101"/>
        <v>8.5</v>
      </c>
    </row>
    <row r="4346" spans="1:14" x14ac:dyDescent="0.2">
      <c r="A4346" s="14">
        <v>2016</v>
      </c>
      <c r="B4346">
        <v>6</v>
      </c>
      <c r="C4346" s="8" t="s">
        <v>15</v>
      </c>
      <c r="D4346" t="s">
        <v>37</v>
      </c>
      <c r="E4346">
        <v>0</v>
      </c>
      <c r="F4346">
        <v>0</v>
      </c>
      <c r="G4346">
        <v>0</v>
      </c>
      <c r="H4346" s="199">
        <v>10.5</v>
      </c>
      <c r="I4346" s="199">
        <v>12.5</v>
      </c>
      <c r="J4346" s="36">
        <f t="shared" si="101"/>
        <v>11.5</v>
      </c>
    </row>
    <row r="4347" spans="1:14" x14ac:dyDescent="0.2">
      <c r="A4347" s="14">
        <v>2016</v>
      </c>
      <c r="B4347">
        <v>6</v>
      </c>
      <c r="C4347" s="8" t="s">
        <v>15</v>
      </c>
      <c r="D4347" t="s">
        <v>29</v>
      </c>
      <c r="E4347">
        <v>0</v>
      </c>
      <c r="F4347">
        <v>0</v>
      </c>
      <c r="G4347" t="s">
        <v>30</v>
      </c>
      <c r="H4347" s="199">
        <v>54</v>
      </c>
      <c r="I4347" s="199">
        <v>60</v>
      </c>
      <c r="J4347" s="36">
        <f t="shared" si="101"/>
        <v>57</v>
      </c>
    </row>
    <row r="4348" spans="1:14" x14ac:dyDescent="0.2">
      <c r="A4348" s="14">
        <v>2016</v>
      </c>
      <c r="B4348">
        <v>6</v>
      </c>
      <c r="C4348" s="8" t="s">
        <v>15</v>
      </c>
      <c r="D4348" t="s">
        <v>29</v>
      </c>
      <c r="E4348">
        <v>0</v>
      </c>
      <c r="F4348">
        <v>0</v>
      </c>
      <c r="G4348" t="s">
        <v>31</v>
      </c>
      <c r="H4348" s="199">
        <v>40</v>
      </c>
      <c r="I4348" s="199">
        <v>45</v>
      </c>
      <c r="J4348" s="36">
        <f t="shared" si="101"/>
        <v>42.5</v>
      </c>
    </row>
    <row r="4349" spans="1:14" x14ac:dyDescent="0.2">
      <c r="A4349" s="14">
        <v>2016</v>
      </c>
      <c r="B4349">
        <v>7</v>
      </c>
      <c r="C4349" s="8" t="s">
        <v>9</v>
      </c>
      <c r="D4349" s="8" t="s">
        <v>10</v>
      </c>
      <c r="E4349" s="8" t="s">
        <v>11</v>
      </c>
      <c r="F4349" s="8" t="s">
        <v>21</v>
      </c>
      <c r="G4349" s="8" t="s">
        <v>12</v>
      </c>
      <c r="H4349" s="36">
        <f>ROUND($K4349/((1-$M4349)+($M4349*(1-$N4349))),1)</f>
        <v>90.3</v>
      </c>
      <c r="I4349" s="36">
        <f>ROUND($L4349/((1-$M4349)+($M4349*(1-$N4349))),1)</f>
        <v>94.4</v>
      </c>
      <c r="J4349" s="36">
        <f t="shared" si="101"/>
        <v>92.35</v>
      </c>
      <c r="K4349" s="199">
        <v>88.5</v>
      </c>
      <c r="L4349" s="199">
        <v>92.5</v>
      </c>
      <c r="M4349" s="186">
        <v>0.1</v>
      </c>
      <c r="N4349" s="186">
        <v>0.2</v>
      </c>
    </row>
    <row r="4350" spans="1:14" x14ac:dyDescent="0.2">
      <c r="A4350" s="14">
        <v>2016</v>
      </c>
      <c r="B4350">
        <v>7</v>
      </c>
      <c r="C4350" s="8" t="s">
        <v>13</v>
      </c>
      <c r="D4350" t="s">
        <v>10</v>
      </c>
      <c r="E4350" t="s">
        <v>11</v>
      </c>
      <c r="F4350" t="s">
        <v>21</v>
      </c>
      <c r="G4350" t="s">
        <v>12</v>
      </c>
      <c r="H4350" s="36">
        <f>ROUND($K4350/((1-$M4350)+($M4350*(1-$N4350))),1)</f>
        <v>90.3</v>
      </c>
      <c r="I4350" s="36">
        <f>ROUND($L4350/((1-$M4350)+($M4350*(1-$N4350))),1)</f>
        <v>94.4</v>
      </c>
      <c r="J4350" s="36">
        <f t="shared" si="101"/>
        <v>92.35</v>
      </c>
      <c r="K4350" s="199">
        <v>88.5</v>
      </c>
      <c r="L4350" s="199">
        <v>92.5</v>
      </c>
      <c r="M4350" s="186">
        <v>0.1</v>
      </c>
      <c r="N4350" s="186">
        <v>0.2</v>
      </c>
    </row>
    <row r="4351" spans="1:14" x14ac:dyDescent="0.2">
      <c r="A4351" s="14">
        <v>2016</v>
      </c>
      <c r="B4351">
        <v>7</v>
      </c>
      <c r="C4351" s="8" t="s">
        <v>14</v>
      </c>
      <c r="D4351" t="s">
        <v>10</v>
      </c>
      <c r="E4351" t="s">
        <v>11</v>
      </c>
      <c r="F4351" t="s">
        <v>21</v>
      </c>
      <c r="G4351" t="s">
        <v>12</v>
      </c>
      <c r="H4351" s="36">
        <f>ROUND($K4351/((1-$M4351)+($M4351*(1-$N4351))),1)</f>
        <v>89.8</v>
      </c>
      <c r="I4351" s="36">
        <f>ROUND($L4351/((1-$M4351)+($M4351*(1-$N4351))),1)</f>
        <v>93.9</v>
      </c>
      <c r="J4351" s="36">
        <f t="shared" si="101"/>
        <v>91.85</v>
      </c>
      <c r="K4351" s="199">
        <v>88</v>
      </c>
      <c r="L4351" s="199">
        <v>92</v>
      </c>
      <c r="M4351" s="186">
        <v>0.1</v>
      </c>
      <c r="N4351" s="186">
        <v>0.2</v>
      </c>
    </row>
    <row r="4352" spans="1:14" x14ac:dyDescent="0.2">
      <c r="A4352" s="14">
        <v>2016</v>
      </c>
      <c r="B4352">
        <v>7</v>
      </c>
      <c r="C4352" s="8" t="s">
        <v>15</v>
      </c>
      <c r="D4352" t="s">
        <v>10</v>
      </c>
      <c r="E4352" t="s">
        <v>20</v>
      </c>
      <c r="F4352" t="s">
        <v>21</v>
      </c>
      <c r="G4352" t="s">
        <v>12</v>
      </c>
      <c r="H4352" s="199">
        <v>67</v>
      </c>
      <c r="I4352" s="199">
        <v>72</v>
      </c>
      <c r="J4352" s="36">
        <f t="shared" si="101"/>
        <v>69.5</v>
      </c>
    </row>
    <row r="4353" spans="1:10" x14ac:dyDescent="0.2">
      <c r="A4353" s="14">
        <v>2016</v>
      </c>
      <c r="B4353">
        <v>7</v>
      </c>
      <c r="C4353" s="8" t="s">
        <v>15</v>
      </c>
      <c r="D4353" t="s">
        <v>10</v>
      </c>
      <c r="E4353" t="s">
        <v>22</v>
      </c>
      <c r="F4353" t="s">
        <v>21</v>
      </c>
      <c r="G4353" t="s">
        <v>12</v>
      </c>
      <c r="H4353" s="199">
        <v>105</v>
      </c>
      <c r="I4353" s="199">
        <v>125</v>
      </c>
      <c r="J4353" s="36">
        <f t="shared" si="101"/>
        <v>115</v>
      </c>
    </row>
    <row r="4354" spans="1:10" x14ac:dyDescent="0.2">
      <c r="A4354" s="14">
        <v>2016</v>
      </c>
      <c r="B4354">
        <v>7</v>
      </c>
      <c r="C4354" s="8" t="s">
        <v>15</v>
      </c>
      <c r="D4354" t="s">
        <v>10</v>
      </c>
      <c r="E4354" t="s">
        <v>23</v>
      </c>
      <c r="F4354" t="s">
        <v>21</v>
      </c>
      <c r="G4354" t="s">
        <v>24</v>
      </c>
      <c r="H4354" s="199">
        <v>54</v>
      </c>
      <c r="I4354" s="199">
        <v>60</v>
      </c>
      <c r="J4354" s="36">
        <f t="shared" si="101"/>
        <v>57</v>
      </c>
    </row>
    <row r="4355" spans="1:10" x14ac:dyDescent="0.2">
      <c r="A4355" s="14">
        <v>2016</v>
      </c>
      <c r="B4355">
        <v>7</v>
      </c>
      <c r="C4355" s="8" t="s">
        <v>15</v>
      </c>
      <c r="D4355" t="s">
        <v>10</v>
      </c>
      <c r="E4355" t="s">
        <v>11</v>
      </c>
      <c r="F4355" t="s">
        <v>21</v>
      </c>
      <c r="G4355" t="s">
        <v>38</v>
      </c>
      <c r="H4355" s="199">
        <v>57</v>
      </c>
      <c r="I4355" s="199">
        <v>62.5</v>
      </c>
      <c r="J4355" s="36">
        <f t="shared" si="101"/>
        <v>59.75</v>
      </c>
    </row>
    <row r="4356" spans="1:10" x14ac:dyDescent="0.2">
      <c r="A4356" s="14">
        <v>2016</v>
      </c>
      <c r="B4356">
        <v>7</v>
      </c>
      <c r="C4356" s="8" t="s">
        <v>15</v>
      </c>
      <c r="D4356" t="s">
        <v>10</v>
      </c>
      <c r="E4356" t="s">
        <v>11</v>
      </c>
      <c r="F4356" t="s">
        <v>17</v>
      </c>
      <c r="G4356" t="s">
        <v>12</v>
      </c>
      <c r="H4356" s="199">
        <v>67.5</v>
      </c>
      <c r="I4356" s="199">
        <v>73</v>
      </c>
      <c r="J4356" s="36">
        <f t="shared" si="101"/>
        <v>70.25</v>
      </c>
    </row>
    <row r="4357" spans="1:10" x14ac:dyDescent="0.2">
      <c r="A4357" s="14">
        <v>2016</v>
      </c>
      <c r="B4357">
        <v>7</v>
      </c>
      <c r="C4357" s="8" t="s">
        <v>15</v>
      </c>
      <c r="D4357" t="s">
        <v>18</v>
      </c>
      <c r="E4357" t="s">
        <v>11</v>
      </c>
      <c r="F4357" t="s">
        <v>19</v>
      </c>
      <c r="G4357" t="s">
        <v>12</v>
      </c>
      <c r="H4357" s="199">
        <v>45</v>
      </c>
      <c r="I4357" s="199">
        <v>53</v>
      </c>
      <c r="J4357" s="36">
        <f t="shared" si="101"/>
        <v>49</v>
      </c>
    </row>
    <row r="4358" spans="1:10" x14ac:dyDescent="0.2">
      <c r="A4358" s="14">
        <v>2016</v>
      </c>
      <c r="B4358">
        <v>7</v>
      </c>
      <c r="C4358" s="8" t="s">
        <v>15</v>
      </c>
      <c r="D4358" t="s">
        <v>25</v>
      </c>
      <c r="E4358" t="s">
        <v>26</v>
      </c>
      <c r="F4358">
        <v>0</v>
      </c>
      <c r="G4358" t="s">
        <v>28</v>
      </c>
      <c r="H4358" s="199">
        <v>64</v>
      </c>
      <c r="I4358" s="199">
        <v>74</v>
      </c>
      <c r="J4358" s="36">
        <f t="shared" si="101"/>
        <v>69</v>
      </c>
    </row>
    <row r="4359" spans="1:10" x14ac:dyDescent="0.2">
      <c r="A4359" s="14">
        <v>2016</v>
      </c>
      <c r="B4359">
        <v>7</v>
      </c>
      <c r="C4359" s="8" t="s">
        <v>15</v>
      </c>
      <c r="D4359" t="s">
        <v>25</v>
      </c>
      <c r="E4359" t="s">
        <v>26</v>
      </c>
      <c r="F4359">
        <v>0</v>
      </c>
      <c r="G4359" t="s">
        <v>27</v>
      </c>
      <c r="H4359" s="199">
        <v>75</v>
      </c>
      <c r="I4359" s="199">
        <v>81</v>
      </c>
      <c r="J4359" s="36">
        <f t="shared" si="101"/>
        <v>78</v>
      </c>
    </row>
    <row r="4360" spans="1:10" x14ac:dyDescent="0.2">
      <c r="A4360" s="14">
        <v>2016</v>
      </c>
      <c r="B4360">
        <v>7</v>
      </c>
      <c r="C4360" s="8" t="s">
        <v>15</v>
      </c>
      <c r="D4360" t="s">
        <v>48</v>
      </c>
      <c r="E4360" t="s">
        <v>33</v>
      </c>
      <c r="F4360">
        <v>0</v>
      </c>
      <c r="G4360" t="s">
        <v>32</v>
      </c>
      <c r="H4360" s="199">
        <v>45</v>
      </c>
      <c r="I4360" s="199">
        <v>49</v>
      </c>
      <c r="J4360" s="36">
        <f t="shared" si="101"/>
        <v>47</v>
      </c>
    </row>
    <row r="4361" spans="1:10" x14ac:dyDescent="0.2">
      <c r="A4361" s="14">
        <v>2016</v>
      </c>
      <c r="B4361">
        <v>7</v>
      </c>
      <c r="C4361" s="8" t="s">
        <v>15</v>
      </c>
      <c r="D4361" t="s">
        <v>48</v>
      </c>
      <c r="E4361" t="s">
        <v>33</v>
      </c>
      <c r="F4361">
        <v>0</v>
      </c>
      <c r="G4361" t="s">
        <v>34</v>
      </c>
      <c r="H4361" s="199">
        <v>31</v>
      </c>
      <c r="I4361" s="199">
        <v>36</v>
      </c>
      <c r="J4361" s="36">
        <f t="shared" ref="J4361:J4381" si="102">IF((H4361+I4361)=0,0,(H4361+I4361)/2)</f>
        <v>33.5</v>
      </c>
    </row>
    <row r="4362" spans="1:10" x14ac:dyDescent="0.2">
      <c r="A4362" s="14">
        <v>2016</v>
      </c>
      <c r="B4362">
        <v>7</v>
      </c>
      <c r="C4362" s="8" t="s">
        <v>15</v>
      </c>
      <c r="D4362" t="s">
        <v>48</v>
      </c>
      <c r="E4362" t="s">
        <v>20</v>
      </c>
      <c r="F4362">
        <v>0</v>
      </c>
      <c r="G4362" t="s">
        <v>34</v>
      </c>
      <c r="H4362" s="199">
        <v>31</v>
      </c>
      <c r="I4362" s="199">
        <v>36</v>
      </c>
      <c r="J4362" s="36">
        <f t="shared" si="102"/>
        <v>33.5</v>
      </c>
    </row>
    <row r="4363" spans="1:10" x14ac:dyDescent="0.2">
      <c r="A4363" s="14">
        <v>2016</v>
      </c>
      <c r="B4363">
        <v>7</v>
      </c>
      <c r="C4363" s="8" t="s">
        <v>15</v>
      </c>
      <c r="D4363" t="s">
        <v>48</v>
      </c>
      <c r="E4363" t="s">
        <v>22</v>
      </c>
      <c r="F4363">
        <v>0</v>
      </c>
      <c r="G4363" t="s">
        <v>34</v>
      </c>
      <c r="H4363" s="199">
        <v>31</v>
      </c>
      <c r="I4363" s="199">
        <v>36</v>
      </c>
      <c r="J4363" s="36">
        <f t="shared" si="102"/>
        <v>33.5</v>
      </c>
    </row>
    <row r="4364" spans="1:10" x14ac:dyDescent="0.2">
      <c r="A4364" s="14">
        <v>2016</v>
      </c>
      <c r="B4364">
        <v>7</v>
      </c>
      <c r="C4364" s="8" t="s">
        <v>15</v>
      </c>
      <c r="D4364" t="s">
        <v>35</v>
      </c>
      <c r="E4364" t="s">
        <v>33</v>
      </c>
      <c r="F4364">
        <v>0</v>
      </c>
      <c r="G4364">
        <v>0</v>
      </c>
      <c r="H4364" s="199">
        <v>14.5</v>
      </c>
      <c r="I4364" s="199">
        <v>17</v>
      </c>
      <c r="J4364" s="36">
        <f t="shared" si="102"/>
        <v>15.75</v>
      </c>
    </row>
    <row r="4365" spans="1:10" x14ac:dyDescent="0.2">
      <c r="A4365" s="14">
        <v>2016</v>
      </c>
      <c r="B4365">
        <v>7</v>
      </c>
      <c r="C4365" s="8" t="s">
        <v>15</v>
      </c>
      <c r="D4365" t="s">
        <v>35</v>
      </c>
      <c r="E4365" t="s">
        <v>26</v>
      </c>
      <c r="F4365">
        <v>0</v>
      </c>
      <c r="G4365">
        <v>0</v>
      </c>
      <c r="H4365" s="199">
        <v>14</v>
      </c>
      <c r="I4365" s="199">
        <v>16.5</v>
      </c>
      <c r="J4365" s="36">
        <f t="shared" si="102"/>
        <v>15.25</v>
      </c>
    </row>
    <row r="4366" spans="1:10" x14ac:dyDescent="0.2">
      <c r="A4366" s="14">
        <v>2016</v>
      </c>
      <c r="B4366">
        <v>7</v>
      </c>
      <c r="C4366" s="8" t="s">
        <v>15</v>
      </c>
      <c r="D4366" t="s">
        <v>36</v>
      </c>
      <c r="E4366">
        <v>0</v>
      </c>
      <c r="F4366">
        <v>0</v>
      </c>
      <c r="G4366">
        <v>0</v>
      </c>
      <c r="H4366" s="199">
        <v>7</v>
      </c>
      <c r="I4366" s="199">
        <v>10</v>
      </c>
      <c r="J4366" s="36">
        <f t="shared" si="102"/>
        <v>8.5</v>
      </c>
    </row>
    <row r="4367" spans="1:10" x14ac:dyDescent="0.2">
      <c r="A4367" s="14">
        <v>2016</v>
      </c>
      <c r="B4367">
        <v>7</v>
      </c>
      <c r="C4367" s="8" t="s">
        <v>15</v>
      </c>
      <c r="D4367" t="s">
        <v>37</v>
      </c>
      <c r="E4367">
        <v>0</v>
      </c>
      <c r="F4367">
        <v>0</v>
      </c>
      <c r="G4367">
        <v>0</v>
      </c>
      <c r="H4367" s="199">
        <v>10.5</v>
      </c>
      <c r="I4367" s="199">
        <v>12.5</v>
      </c>
      <c r="J4367" s="36">
        <f t="shared" si="102"/>
        <v>11.5</v>
      </c>
    </row>
    <row r="4368" spans="1:10" x14ac:dyDescent="0.2">
      <c r="A4368" s="14">
        <v>2016</v>
      </c>
      <c r="B4368">
        <v>7</v>
      </c>
      <c r="C4368" s="8" t="s">
        <v>15</v>
      </c>
      <c r="D4368" t="s">
        <v>29</v>
      </c>
      <c r="E4368">
        <v>0</v>
      </c>
      <c r="F4368">
        <v>0</v>
      </c>
      <c r="G4368" t="s">
        <v>30</v>
      </c>
      <c r="H4368" s="199">
        <v>54</v>
      </c>
      <c r="I4368" s="199">
        <v>60</v>
      </c>
      <c r="J4368" s="36">
        <f t="shared" si="102"/>
        <v>57</v>
      </c>
    </row>
    <row r="4369" spans="1:14" x14ac:dyDescent="0.2">
      <c r="A4369" s="14">
        <v>2016</v>
      </c>
      <c r="B4369">
        <v>7</v>
      </c>
      <c r="C4369" s="8" t="s">
        <v>15</v>
      </c>
      <c r="D4369" t="s">
        <v>29</v>
      </c>
      <c r="E4369">
        <v>0</v>
      </c>
      <c r="F4369">
        <v>0</v>
      </c>
      <c r="G4369" t="s">
        <v>31</v>
      </c>
      <c r="H4369" s="199">
        <v>40</v>
      </c>
      <c r="I4369" s="199">
        <v>45</v>
      </c>
      <c r="J4369" s="36">
        <f t="shared" si="102"/>
        <v>42.5</v>
      </c>
    </row>
    <row r="4370" spans="1:14" x14ac:dyDescent="0.2">
      <c r="A4370" s="14">
        <v>2016</v>
      </c>
      <c r="B4370">
        <v>8</v>
      </c>
      <c r="C4370" s="8" t="s">
        <v>9</v>
      </c>
      <c r="D4370" s="8" t="s">
        <v>10</v>
      </c>
      <c r="E4370" s="8" t="s">
        <v>11</v>
      </c>
      <c r="F4370" s="8" t="s">
        <v>21</v>
      </c>
      <c r="G4370" s="8" t="s">
        <v>12</v>
      </c>
      <c r="H4370" s="36">
        <f>ROUND($K4370/((1-$M4370)+($M4370*(1-$N4370))),1)</f>
        <v>90.8</v>
      </c>
      <c r="I4370" s="36">
        <f>ROUND($L4370/((1-$M4370)+($M4370*(1-$N4370))),1)</f>
        <v>95.4</v>
      </c>
      <c r="J4370" s="36">
        <f t="shared" si="102"/>
        <v>93.1</v>
      </c>
      <c r="K4370" s="199">
        <v>89</v>
      </c>
      <c r="L4370" s="199">
        <v>93.5</v>
      </c>
      <c r="M4370" s="186">
        <v>0.1</v>
      </c>
      <c r="N4370" s="186">
        <v>0.2</v>
      </c>
    </row>
    <row r="4371" spans="1:14" x14ac:dyDescent="0.2">
      <c r="A4371" s="14">
        <v>2016</v>
      </c>
      <c r="B4371">
        <v>8</v>
      </c>
      <c r="C4371" s="8" t="s">
        <v>13</v>
      </c>
      <c r="D4371" t="s">
        <v>10</v>
      </c>
      <c r="E4371" t="s">
        <v>11</v>
      </c>
      <c r="F4371" t="s">
        <v>21</v>
      </c>
      <c r="G4371" t="s">
        <v>12</v>
      </c>
      <c r="H4371" s="36">
        <f>ROUND($K4371/((1-$M4371)+($M4371*(1-$N4371))),1)</f>
        <v>90.8</v>
      </c>
      <c r="I4371" s="36">
        <f>ROUND($L4371/((1-$M4371)+($M4371*(1-$N4371))),1)</f>
        <v>95.4</v>
      </c>
      <c r="J4371" s="36">
        <f t="shared" si="102"/>
        <v>93.1</v>
      </c>
      <c r="K4371" s="199">
        <v>89</v>
      </c>
      <c r="L4371" s="199">
        <v>93.52</v>
      </c>
      <c r="M4371" s="186">
        <v>0.1</v>
      </c>
      <c r="N4371" s="186">
        <v>0.2</v>
      </c>
    </row>
    <row r="4372" spans="1:14" x14ac:dyDescent="0.2">
      <c r="A4372" s="14">
        <v>2016</v>
      </c>
      <c r="B4372">
        <v>8</v>
      </c>
      <c r="C4372" s="8" t="s">
        <v>14</v>
      </c>
      <c r="D4372" t="s">
        <v>10</v>
      </c>
      <c r="E4372" t="s">
        <v>11</v>
      </c>
      <c r="F4372" t="s">
        <v>21</v>
      </c>
      <c r="G4372" t="s">
        <v>12</v>
      </c>
      <c r="H4372" s="36">
        <f>ROUND($K4372/((1-$M4372)+($M4372*(1-$N4372))),1)</f>
        <v>90.3</v>
      </c>
      <c r="I4372" s="36">
        <f>ROUND($L4372/((1-$M4372)+($M4372*(1-$N4372))),1)</f>
        <v>94.9</v>
      </c>
      <c r="J4372" s="36">
        <f t="shared" si="102"/>
        <v>92.6</v>
      </c>
      <c r="K4372" s="199">
        <v>88.5</v>
      </c>
      <c r="L4372" s="199">
        <v>93</v>
      </c>
      <c r="M4372" s="186">
        <v>0.1</v>
      </c>
      <c r="N4372" s="186">
        <v>0.2</v>
      </c>
    </row>
    <row r="4373" spans="1:14" x14ac:dyDescent="0.2">
      <c r="A4373" s="14">
        <v>2016</v>
      </c>
      <c r="B4373">
        <v>8</v>
      </c>
      <c r="C4373" s="8" t="s">
        <v>15</v>
      </c>
      <c r="D4373" t="s">
        <v>10</v>
      </c>
      <c r="E4373" t="s">
        <v>20</v>
      </c>
      <c r="F4373" t="s">
        <v>21</v>
      </c>
      <c r="G4373" t="s">
        <v>12</v>
      </c>
      <c r="H4373" s="199">
        <v>67</v>
      </c>
      <c r="I4373" s="199">
        <v>72</v>
      </c>
      <c r="J4373" s="36">
        <f t="shared" si="102"/>
        <v>69.5</v>
      </c>
    </row>
    <row r="4374" spans="1:14" x14ac:dyDescent="0.2">
      <c r="A4374" s="14">
        <v>2016</v>
      </c>
      <c r="B4374">
        <v>8</v>
      </c>
      <c r="C4374" s="8" t="s">
        <v>15</v>
      </c>
      <c r="D4374" t="s">
        <v>10</v>
      </c>
      <c r="E4374" t="s">
        <v>22</v>
      </c>
      <c r="F4374" t="s">
        <v>21</v>
      </c>
      <c r="G4374" t="s">
        <v>12</v>
      </c>
      <c r="H4374" s="199">
        <v>105</v>
      </c>
      <c r="I4374" s="199">
        <v>125</v>
      </c>
      <c r="J4374" s="36">
        <f t="shared" si="102"/>
        <v>115</v>
      </c>
    </row>
    <row r="4375" spans="1:14" x14ac:dyDescent="0.2">
      <c r="A4375" s="14">
        <v>2016</v>
      </c>
      <c r="B4375">
        <v>8</v>
      </c>
      <c r="C4375" s="8" t="s">
        <v>15</v>
      </c>
      <c r="D4375" t="s">
        <v>10</v>
      </c>
      <c r="E4375" t="s">
        <v>23</v>
      </c>
      <c r="F4375" t="s">
        <v>21</v>
      </c>
      <c r="G4375" t="s">
        <v>24</v>
      </c>
      <c r="H4375" s="199">
        <v>54</v>
      </c>
      <c r="I4375" s="199">
        <v>60</v>
      </c>
      <c r="J4375" s="36">
        <f t="shared" si="102"/>
        <v>57</v>
      </c>
    </row>
    <row r="4376" spans="1:14" x14ac:dyDescent="0.2">
      <c r="A4376" s="14">
        <v>2016</v>
      </c>
      <c r="B4376">
        <v>8</v>
      </c>
      <c r="C4376" s="8" t="s">
        <v>15</v>
      </c>
      <c r="D4376" t="s">
        <v>10</v>
      </c>
      <c r="E4376" t="s">
        <v>11</v>
      </c>
      <c r="F4376" t="s">
        <v>21</v>
      </c>
      <c r="G4376" t="s">
        <v>38</v>
      </c>
      <c r="H4376" s="199">
        <v>57</v>
      </c>
      <c r="I4376" s="199">
        <v>62.5</v>
      </c>
      <c r="J4376" s="36">
        <f t="shared" si="102"/>
        <v>59.75</v>
      </c>
    </row>
    <row r="4377" spans="1:14" x14ac:dyDescent="0.2">
      <c r="A4377" s="14">
        <v>2016</v>
      </c>
      <c r="B4377">
        <v>8</v>
      </c>
      <c r="C4377" s="8" t="s">
        <v>15</v>
      </c>
      <c r="D4377" t="s">
        <v>10</v>
      </c>
      <c r="E4377" t="s">
        <v>11</v>
      </c>
      <c r="F4377" t="s">
        <v>17</v>
      </c>
      <c r="G4377" t="s">
        <v>12</v>
      </c>
      <c r="H4377" s="199">
        <v>67.5</v>
      </c>
      <c r="I4377" s="199">
        <v>73</v>
      </c>
      <c r="J4377" s="36">
        <f t="shared" si="102"/>
        <v>70.25</v>
      </c>
    </row>
    <row r="4378" spans="1:14" x14ac:dyDescent="0.2">
      <c r="A4378" s="14">
        <v>2016</v>
      </c>
      <c r="B4378">
        <v>8</v>
      </c>
      <c r="C4378" s="8" t="s">
        <v>15</v>
      </c>
      <c r="D4378" t="s">
        <v>18</v>
      </c>
      <c r="E4378" t="s">
        <v>11</v>
      </c>
      <c r="F4378" t="s">
        <v>19</v>
      </c>
      <c r="G4378" t="s">
        <v>12</v>
      </c>
      <c r="H4378" s="199">
        <v>45</v>
      </c>
      <c r="I4378" s="199">
        <v>53</v>
      </c>
      <c r="J4378" s="36">
        <f t="shared" si="102"/>
        <v>49</v>
      </c>
    </row>
    <row r="4379" spans="1:14" x14ac:dyDescent="0.2">
      <c r="A4379" s="14">
        <v>2016</v>
      </c>
      <c r="B4379">
        <v>8</v>
      </c>
      <c r="C4379" s="8" t="s">
        <v>15</v>
      </c>
      <c r="D4379" t="s">
        <v>25</v>
      </c>
      <c r="E4379" t="s">
        <v>26</v>
      </c>
      <c r="F4379">
        <v>0</v>
      </c>
      <c r="G4379" t="s">
        <v>28</v>
      </c>
      <c r="H4379" s="199">
        <v>64</v>
      </c>
      <c r="I4379" s="199">
        <v>74</v>
      </c>
      <c r="J4379" s="36">
        <f t="shared" si="102"/>
        <v>69</v>
      </c>
    </row>
    <row r="4380" spans="1:14" x14ac:dyDescent="0.2">
      <c r="A4380" s="14">
        <v>2016</v>
      </c>
      <c r="B4380">
        <v>8</v>
      </c>
      <c r="C4380" s="8" t="s">
        <v>15</v>
      </c>
      <c r="D4380" t="s">
        <v>25</v>
      </c>
      <c r="E4380" t="s">
        <v>26</v>
      </c>
      <c r="F4380">
        <v>0</v>
      </c>
      <c r="G4380" t="s">
        <v>27</v>
      </c>
      <c r="H4380" s="199">
        <v>75</v>
      </c>
      <c r="I4380" s="199">
        <v>81</v>
      </c>
      <c r="J4380" s="36">
        <f t="shared" si="102"/>
        <v>78</v>
      </c>
    </row>
    <row r="4381" spans="1:14" x14ac:dyDescent="0.2">
      <c r="A4381" s="14">
        <v>2016</v>
      </c>
      <c r="B4381">
        <v>8</v>
      </c>
      <c r="C4381" s="8" t="s">
        <v>15</v>
      </c>
      <c r="D4381" t="s">
        <v>48</v>
      </c>
      <c r="E4381" t="s">
        <v>33</v>
      </c>
      <c r="F4381">
        <v>0</v>
      </c>
      <c r="G4381" t="s">
        <v>32</v>
      </c>
      <c r="H4381" s="199">
        <v>45</v>
      </c>
      <c r="I4381" s="199">
        <v>49</v>
      </c>
      <c r="J4381" s="36">
        <f t="shared" si="102"/>
        <v>47</v>
      </c>
    </row>
    <row r="4382" spans="1:14" x14ac:dyDescent="0.2">
      <c r="A4382" s="14">
        <v>2016</v>
      </c>
      <c r="B4382">
        <v>8</v>
      </c>
      <c r="C4382" s="8" t="s">
        <v>15</v>
      </c>
      <c r="D4382" t="s">
        <v>48</v>
      </c>
      <c r="E4382" t="s">
        <v>33</v>
      </c>
      <c r="F4382">
        <v>0</v>
      </c>
      <c r="G4382" t="s">
        <v>34</v>
      </c>
      <c r="H4382" s="199">
        <v>31</v>
      </c>
      <c r="I4382" s="199">
        <v>36</v>
      </c>
      <c r="J4382" s="36">
        <f t="shared" ref="J4382:J4402" si="103">IF((H4382+I4382)=0,0,(H4382+I4382)/2)</f>
        <v>33.5</v>
      </c>
    </row>
    <row r="4383" spans="1:14" x14ac:dyDescent="0.2">
      <c r="A4383" s="14">
        <v>2016</v>
      </c>
      <c r="B4383">
        <v>8</v>
      </c>
      <c r="C4383" s="8" t="s">
        <v>15</v>
      </c>
      <c r="D4383" t="s">
        <v>48</v>
      </c>
      <c r="E4383" t="s">
        <v>20</v>
      </c>
      <c r="F4383">
        <v>0</v>
      </c>
      <c r="G4383" t="s">
        <v>34</v>
      </c>
      <c r="H4383" s="199">
        <v>31</v>
      </c>
      <c r="I4383" s="199">
        <v>36</v>
      </c>
      <c r="J4383" s="36">
        <f t="shared" si="103"/>
        <v>33.5</v>
      </c>
    </row>
    <row r="4384" spans="1:14" x14ac:dyDescent="0.2">
      <c r="A4384" s="14">
        <v>2016</v>
      </c>
      <c r="B4384">
        <v>8</v>
      </c>
      <c r="C4384" s="8" t="s">
        <v>15</v>
      </c>
      <c r="D4384" t="s">
        <v>48</v>
      </c>
      <c r="E4384" t="s">
        <v>22</v>
      </c>
      <c r="F4384">
        <v>0</v>
      </c>
      <c r="G4384" t="s">
        <v>34</v>
      </c>
      <c r="H4384" s="199">
        <v>31</v>
      </c>
      <c r="I4384" s="199">
        <v>36</v>
      </c>
      <c r="J4384" s="36">
        <f t="shared" si="103"/>
        <v>33.5</v>
      </c>
    </row>
    <row r="4385" spans="1:14" x14ac:dyDescent="0.2">
      <c r="A4385" s="14">
        <v>2016</v>
      </c>
      <c r="B4385">
        <v>8</v>
      </c>
      <c r="C4385" s="8" t="s">
        <v>15</v>
      </c>
      <c r="D4385" t="s">
        <v>35</v>
      </c>
      <c r="E4385" t="s">
        <v>33</v>
      </c>
      <c r="F4385">
        <v>0</v>
      </c>
      <c r="G4385">
        <v>0</v>
      </c>
      <c r="H4385" s="199">
        <v>14.5</v>
      </c>
      <c r="I4385" s="199">
        <v>17</v>
      </c>
      <c r="J4385" s="36">
        <f t="shared" si="103"/>
        <v>15.75</v>
      </c>
    </row>
    <row r="4386" spans="1:14" x14ac:dyDescent="0.2">
      <c r="A4386" s="14">
        <v>2016</v>
      </c>
      <c r="B4386">
        <v>8</v>
      </c>
      <c r="C4386" s="8" t="s">
        <v>15</v>
      </c>
      <c r="D4386" t="s">
        <v>35</v>
      </c>
      <c r="E4386" t="s">
        <v>26</v>
      </c>
      <c r="F4386">
        <v>0</v>
      </c>
      <c r="G4386">
        <v>0</v>
      </c>
      <c r="H4386" s="199">
        <v>14</v>
      </c>
      <c r="I4386" s="199">
        <v>16.5</v>
      </c>
      <c r="J4386" s="36">
        <f t="shared" si="103"/>
        <v>15.25</v>
      </c>
    </row>
    <row r="4387" spans="1:14" x14ac:dyDescent="0.2">
      <c r="A4387" s="14">
        <v>2016</v>
      </c>
      <c r="B4387">
        <v>8</v>
      </c>
      <c r="C4387" s="8" t="s">
        <v>15</v>
      </c>
      <c r="D4387" t="s">
        <v>36</v>
      </c>
      <c r="E4387">
        <v>0</v>
      </c>
      <c r="F4387">
        <v>0</v>
      </c>
      <c r="G4387">
        <v>0</v>
      </c>
      <c r="H4387" s="199">
        <v>7</v>
      </c>
      <c r="I4387" s="199">
        <v>10</v>
      </c>
      <c r="J4387" s="36">
        <f t="shared" si="103"/>
        <v>8.5</v>
      </c>
    </row>
    <row r="4388" spans="1:14" x14ac:dyDescent="0.2">
      <c r="A4388" s="14">
        <v>2016</v>
      </c>
      <c r="B4388">
        <v>8</v>
      </c>
      <c r="C4388" s="8" t="s">
        <v>15</v>
      </c>
      <c r="D4388" t="s">
        <v>37</v>
      </c>
      <c r="E4388">
        <v>0</v>
      </c>
      <c r="F4388">
        <v>0</v>
      </c>
      <c r="G4388">
        <v>0</v>
      </c>
      <c r="H4388" s="199">
        <v>10.5</v>
      </c>
      <c r="I4388" s="199">
        <v>12.5</v>
      </c>
      <c r="J4388" s="36">
        <f t="shared" si="103"/>
        <v>11.5</v>
      </c>
    </row>
    <row r="4389" spans="1:14" x14ac:dyDescent="0.2">
      <c r="A4389" s="14">
        <v>2016</v>
      </c>
      <c r="B4389">
        <v>8</v>
      </c>
      <c r="C4389" s="8" t="s">
        <v>15</v>
      </c>
      <c r="D4389" t="s">
        <v>29</v>
      </c>
      <c r="E4389">
        <v>0</v>
      </c>
      <c r="F4389">
        <v>0</v>
      </c>
      <c r="G4389" t="s">
        <v>30</v>
      </c>
      <c r="H4389" s="199">
        <v>54</v>
      </c>
      <c r="I4389" s="199">
        <v>60</v>
      </c>
      <c r="J4389" s="36">
        <f t="shared" si="103"/>
        <v>57</v>
      </c>
    </row>
    <row r="4390" spans="1:14" x14ac:dyDescent="0.2">
      <c r="A4390" s="14">
        <v>2016</v>
      </c>
      <c r="B4390">
        <v>8</v>
      </c>
      <c r="C4390" s="8" t="s">
        <v>15</v>
      </c>
      <c r="D4390" t="s">
        <v>29</v>
      </c>
      <c r="E4390">
        <v>0</v>
      </c>
      <c r="F4390">
        <v>0</v>
      </c>
      <c r="G4390" t="s">
        <v>31</v>
      </c>
      <c r="H4390" s="199">
        <v>40</v>
      </c>
      <c r="I4390" s="199">
        <v>45</v>
      </c>
      <c r="J4390" s="36">
        <f t="shared" si="103"/>
        <v>42.5</v>
      </c>
    </row>
    <row r="4391" spans="1:14" x14ac:dyDescent="0.2">
      <c r="A4391" s="14">
        <v>2016</v>
      </c>
      <c r="B4391">
        <v>9</v>
      </c>
      <c r="C4391" s="8" t="s">
        <v>9</v>
      </c>
      <c r="D4391" s="8" t="s">
        <v>10</v>
      </c>
      <c r="E4391" s="8" t="s">
        <v>11</v>
      </c>
      <c r="F4391" s="8" t="s">
        <v>21</v>
      </c>
      <c r="G4391" s="8" t="s">
        <v>12</v>
      </c>
      <c r="H4391" s="36">
        <f>ROUND($K4391/((1-$M4391)+($M4391*(1-$N4391))),1)</f>
        <v>91.8</v>
      </c>
      <c r="I4391" s="36">
        <f>ROUND($L4391/((1-$M4391)+($M4391*(1-$N4391))),1)</f>
        <v>96.4</v>
      </c>
      <c r="J4391" s="36">
        <f t="shared" si="103"/>
        <v>94.1</v>
      </c>
      <c r="K4391" s="199">
        <v>90</v>
      </c>
      <c r="L4391" s="199">
        <v>94.5</v>
      </c>
      <c r="M4391" s="186">
        <v>0.1</v>
      </c>
      <c r="N4391" s="186">
        <v>0.2</v>
      </c>
    </row>
    <row r="4392" spans="1:14" x14ac:dyDescent="0.2">
      <c r="A4392" s="14">
        <v>2016</v>
      </c>
      <c r="B4392">
        <v>9</v>
      </c>
      <c r="C4392" s="8" t="s">
        <v>13</v>
      </c>
      <c r="D4392" t="s">
        <v>10</v>
      </c>
      <c r="E4392" t="s">
        <v>11</v>
      </c>
      <c r="F4392" t="s">
        <v>21</v>
      </c>
      <c r="G4392" t="s">
        <v>12</v>
      </c>
      <c r="H4392" s="36">
        <f>ROUND($K4392/((1-$M4392)+($M4392*(1-$N4392))),1)</f>
        <v>91.8</v>
      </c>
      <c r="I4392" s="36">
        <f>ROUND($L4392/((1-$M4392)+($M4392*(1-$N4392))),1)</f>
        <v>96.4</v>
      </c>
      <c r="J4392" s="36">
        <f t="shared" si="103"/>
        <v>94.1</v>
      </c>
      <c r="K4392" s="199">
        <v>90</v>
      </c>
      <c r="L4392" s="199">
        <v>94.5</v>
      </c>
      <c r="M4392" s="186">
        <v>0.1</v>
      </c>
      <c r="N4392" s="186">
        <v>0.2</v>
      </c>
    </row>
    <row r="4393" spans="1:14" x14ac:dyDescent="0.2">
      <c r="A4393" s="14">
        <v>2016</v>
      </c>
      <c r="B4393">
        <v>9</v>
      </c>
      <c r="C4393" s="8" t="s">
        <v>14</v>
      </c>
      <c r="D4393" t="s">
        <v>10</v>
      </c>
      <c r="E4393" t="s">
        <v>11</v>
      </c>
      <c r="F4393" t="s">
        <v>21</v>
      </c>
      <c r="G4393" t="s">
        <v>12</v>
      </c>
      <c r="H4393" s="36">
        <f>ROUND($K4393/((1-$M4393)+($M4393*(1-$N4393))),1)</f>
        <v>91.3</v>
      </c>
      <c r="I4393" s="36">
        <f>ROUND($L4393/((1-$M4393)+($M4393*(1-$N4393))),1)</f>
        <v>95.9</v>
      </c>
      <c r="J4393" s="36">
        <f t="shared" si="103"/>
        <v>93.6</v>
      </c>
      <c r="K4393" s="199">
        <v>89.5</v>
      </c>
      <c r="L4393" s="199">
        <v>94</v>
      </c>
      <c r="M4393" s="186">
        <v>0.1</v>
      </c>
      <c r="N4393" s="186">
        <v>0.2</v>
      </c>
    </row>
    <row r="4394" spans="1:14" x14ac:dyDescent="0.2">
      <c r="A4394" s="14">
        <v>2016</v>
      </c>
      <c r="B4394">
        <v>9</v>
      </c>
      <c r="C4394" s="8" t="s">
        <v>15</v>
      </c>
      <c r="D4394" t="s">
        <v>10</v>
      </c>
      <c r="E4394" t="s">
        <v>20</v>
      </c>
      <c r="F4394" t="s">
        <v>21</v>
      </c>
      <c r="G4394" t="s">
        <v>12</v>
      </c>
      <c r="H4394" s="199">
        <v>67</v>
      </c>
      <c r="I4394" s="199">
        <v>72</v>
      </c>
      <c r="J4394" s="36">
        <f t="shared" si="103"/>
        <v>69.5</v>
      </c>
    </row>
    <row r="4395" spans="1:14" x14ac:dyDescent="0.2">
      <c r="A4395" s="14">
        <v>2016</v>
      </c>
      <c r="B4395">
        <v>9</v>
      </c>
      <c r="C4395" s="8" t="s">
        <v>15</v>
      </c>
      <c r="D4395" t="s">
        <v>10</v>
      </c>
      <c r="E4395" t="s">
        <v>22</v>
      </c>
      <c r="F4395" t="s">
        <v>21</v>
      </c>
      <c r="G4395" t="s">
        <v>12</v>
      </c>
      <c r="H4395" s="199">
        <v>105</v>
      </c>
      <c r="I4395" s="199">
        <v>125</v>
      </c>
      <c r="J4395" s="36">
        <f t="shared" si="103"/>
        <v>115</v>
      </c>
    </row>
    <row r="4396" spans="1:14" x14ac:dyDescent="0.2">
      <c r="A4396" s="14">
        <v>2016</v>
      </c>
      <c r="B4396">
        <v>9</v>
      </c>
      <c r="C4396" s="8" t="s">
        <v>15</v>
      </c>
      <c r="D4396" t="s">
        <v>10</v>
      </c>
      <c r="E4396" t="s">
        <v>23</v>
      </c>
      <c r="F4396" t="s">
        <v>21</v>
      </c>
      <c r="G4396" t="s">
        <v>24</v>
      </c>
      <c r="H4396" s="199">
        <v>54</v>
      </c>
      <c r="I4396" s="199">
        <v>60</v>
      </c>
      <c r="J4396" s="36">
        <f t="shared" si="103"/>
        <v>57</v>
      </c>
    </row>
    <row r="4397" spans="1:14" x14ac:dyDescent="0.2">
      <c r="A4397" s="14">
        <v>2016</v>
      </c>
      <c r="B4397">
        <v>9</v>
      </c>
      <c r="C4397" s="8" t="s">
        <v>15</v>
      </c>
      <c r="D4397" t="s">
        <v>10</v>
      </c>
      <c r="E4397" t="s">
        <v>11</v>
      </c>
      <c r="F4397" t="s">
        <v>21</v>
      </c>
      <c r="G4397" t="s">
        <v>38</v>
      </c>
      <c r="H4397" s="199">
        <v>58.5</v>
      </c>
      <c r="I4397" s="199">
        <v>64</v>
      </c>
      <c r="J4397" s="36">
        <f t="shared" si="103"/>
        <v>61.25</v>
      </c>
    </row>
    <row r="4398" spans="1:14" x14ac:dyDescent="0.2">
      <c r="A4398" s="14">
        <v>2016</v>
      </c>
      <c r="B4398">
        <v>9</v>
      </c>
      <c r="C4398" s="8" t="s">
        <v>15</v>
      </c>
      <c r="D4398" t="s">
        <v>10</v>
      </c>
      <c r="E4398" t="s">
        <v>11</v>
      </c>
      <c r="F4398" t="s">
        <v>17</v>
      </c>
      <c r="G4398" t="s">
        <v>12</v>
      </c>
      <c r="H4398" s="199">
        <v>69</v>
      </c>
      <c r="I4398" s="199">
        <v>74.5</v>
      </c>
      <c r="J4398" s="36">
        <f t="shared" si="103"/>
        <v>71.75</v>
      </c>
    </row>
    <row r="4399" spans="1:14" x14ac:dyDescent="0.2">
      <c r="A4399" s="14">
        <v>2016</v>
      </c>
      <c r="B4399">
        <v>9</v>
      </c>
      <c r="C4399" s="8" t="s">
        <v>15</v>
      </c>
      <c r="D4399" t="s">
        <v>18</v>
      </c>
      <c r="E4399" t="s">
        <v>11</v>
      </c>
      <c r="F4399" t="s">
        <v>19</v>
      </c>
      <c r="G4399" t="s">
        <v>12</v>
      </c>
      <c r="H4399" s="199">
        <v>45</v>
      </c>
      <c r="I4399" s="199">
        <v>53</v>
      </c>
      <c r="J4399" s="36">
        <f t="shared" si="103"/>
        <v>49</v>
      </c>
    </row>
    <row r="4400" spans="1:14" x14ac:dyDescent="0.2">
      <c r="A4400" s="14">
        <v>2016</v>
      </c>
      <c r="B4400">
        <v>9</v>
      </c>
      <c r="C4400" s="8" t="s">
        <v>15</v>
      </c>
      <c r="D4400" t="s">
        <v>25</v>
      </c>
      <c r="E4400" t="s">
        <v>26</v>
      </c>
      <c r="F4400">
        <v>0</v>
      </c>
      <c r="G4400" t="s">
        <v>28</v>
      </c>
      <c r="H4400" s="199">
        <v>64</v>
      </c>
      <c r="I4400" s="199">
        <v>74</v>
      </c>
      <c r="J4400" s="36">
        <f t="shared" si="103"/>
        <v>69</v>
      </c>
    </row>
    <row r="4401" spans="1:14" x14ac:dyDescent="0.2">
      <c r="A4401" s="14">
        <v>2016</v>
      </c>
      <c r="B4401">
        <v>9</v>
      </c>
      <c r="C4401" s="8" t="s">
        <v>15</v>
      </c>
      <c r="D4401" t="s">
        <v>25</v>
      </c>
      <c r="E4401" t="s">
        <v>26</v>
      </c>
      <c r="F4401">
        <v>0</v>
      </c>
      <c r="G4401" t="s">
        <v>27</v>
      </c>
      <c r="H4401" s="199">
        <v>75</v>
      </c>
      <c r="I4401" s="199">
        <v>81</v>
      </c>
      <c r="J4401" s="36">
        <f t="shared" si="103"/>
        <v>78</v>
      </c>
    </row>
    <row r="4402" spans="1:14" x14ac:dyDescent="0.2">
      <c r="A4402" s="14">
        <v>2016</v>
      </c>
      <c r="B4402">
        <v>9</v>
      </c>
      <c r="C4402" s="8" t="s">
        <v>15</v>
      </c>
      <c r="D4402" t="s">
        <v>48</v>
      </c>
      <c r="E4402" t="s">
        <v>33</v>
      </c>
      <c r="F4402">
        <v>0</v>
      </c>
      <c r="G4402" t="s">
        <v>32</v>
      </c>
      <c r="H4402" s="199">
        <v>45</v>
      </c>
      <c r="I4402" s="199">
        <v>49</v>
      </c>
      <c r="J4402" s="36">
        <f t="shared" si="103"/>
        <v>47</v>
      </c>
    </row>
    <row r="4403" spans="1:14" x14ac:dyDescent="0.2">
      <c r="A4403" s="14">
        <v>2016</v>
      </c>
      <c r="B4403">
        <v>9</v>
      </c>
      <c r="C4403" s="8" t="s">
        <v>15</v>
      </c>
      <c r="D4403" t="s">
        <v>48</v>
      </c>
      <c r="E4403" t="s">
        <v>33</v>
      </c>
      <c r="F4403">
        <v>0</v>
      </c>
      <c r="G4403" t="s">
        <v>34</v>
      </c>
      <c r="H4403" s="199">
        <v>31</v>
      </c>
      <c r="I4403" s="199">
        <v>36</v>
      </c>
      <c r="J4403" s="36">
        <f t="shared" ref="J4403:J4423" si="104">IF((H4403+I4403)=0,0,(H4403+I4403)/2)</f>
        <v>33.5</v>
      </c>
    </row>
    <row r="4404" spans="1:14" x14ac:dyDescent="0.2">
      <c r="A4404" s="14">
        <v>2016</v>
      </c>
      <c r="B4404">
        <v>9</v>
      </c>
      <c r="C4404" s="8" t="s">
        <v>15</v>
      </c>
      <c r="D4404" t="s">
        <v>48</v>
      </c>
      <c r="E4404" t="s">
        <v>20</v>
      </c>
      <c r="F4404">
        <v>0</v>
      </c>
      <c r="G4404" t="s">
        <v>34</v>
      </c>
      <c r="H4404" s="199">
        <v>31</v>
      </c>
      <c r="I4404" s="199">
        <v>36</v>
      </c>
      <c r="J4404" s="36">
        <f t="shared" si="104"/>
        <v>33.5</v>
      </c>
    </row>
    <row r="4405" spans="1:14" x14ac:dyDescent="0.2">
      <c r="A4405" s="14">
        <v>2016</v>
      </c>
      <c r="B4405">
        <v>9</v>
      </c>
      <c r="C4405" s="8" t="s">
        <v>15</v>
      </c>
      <c r="D4405" t="s">
        <v>48</v>
      </c>
      <c r="E4405" t="s">
        <v>22</v>
      </c>
      <c r="F4405">
        <v>0</v>
      </c>
      <c r="G4405" t="s">
        <v>34</v>
      </c>
      <c r="H4405" s="199">
        <v>31</v>
      </c>
      <c r="I4405" s="199">
        <v>36</v>
      </c>
      <c r="J4405" s="36">
        <f t="shared" si="104"/>
        <v>33.5</v>
      </c>
    </row>
    <row r="4406" spans="1:14" x14ac:dyDescent="0.2">
      <c r="A4406" s="14">
        <v>2016</v>
      </c>
      <c r="B4406">
        <v>9</v>
      </c>
      <c r="C4406" s="8" t="s">
        <v>15</v>
      </c>
      <c r="D4406" t="s">
        <v>35</v>
      </c>
      <c r="E4406" t="s">
        <v>33</v>
      </c>
      <c r="F4406">
        <v>0</v>
      </c>
      <c r="G4406">
        <v>0</v>
      </c>
      <c r="H4406" s="199">
        <v>14.5</v>
      </c>
      <c r="I4406" s="199">
        <v>17</v>
      </c>
      <c r="J4406" s="36">
        <f t="shared" si="104"/>
        <v>15.75</v>
      </c>
    </row>
    <row r="4407" spans="1:14" x14ac:dyDescent="0.2">
      <c r="A4407" s="14">
        <v>2016</v>
      </c>
      <c r="B4407">
        <v>9</v>
      </c>
      <c r="C4407" s="8" t="s">
        <v>15</v>
      </c>
      <c r="D4407" t="s">
        <v>35</v>
      </c>
      <c r="E4407" t="s">
        <v>26</v>
      </c>
      <c r="F4407">
        <v>0</v>
      </c>
      <c r="G4407">
        <v>0</v>
      </c>
      <c r="H4407" s="199">
        <v>14</v>
      </c>
      <c r="I4407" s="199">
        <v>16.5</v>
      </c>
      <c r="J4407" s="36">
        <f t="shared" si="104"/>
        <v>15.25</v>
      </c>
    </row>
    <row r="4408" spans="1:14" x14ac:dyDescent="0.2">
      <c r="A4408" s="14">
        <v>2016</v>
      </c>
      <c r="B4408">
        <v>9</v>
      </c>
      <c r="C4408" s="8" t="s">
        <v>15</v>
      </c>
      <c r="D4408" t="s">
        <v>36</v>
      </c>
      <c r="E4408">
        <v>0</v>
      </c>
      <c r="F4408">
        <v>0</v>
      </c>
      <c r="G4408">
        <v>0</v>
      </c>
      <c r="H4408" s="199">
        <v>7</v>
      </c>
      <c r="I4408" s="199">
        <v>10</v>
      </c>
      <c r="J4408" s="36">
        <f t="shared" si="104"/>
        <v>8.5</v>
      </c>
    </row>
    <row r="4409" spans="1:14" x14ac:dyDescent="0.2">
      <c r="A4409" s="14">
        <v>2016</v>
      </c>
      <c r="B4409">
        <v>9</v>
      </c>
      <c r="C4409" s="8" t="s">
        <v>15</v>
      </c>
      <c r="D4409" t="s">
        <v>37</v>
      </c>
      <c r="E4409">
        <v>0</v>
      </c>
      <c r="F4409">
        <v>0</v>
      </c>
      <c r="G4409">
        <v>0</v>
      </c>
      <c r="H4409" s="199">
        <v>10.5</v>
      </c>
      <c r="I4409" s="199">
        <v>12.5</v>
      </c>
      <c r="J4409" s="36">
        <f t="shared" si="104"/>
        <v>11.5</v>
      </c>
    </row>
    <row r="4410" spans="1:14" x14ac:dyDescent="0.2">
      <c r="A4410" s="14">
        <v>2016</v>
      </c>
      <c r="B4410">
        <v>9</v>
      </c>
      <c r="C4410" s="8" t="s">
        <v>15</v>
      </c>
      <c r="D4410" t="s">
        <v>29</v>
      </c>
      <c r="E4410">
        <v>0</v>
      </c>
      <c r="F4410">
        <v>0</v>
      </c>
      <c r="G4410" t="s">
        <v>30</v>
      </c>
      <c r="H4410" s="199">
        <v>54</v>
      </c>
      <c r="I4410" s="199">
        <v>60</v>
      </c>
      <c r="J4410" s="36">
        <f t="shared" si="104"/>
        <v>57</v>
      </c>
    </row>
    <row r="4411" spans="1:14" x14ac:dyDescent="0.2">
      <c r="A4411" s="14">
        <v>2016</v>
      </c>
      <c r="B4411">
        <v>9</v>
      </c>
      <c r="C4411" s="8" t="s">
        <v>15</v>
      </c>
      <c r="D4411" t="s">
        <v>29</v>
      </c>
      <c r="E4411">
        <v>0</v>
      </c>
      <c r="F4411">
        <v>0</v>
      </c>
      <c r="G4411" t="s">
        <v>31</v>
      </c>
      <c r="H4411" s="199">
        <v>40</v>
      </c>
      <c r="I4411" s="199">
        <v>45</v>
      </c>
      <c r="J4411" s="36">
        <f t="shared" si="104"/>
        <v>42.5</v>
      </c>
    </row>
    <row r="4412" spans="1:14" x14ac:dyDescent="0.2">
      <c r="A4412" s="14">
        <v>2016</v>
      </c>
      <c r="B4412">
        <v>10</v>
      </c>
      <c r="C4412" s="8" t="s">
        <v>9</v>
      </c>
      <c r="D4412" s="8" t="s">
        <v>10</v>
      </c>
      <c r="E4412" s="8" t="s">
        <v>11</v>
      </c>
      <c r="F4412" s="8" t="s">
        <v>21</v>
      </c>
      <c r="G4412" s="8" t="s">
        <v>12</v>
      </c>
      <c r="H4412" s="36">
        <f>ROUND($K4412/((1-$M4412)+($M4412*(1-$N4412))),1)</f>
        <v>91.8</v>
      </c>
      <c r="I4412" s="36">
        <f>ROUND($L4412/((1-$M4412)+($M4412*(1-$N4412))),1)</f>
        <v>95.9</v>
      </c>
      <c r="J4412" s="36">
        <f t="shared" si="104"/>
        <v>93.85</v>
      </c>
      <c r="K4412" s="199">
        <v>90</v>
      </c>
      <c r="L4412" s="199">
        <v>94</v>
      </c>
      <c r="M4412" s="186">
        <v>0.1</v>
      </c>
      <c r="N4412" s="186">
        <v>0.2</v>
      </c>
    </row>
    <row r="4413" spans="1:14" x14ac:dyDescent="0.2">
      <c r="A4413" s="14">
        <v>2016</v>
      </c>
      <c r="B4413">
        <v>10</v>
      </c>
      <c r="C4413" s="8" t="s">
        <v>13</v>
      </c>
      <c r="D4413" t="s">
        <v>10</v>
      </c>
      <c r="E4413" t="s">
        <v>11</v>
      </c>
      <c r="F4413" t="s">
        <v>21</v>
      </c>
      <c r="G4413" t="s">
        <v>12</v>
      </c>
      <c r="H4413" s="36">
        <f>ROUND($K4413/((1-$M4413)+($M4413*(1-$N4413))),1)</f>
        <v>91.8</v>
      </c>
      <c r="I4413" s="36">
        <f>ROUND($L4413/((1-$M4413)+($M4413*(1-$N4413))),1)</f>
        <v>95.9</v>
      </c>
      <c r="J4413" s="36">
        <f t="shared" si="104"/>
        <v>93.85</v>
      </c>
      <c r="K4413" s="199">
        <v>90</v>
      </c>
      <c r="L4413" s="199">
        <v>94</v>
      </c>
      <c r="M4413" s="186">
        <v>0.1</v>
      </c>
      <c r="N4413" s="186">
        <v>0.2</v>
      </c>
    </row>
    <row r="4414" spans="1:14" x14ac:dyDescent="0.2">
      <c r="A4414" s="14">
        <v>2016</v>
      </c>
      <c r="B4414">
        <v>10</v>
      </c>
      <c r="C4414" s="8" t="s">
        <v>14</v>
      </c>
      <c r="D4414" t="s">
        <v>10</v>
      </c>
      <c r="E4414" t="s">
        <v>11</v>
      </c>
      <c r="F4414" t="s">
        <v>21</v>
      </c>
      <c r="G4414" t="s">
        <v>12</v>
      </c>
      <c r="H4414" s="36">
        <f>ROUND($K4414/((1-$M4414)+($M4414*(1-$N4414))),1)</f>
        <v>91.3</v>
      </c>
      <c r="I4414" s="36">
        <f>ROUND($L4414/((1-$M4414)+($M4414*(1-$N4414))),1)</f>
        <v>95.4</v>
      </c>
      <c r="J4414" s="36">
        <f t="shared" si="104"/>
        <v>93.35</v>
      </c>
      <c r="K4414" s="199">
        <v>89.5</v>
      </c>
      <c r="L4414" s="199">
        <v>93.5</v>
      </c>
      <c r="M4414" s="186">
        <v>0.1</v>
      </c>
      <c r="N4414" s="186">
        <v>0.2</v>
      </c>
    </row>
    <row r="4415" spans="1:14" x14ac:dyDescent="0.2">
      <c r="A4415" s="14">
        <v>2016</v>
      </c>
      <c r="B4415">
        <v>10</v>
      </c>
      <c r="C4415" s="8" t="s">
        <v>15</v>
      </c>
      <c r="D4415" t="s">
        <v>10</v>
      </c>
      <c r="E4415" t="s">
        <v>20</v>
      </c>
      <c r="F4415" t="s">
        <v>21</v>
      </c>
      <c r="G4415" t="s">
        <v>12</v>
      </c>
      <c r="H4415" s="199">
        <v>66.5</v>
      </c>
      <c r="I4415" s="199">
        <v>71.5</v>
      </c>
      <c r="J4415" s="36">
        <f t="shared" si="104"/>
        <v>69</v>
      </c>
    </row>
    <row r="4416" spans="1:14" x14ac:dyDescent="0.2">
      <c r="A4416" s="14">
        <v>2016</v>
      </c>
      <c r="B4416">
        <v>10</v>
      </c>
      <c r="C4416" s="8" t="s">
        <v>15</v>
      </c>
      <c r="D4416" t="s">
        <v>10</v>
      </c>
      <c r="E4416" t="s">
        <v>22</v>
      </c>
      <c r="F4416" t="s">
        <v>21</v>
      </c>
      <c r="G4416" t="s">
        <v>12</v>
      </c>
      <c r="H4416" s="199">
        <v>105</v>
      </c>
      <c r="I4416" s="199">
        <v>125</v>
      </c>
      <c r="J4416" s="36">
        <f t="shared" si="104"/>
        <v>115</v>
      </c>
    </row>
    <row r="4417" spans="1:10" x14ac:dyDescent="0.2">
      <c r="A4417" s="14">
        <v>2016</v>
      </c>
      <c r="B4417">
        <v>10</v>
      </c>
      <c r="C4417" s="8" t="s">
        <v>15</v>
      </c>
      <c r="D4417" t="s">
        <v>10</v>
      </c>
      <c r="E4417" t="s">
        <v>23</v>
      </c>
      <c r="F4417" t="s">
        <v>21</v>
      </c>
      <c r="G4417" t="s">
        <v>24</v>
      </c>
      <c r="H4417" s="199">
        <v>54</v>
      </c>
      <c r="I4417" s="199">
        <v>60</v>
      </c>
      <c r="J4417" s="36">
        <f t="shared" si="104"/>
        <v>57</v>
      </c>
    </row>
    <row r="4418" spans="1:10" x14ac:dyDescent="0.2">
      <c r="A4418" s="14">
        <v>2016</v>
      </c>
      <c r="B4418">
        <v>10</v>
      </c>
      <c r="C4418" s="8" t="s">
        <v>15</v>
      </c>
      <c r="D4418" t="s">
        <v>10</v>
      </c>
      <c r="E4418" t="s">
        <v>11</v>
      </c>
      <c r="F4418" t="s">
        <v>21</v>
      </c>
      <c r="G4418" t="s">
        <v>38</v>
      </c>
      <c r="H4418" s="199">
        <v>58.5</v>
      </c>
      <c r="I4418" s="199">
        <v>64</v>
      </c>
      <c r="J4418" s="36">
        <f t="shared" si="104"/>
        <v>61.25</v>
      </c>
    </row>
    <row r="4419" spans="1:10" x14ac:dyDescent="0.2">
      <c r="A4419" s="14">
        <v>2016</v>
      </c>
      <c r="B4419">
        <v>10</v>
      </c>
      <c r="C4419" s="8" t="s">
        <v>15</v>
      </c>
      <c r="D4419" t="s">
        <v>10</v>
      </c>
      <c r="E4419" t="s">
        <v>11</v>
      </c>
      <c r="F4419" t="s">
        <v>17</v>
      </c>
      <c r="G4419" t="s">
        <v>12</v>
      </c>
      <c r="H4419" s="199">
        <v>69</v>
      </c>
      <c r="I4419" s="199">
        <v>74.5</v>
      </c>
      <c r="J4419" s="36">
        <f t="shared" si="104"/>
        <v>71.75</v>
      </c>
    </row>
    <row r="4420" spans="1:10" x14ac:dyDescent="0.2">
      <c r="A4420" s="14">
        <v>2016</v>
      </c>
      <c r="B4420">
        <v>10</v>
      </c>
      <c r="C4420" s="8" t="s">
        <v>15</v>
      </c>
      <c r="D4420" t="s">
        <v>18</v>
      </c>
      <c r="E4420" t="s">
        <v>11</v>
      </c>
      <c r="F4420" t="s">
        <v>19</v>
      </c>
      <c r="G4420" t="s">
        <v>12</v>
      </c>
      <c r="H4420" s="199">
        <v>45</v>
      </c>
      <c r="I4420" s="199">
        <v>53</v>
      </c>
      <c r="J4420" s="36">
        <f t="shared" si="104"/>
        <v>49</v>
      </c>
    </row>
    <row r="4421" spans="1:10" x14ac:dyDescent="0.2">
      <c r="A4421" s="14">
        <v>2016</v>
      </c>
      <c r="B4421">
        <v>10</v>
      </c>
      <c r="C4421" s="8" t="s">
        <v>15</v>
      </c>
      <c r="D4421" t="s">
        <v>25</v>
      </c>
      <c r="E4421" t="s">
        <v>26</v>
      </c>
      <c r="F4421">
        <v>0</v>
      </c>
      <c r="G4421" t="s">
        <v>28</v>
      </c>
      <c r="H4421" s="199">
        <v>64</v>
      </c>
      <c r="I4421" s="199">
        <v>74</v>
      </c>
      <c r="J4421" s="36">
        <f t="shared" si="104"/>
        <v>69</v>
      </c>
    </row>
    <row r="4422" spans="1:10" x14ac:dyDescent="0.2">
      <c r="A4422" s="14">
        <v>2016</v>
      </c>
      <c r="B4422">
        <v>10</v>
      </c>
      <c r="C4422" s="8" t="s">
        <v>15</v>
      </c>
      <c r="D4422" t="s">
        <v>25</v>
      </c>
      <c r="E4422" t="s">
        <v>26</v>
      </c>
      <c r="F4422">
        <v>0</v>
      </c>
      <c r="G4422" t="s">
        <v>27</v>
      </c>
      <c r="H4422" s="199">
        <v>75</v>
      </c>
      <c r="I4422" s="199">
        <v>81</v>
      </c>
      <c r="J4422" s="36">
        <f t="shared" si="104"/>
        <v>78</v>
      </c>
    </row>
    <row r="4423" spans="1:10" x14ac:dyDescent="0.2">
      <c r="A4423" s="14">
        <v>2016</v>
      </c>
      <c r="B4423">
        <v>10</v>
      </c>
      <c r="C4423" s="8" t="s">
        <v>15</v>
      </c>
      <c r="D4423" t="s">
        <v>48</v>
      </c>
      <c r="E4423" t="s">
        <v>33</v>
      </c>
      <c r="F4423">
        <v>0</v>
      </c>
      <c r="G4423" t="s">
        <v>32</v>
      </c>
      <c r="H4423" s="199">
        <v>45</v>
      </c>
      <c r="I4423" s="199">
        <v>49</v>
      </c>
      <c r="J4423" s="36">
        <f t="shared" si="104"/>
        <v>47</v>
      </c>
    </row>
    <row r="4424" spans="1:10" x14ac:dyDescent="0.2">
      <c r="A4424" s="14">
        <v>2016</v>
      </c>
      <c r="B4424">
        <v>10</v>
      </c>
      <c r="C4424" s="8" t="s">
        <v>15</v>
      </c>
      <c r="D4424" t="s">
        <v>48</v>
      </c>
      <c r="E4424" t="s">
        <v>33</v>
      </c>
      <c r="F4424">
        <v>0</v>
      </c>
      <c r="G4424" t="s">
        <v>34</v>
      </c>
      <c r="H4424" s="199">
        <v>31</v>
      </c>
      <c r="I4424" s="199">
        <v>36</v>
      </c>
      <c r="J4424" s="36">
        <f t="shared" ref="J4424:J4444" si="105">IF((H4424+I4424)=0,0,(H4424+I4424)/2)</f>
        <v>33.5</v>
      </c>
    </row>
    <row r="4425" spans="1:10" x14ac:dyDescent="0.2">
      <c r="A4425" s="14">
        <v>2016</v>
      </c>
      <c r="B4425">
        <v>10</v>
      </c>
      <c r="C4425" s="8" t="s">
        <v>15</v>
      </c>
      <c r="D4425" t="s">
        <v>48</v>
      </c>
      <c r="E4425" t="s">
        <v>20</v>
      </c>
      <c r="F4425">
        <v>0</v>
      </c>
      <c r="G4425" t="s">
        <v>34</v>
      </c>
      <c r="H4425" s="199">
        <v>31</v>
      </c>
      <c r="I4425" s="199">
        <v>36</v>
      </c>
      <c r="J4425" s="36">
        <f t="shared" si="105"/>
        <v>33.5</v>
      </c>
    </row>
    <row r="4426" spans="1:10" x14ac:dyDescent="0.2">
      <c r="A4426" s="14">
        <v>2016</v>
      </c>
      <c r="B4426">
        <v>10</v>
      </c>
      <c r="C4426" s="8" t="s">
        <v>15</v>
      </c>
      <c r="D4426" t="s">
        <v>48</v>
      </c>
      <c r="E4426" t="s">
        <v>22</v>
      </c>
      <c r="F4426">
        <v>0</v>
      </c>
      <c r="G4426" t="s">
        <v>34</v>
      </c>
      <c r="H4426" s="199">
        <v>31</v>
      </c>
      <c r="I4426" s="199">
        <v>36</v>
      </c>
      <c r="J4426" s="36">
        <f t="shared" si="105"/>
        <v>33.5</v>
      </c>
    </row>
    <row r="4427" spans="1:10" x14ac:dyDescent="0.2">
      <c r="A4427" s="14">
        <v>2016</v>
      </c>
      <c r="B4427">
        <v>10</v>
      </c>
      <c r="C4427" s="8" t="s">
        <v>15</v>
      </c>
      <c r="D4427" t="s">
        <v>35</v>
      </c>
      <c r="E4427" t="s">
        <v>33</v>
      </c>
      <c r="F4427">
        <v>0</v>
      </c>
      <c r="G4427">
        <v>0</v>
      </c>
      <c r="H4427" s="199">
        <v>14.5</v>
      </c>
      <c r="I4427" s="199">
        <v>17</v>
      </c>
      <c r="J4427" s="36">
        <f t="shared" si="105"/>
        <v>15.75</v>
      </c>
    </row>
    <row r="4428" spans="1:10" x14ac:dyDescent="0.2">
      <c r="A4428" s="14">
        <v>2016</v>
      </c>
      <c r="B4428">
        <v>10</v>
      </c>
      <c r="C4428" s="8" t="s">
        <v>15</v>
      </c>
      <c r="D4428" t="s">
        <v>35</v>
      </c>
      <c r="E4428" t="s">
        <v>26</v>
      </c>
      <c r="F4428">
        <v>0</v>
      </c>
      <c r="G4428">
        <v>0</v>
      </c>
      <c r="H4428" s="199">
        <v>14</v>
      </c>
      <c r="I4428" s="199">
        <v>16.5</v>
      </c>
      <c r="J4428" s="36">
        <f t="shared" si="105"/>
        <v>15.25</v>
      </c>
    </row>
    <row r="4429" spans="1:10" x14ac:dyDescent="0.2">
      <c r="A4429" s="14">
        <v>2016</v>
      </c>
      <c r="B4429">
        <v>10</v>
      </c>
      <c r="C4429" s="8" t="s">
        <v>15</v>
      </c>
      <c r="D4429" t="s">
        <v>36</v>
      </c>
      <c r="E4429">
        <v>0</v>
      </c>
      <c r="F4429">
        <v>0</v>
      </c>
      <c r="G4429">
        <v>0</v>
      </c>
      <c r="H4429" s="199">
        <v>7</v>
      </c>
      <c r="I4429" s="199">
        <v>10</v>
      </c>
      <c r="J4429" s="36">
        <f t="shared" si="105"/>
        <v>8.5</v>
      </c>
    </row>
    <row r="4430" spans="1:10" x14ac:dyDescent="0.2">
      <c r="A4430" s="14">
        <v>2016</v>
      </c>
      <c r="B4430">
        <v>10</v>
      </c>
      <c r="C4430" s="8" t="s">
        <v>15</v>
      </c>
      <c r="D4430" t="s">
        <v>37</v>
      </c>
      <c r="E4430">
        <v>0</v>
      </c>
      <c r="F4430">
        <v>0</v>
      </c>
      <c r="G4430">
        <v>0</v>
      </c>
      <c r="H4430" s="199">
        <v>10</v>
      </c>
      <c r="I4430" s="199">
        <v>12</v>
      </c>
      <c r="J4430" s="36">
        <f t="shared" si="105"/>
        <v>11</v>
      </c>
    </row>
    <row r="4431" spans="1:10" x14ac:dyDescent="0.2">
      <c r="A4431" s="14">
        <v>2016</v>
      </c>
      <c r="B4431">
        <v>10</v>
      </c>
      <c r="C4431" s="8" t="s">
        <v>15</v>
      </c>
      <c r="D4431" t="s">
        <v>29</v>
      </c>
      <c r="E4431">
        <v>0</v>
      </c>
      <c r="F4431">
        <v>0</v>
      </c>
      <c r="G4431" t="s">
        <v>30</v>
      </c>
      <c r="H4431" s="199">
        <v>54</v>
      </c>
      <c r="I4431" s="199">
        <v>60</v>
      </c>
      <c r="J4431" s="36">
        <f t="shared" si="105"/>
        <v>57</v>
      </c>
    </row>
    <row r="4432" spans="1:10" x14ac:dyDescent="0.2">
      <c r="A4432" s="14">
        <v>2016</v>
      </c>
      <c r="B4432">
        <v>10</v>
      </c>
      <c r="C4432" s="8" t="s">
        <v>15</v>
      </c>
      <c r="D4432" t="s">
        <v>29</v>
      </c>
      <c r="E4432">
        <v>0</v>
      </c>
      <c r="F4432">
        <v>0</v>
      </c>
      <c r="G4432" t="s">
        <v>31</v>
      </c>
      <c r="H4432" s="199">
        <v>40</v>
      </c>
      <c r="I4432" s="199">
        <v>45</v>
      </c>
      <c r="J4432" s="36">
        <f t="shared" si="105"/>
        <v>42.5</v>
      </c>
    </row>
    <row r="4433" spans="1:14" x14ac:dyDescent="0.2">
      <c r="A4433" s="14">
        <v>2016</v>
      </c>
      <c r="B4433">
        <v>11</v>
      </c>
      <c r="C4433" s="8" t="s">
        <v>9</v>
      </c>
      <c r="D4433" s="8" t="s">
        <v>10</v>
      </c>
      <c r="E4433" s="8" t="s">
        <v>11</v>
      </c>
      <c r="F4433" s="8" t="s">
        <v>21</v>
      </c>
      <c r="G4433" s="8" t="s">
        <v>12</v>
      </c>
      <c r="H4433" s="36">
        <f>ROUND($K4433/((1-$M4433)+($M4433*(1-$N4433))),1)</f>
        <v>91.8</v>
      </c>
      <c r="I4433" s="36">
        <f>ROUND($L4433/((1-$M4433)+($M4433*(1-$N4433))),1)</f>
        <v>95.9</v>
      </c>
      <c r="J4433" s="36">
        <f t="shared" si="105"/>
        <v>93.85</v>
      </c>
      <c r="K4433" s="199">
        <v>90</v>
      </c>
      <c r="L4433" s="199">
        <v>94</v>
      </c>
      <c r="M4433" s="186">
        <v>0.1</v>
      </c>
      <c r="N4433" s="186">
        <v>0.2</v>
      </c>
    </row>
    <row r="4434" spans="1:14" x14ac:dyDescent="0.2">
      <c r="A4434" s="14">
        <v>2016</v>
      </c>
      <c r="B4434">
        <v>11</v>
      </c>
      <c r="C4434" s="8" t="s">
        <v>13</v>
      </c>
      <c r="D4434" t="s">
        <v>10</v>
      </c>
      <c r="E4434" t="s">
        <v>11</v>
      </c>
      <c r="F4434" t="s">
        <v>21</v>
      </c>
      <c r="G4434" t="s">
        <v>12</v>
      </c>
      <c r="H4434" s="36">
        <f>ROUND($K4434/((1-$M4434)+($M4434*(1-$N4434))),1)</f>
        <v>91.8</v>
      </c>
      <c r="I4434" s="36">
        <f>ROUND($L4434/((1-$M4434)+($M4434*(1-$N4434))),1)</f>
        <v>95.9</v>
      </c>
      <c r="J4434" s="36">
        <f t="shared" si="105"/>
        <v>93.85</v>
      </c>
      <c r="K4434" s="199">
        <v>90</v>
      </c>
      <c r="L4434" s="199">
        <v>94</v>
      </c>
      <c r="M4434" s="186">
        <v>0.1</v>
      </c>
      <c r="N4434" s="186">
        <v>0.2</v>
      </c>
    </row>
    <row r="4435" spans="1:14" x14ac:dyDescent="0.2">
      <c r="A4435" s="14">
        <v>2016</v>
      </c>
      <c r="B4435">
        <v>11</v>
      </c>
      <c r="C4435" s="8" t="s">
        <v>14</v>
      </c>
      <c r="D4435" t="s">
        <v>10</v>
      </c>
      <c r="E4435" t="s">
        <v>11</v>
      </c>
      <c r="F4435" t="s">
        <v>21</v>
      </c>
      <c r="G4435" t="s">
        <v>12</v>
      </c>
      <c r="H4435" s="36">
        <f>ROUND($K4435/((1-$M4435)+($M4435*(1-$N4435))),1)</f>
        <v>91.3</v>
      </c>
      <c r="I4435" s="36">
        <f>ROUND($L4435/((1-$M4435)+($M4435*(1-$N4435))),1)</f>
        <v>95.4</v>
      </c>
      <c r="J4435" s="36">
        <f t="shared" si="105"/>
        <v>93.35</v>
      </c>
      <c r="K4435" s="199">
        <v>89.5</v>
      </c>
      <c r="L4435" s="199">
        <v>93.5</v>
      </c>
      <c r="M4435" s="186">
        <v>0.1</v>
      </c>
      <c r="N4435" s="186">
        <v>0.2</v>
      </c>
    </row>
    <row r="4436" spans="1:14" x14ac:dyDescent="0.2">
      <c r="A4436" s="14">
        <v>2016</v>
      </c>
      <c r="B4436">
        <v>11</v>
      </c>
      <c r="C4436" s="8" t="s">
        <v>15</v>
      </c>
      <c r="D4436" t="s">
        <v>10</v>
      </c>
      <c r="E4436" t="s">
        <v>20</v>
      </c>
      <c r="F4436" t="s">
        <v>21</v>
      </c>
      <c r="G4436" t="s">
        <v>12</v>
      </c>
      <c r="H4436" s="199">
        <v>66.5</v>
      </c>
      <c r="I4436" s="199">
        <v>71.5</v>
      </c>
      <c r="J4436" s="36">
        <f t="shared" si="105"/>
        <v>69</v>
      </c>
    </row>
    <row r="4437" spans="1:14" x14ac:dyDescent="0.2">
      <c r="A4437" s="14">
        <v>2016</v>
      </c>
      <c r="B4437">
        <v>11</v>
      </c>
      <c r="C4437" s="8" t="s">
        <v>15</v>
      </c>
      <c r="D4437" t="s">
        <v>10</v>
      </c>
      <c r="E4437" t="s">
        <v>22</v>
      </c>
      <c r="F4437" t="s">
        <v>21</v>
      </c>
      <c r="G4437" t="s">
        <v>12</v>
      </c>
      <c r="H4437" s="199">
        <v>105</v>
      </c>
      <c r="I4437" s="199">
        <v>125</v>
      </c>
      <c r="J4437" s="36">
        <f t="shared" si="105"/>
        <v>115</v>
      </c>
    </row>
    <row r="4438" spans="1:14" x14ac:dyDescent="0.2">
      <c r="A4438" s="14">
        <v>2016</v>
      </c>
      <c r="B4438">
        <v>11</v>
      </c>
      <c r="C4438" s="8" t="s">
        <v>15</v>
      </c>
      <c r="D4438" t="s">
        <v>10</v>
      </c>
      <c r="E4438" t="s">
        <v>23</v>
      </c>
      <c r="F4438" t="s">
        <v>21</v>
      </c>
      <c r="G4438" t="s">
        <v>24</v>
      </c>
      <c r="H4438" s="199">
        <v>54</v>
      </c>
      <c r="I4438" s="199">
        <v>60</v>
      </c>
      <c r="J4438" s="36">
        <f t="shared" si="105"/>
        <v>57</v>
      </c>
    </row>
    <row r="4439" spans="1:14" x14ac:dyDescent="0.2">
      <c r="A4439" s="14">
        <v>2016</v>
      </c>
      <c r="B4439">
        <v>11</v>
      </c>
      <c r="C4439" s="8" t="s">
        <v>15</v>
      </c>
      <c r="D4439" t="s">
        <v>10</v>
      </c>
      <c r="E4439" t="s">
        <v>11</v>
      </c>
      <c r="F4439" t="s">
        <v>21</v>
      </c>
      <c r="G4439" t="s">
        <v>38</v>
      </c>
      <c r="H4439" s="199">
        <v>58.5</v>
      </c>
      <c r="I4439" s="199">
        <v>64</v>
      </c>
      <c r="J4439" s="36">
        <f t="shared" si="105"/>
        <v>61.25</v>
      </c>
    </row>
    <row r="4440" spans="1:14" x14ac:dyDescent="0.2">
      <c r="A4440" s="14">
        <v>2016</v>
      </c>
      <c r="B4440">
        <v>11</v>
      </c>
      <c r="C4440" s="8" t="s">
        <v>15</v>
      </c>
      <c r="D4440" t="s">
        <v>10</v>
      </c>
      <c r="E4440" t="s">
        <v>11</v>
      </c>
      <c r="F4440" t="s">
        <v>17</v>
      </c>
      <c r="G4440" t="s">
        <v>12</v>
      </c>
      <c r="H4440" s="199">
        <v>69</v>
      </c>
      <c r="I4440" s="199">
        <v>74.5</v>
      </c>
      <c r="J4440" s="36">
        <f t="shared" si="105"/>
        <v>71.75</v>
      </c>
    </row>
    <row r="4441" spans="1:14" x14ac:dyDescent="0.2">
      <c r="A4441" s="14">
        <v>2016</v>
      </c>
      <c r="B4441">
        <v>11</v>
      </c>
      <c r="C4441" s="8" t="s">
        <v>15</v>
      </c>
      <c r="D4441" t="s">
        <v>18</v>
      </c>
      <c r="E4441" t="s">
        <v>11</v>
      </c>
      <c r="F4441" t="s">
        <v>19</v>
      </c>
      <c r="G4441" t="s">
        <v>12</v>
      </c>
      <c r="H4441" s="199">
        <v>45</v>
      </c>
      <c r="I4441" s="199">
        <v>53</v>
      </c>
      <c r="J4441" s="36">
        <f t="shared" si="105"/>
        <v>49</v>
      </c>
    </row>
    <row r="4442" spans="1:14" x14ac:dyDescent="0.2">
      <c r="A4442" s="14">
        <v>2016</v>
      </c>
      <c r="B4442">
        <v>11</v>
      </c>
      <c r="C4442" s="8" t="s">
        <v>15</v>
      </c>
      <c r="D4442" t="s">
        <v>25</v>
      </c>
      <c r="E4442" t="s">
        <v>26</v>
      </c>
      <c r="F4442">
        <v>0</v>
      </c>
      <c r="G4442" t="s">
        <v>28</v>
      </c>
      <c r="H4442" s="199">
        <v>64</v>
      </c>
      <c r="I4442" s="199">
        <v>74</v>
      </c>
      <c r="J4442" s="36">
        <f t="shared" si="105"/>
        <v>69</v>
      </c>
    </row>
    <row r="4443" spans="1:14" x14ac:dyDescent="0.2">
      <c r="A4443" s="14">
        <v>2016</v>
      </c>
      <c r="B4443">
        <v>11</v>
      </c>
      <c r="C4443" s="8" t="s">
        <v>15</v>
      </c>
      <c r="D4443" t="s">
        <v>25</v>
      </c>
      <c r="E4443" t="s">
        <v>26</v>
      </c>
      <c r="F4443">
        <v>0</v>
      </c>
      <c r="G4443" t="s">
        <v>27</v>
      </c>
      <c r="H4443" s="199">
        <v>75</v>
      </c>
      <c r="I4443" s="199">
        <v>81</v>
      </c>
      <c r="J4443" s="36">
        <f t="shared" si="105"/>
        <v>78</v>
      </c>
    </row>
    <row r="4444" spans="1:14" x14ac:dyDescent="0.2">
      <c r="A4444" s="14">
        <v>2016</v>
      </c>
      <c r="B4444">
        <v>11</v>
      </c>
      <c r="C4444" s="8" t="s">
        <v>15</v>
      </c>
      <c r="D4444" t="s">
        <v>48</v>
      </c>
      <c r="E4444" t="s">
        <v>33</v>
      </c>
      <c r="F4444">
        <v>0</v>
      </c>
      <c r="G4444" t="s">
        <v>32</v>
      </c>
      <c r="H4444" s="199">
        <v>45</v>
      </c>
      <c r="I4444" s="199">
        <v>49</v>
      </c>
      <c r="J4444" s="36">
        <f t="shared" si="105"/>
        <v>47</v>
      </c>
    </row>
    <row r="4445" spans="1:14" x14ac:dyDescent="0.2">
      <c r="A4445" s="14">
        <v>2016</v>
      </c>
      <c r="B4445">
        <v>11</v>
      </c>
      <c r="C4445" s="8" t="s">
        <v>15</v>
      </c>
      <c r="D4445" t="s">
        <v>48</v>
      </c>
      <c r="E4445" t="s">
        <v>33</v>
      </c>
      <c r="F4445">
        <v>0</v>
      </c>
      <c r="G4445" t="s">
        <v>34</v>
      </c>
      <c r="H4445" s="199">
        <v>31</v>
      </c>
      <c r="I4445" s="199">
        <v>36</v>
      </c>
      <c r="J4445" s="36">
        <f t="shared" ref="J4445:J4465" si="106">IF((H4445+I4445)=0,0,(H4445+I4445)/2)</f>
        <v>33.5</v>
      </c>
    </row>
    <row r="4446" spans="1:14" x14ac:dyDescent="0.2">
      <c r="A4446" s="14">
        <v>2016</v>
      </c>
      <c r="B4446">
        <v>11</v>
      </c>
      <c r="C4446" s="8" t="s">
        <v>15</v>
      </c>
      <c r="D4446" t="s">
        <v>48</v>
      </c>
      <c r="E4446" t="s">
        <v>20</v>
      </c>
      <c r="F4446">
        <v>0</v>
      </c>
      <c r="G4446" t="s">
        <v>34</v>
      </c>
      <c r="H4446" s="199">
        <v>31</v>
      </c>
      <c r="I4446" s="199">
        <v>36</v>
      </c>
      <c r="J4446" s="36">
        <f t="shared" si="106"/>
        <v>33.5</v>
      </c>
    </row>
    <row r="4447" spans="1:14" x14ac:dyDescent="0.2">
      <c r="A4447" s="14">
        <v>2016</v>
      </c>
      <c r="B4447">
        <v>11</v>
      </c>
      <c r="C4447" s="8" t="s">
        <v>15</v>
      </c>
      <c r="D4447" t="s">
        <v>48</v>
      </c>
      <c r="E4447" t="s">
        <v>22</v>
      </c>
      <c r="F4447">
        <v>0</v>
      </c>
      <c r="G4447" t="s">
        <v>34</v>
      </c>
      <c r="H4447" s="199">
        <v>31</v>
      </c>
      <c r="I4447" s="199">
        <v>36</v>
      </c>
      <c r="J4447" s="36">
        <f t="shared" si="106"/>
        <v>33.5</v>
      </c>
    </row>
    <row r="4448" spans="1:14" x14ac:dyDescent="0.2">
      <c r="A4448" s="14">
        <v>2016</v>
      </c>
      <c r="B4448">
        <v>11</v>
      </c>
      <c r="C4448" s="8" t="s">
        <v>15</v>
      </c>
      <c r="D4448" t="s">
        <v>35</v>
      </c>
      <c r="E4448" t="s">
        <v>33</v>
      </c>
      <c r="F4448">
        <v>0</v>
      </c>
      <c r="G4448">
        <v>0</v>
      </c>
      <c r="H4448" s="199">
        <v>14.5</v>
      </c>
      <c r="I4448" s="199">
        <v>17</v>
      </c>
      <c r="J4448" s="36">
        <f t="shared" si="106"/>
        <v>15.75</v>
      </c>
    </row>
    <row r="4449" spans="1:14" x14ac:dyDescent="0.2">
      <c r="A4449" s="14">
        <v>2016</v>
      </c>
      <c r="B4449">
        <v>11</v>
      </c>
      <c r="C4449" s="8" t="s">
        <v>15</v>
      </c>
      <c r="D4449" t="s">
        <v>35</v>
      </c>
      <c r="E4449" t="s">
        <v>26</v>
      </c>
      <c r="F4449">
        <v>0</v>
      </c>
      <c r="G4449">
        <v>0</v>
      </c>
      <c r="H4449" s="199">
        <v>14</v>
      </c>
      <c r="I4449" s="199">
        <v>16.5</v>
      </c>
      <c r="J4449" s="36">
        <f t="shared" si="106"/>
        <v>15.25</v>
      </c>
    </row>
    <row r="4450" spans="1:14" x14ac:dyDescent="0.2">
      <c r="A4450" s="14">
        <v>2016</v>
      </c>
      <c r="B4450">
        <v>11</v>
      </c>
      <c r="C4450" s="8" t="s">
        <v>15</v>
      </c>
      <c r="D4450" t="s">
        <v>36</v>
      </c>
      <c r="E4450">
        <v>0</v>
      </c>
      <c r="F4450">
        <v>0</v>
      </c>
      <c r="G4450">
        <v>0</v>
      </c>
      <c r="H4450" s="199">
        <v>7</v>
      </c>
      <c r="I4450" s="199">
        <v>10</v>
      </c>
      <c r="J4450" s="36">
        <f t="shared" si="106"/>
        <v>8.5</v>
      </c>
    </row>
    <row r="4451" spans="1:14" x14ac:dyDescent="0.2">
      <c r="A4451" s="14">
        <v>2016</v>
      </c>
      <c r="B4451">
        <v>11</v>
      </c>
      <c r="C4451" s="8" t="s">
        <v>15</v>
      </c>
      <c r="D4451" t="s">
        <v>37</v>
      </c>
      <c r="E4451">
        <v>0</v>
      </c>
      <c r="F4451">
        <v>0</v>
      </c>
      <c r="G4451">
        <v>0</v>
      </c>
      <c r="H4451" s="199">
        <v>10</v>
      </c>
      <c r="I4451" s="199">
        <v>12</v>
      </c>
      <c r="J4451" s="36">
        <f t="shared" si="106"/>
        <v>11</v>
      </c>
    </row>
    <row r="4452" spans="1:14" x14ac:dyDescent="0.2">
      <c r="A4452" s="14">
        <v>2016</v>
      </c>
      <c r="B4452">
        <v>11</v>
      </c>
      <c r="C4452" s="8" t="s">
        <v>15</v>
      </c>
      <c r="D4452" t="s">
        <v>29</v>
      </c>
      <c r="E4452">
        <v>0</v>
      </c>
      <c r="F4452">
        <v>0</v>
      </c>
      <c r="G4452" t="s">
        <v>30</v>
      </c>
      <c r="H4452" s="199">
        <v>54</v>
      </c>
      <c r="I4452" s="199">
        <v>60</v>
      </c>
      <c r="J4452" s="36">
        <f t="shared" si="106"/>
        <v>57</v>
      </c>
    </row>
    <row r="4453" spans="1:14" x14ac:dyDescent="0.2">
      <c r="A4453" s="14">
        <v>2016</v>
      </c>
      <c r="B4453">
        <v>11</v>
      </c>
      <c r="C4453" s="8" t="s">
        <v>15</v>
      </c>
      <c r="D4453" t="s">
        <v>29</v>
      </c>
      <c r="E4453">
        <v>0</v>
      </c>
      <c r="F4453">
        <v>0</v>
      </c>
      <c r="G4453" t="s">
        <v>31</v>
      </c>
      <c r="H4453" s="199">
        <v>40</v>
      </c>
      <c r="I4453" s="199">
        <v>45</v>
      </c>
      <c r="J4453" s="36">
        <f t="shared" si="106"/>
        <v>42.5</v>
      </c>
    </row>
    <row r="4454" spans="1:14" x14ac:dyDescent="0.2">
      <c r="A4454" s="14">
        <v>2016</v>
      </c>
      <c r="B4454">
        <v>12</v>
      </c>
      <c r="C4454" s="8" t="s">
        <v>9</v>
      </c>
      <c r="D4454" s="8" t="s">
        <v>10</v>
      </c>
      <c r="E4454" s="8" t="s">
        <v>11</v>
      </c>
      <c r="F4454" s="8" t="s">
        <v>21</v>
      </c>
      <c r="G4454" s="8" t="s">
        <v>12</v>
      </c>
      <c r="H4454" s="36">
        <f>ROUND($K4454/((1-$M4454)+($M4454*(1-$N4454))),1)</f>
        <v>91.8</v>
      </c>
      <c r="I4454" s="36">
        <f>ROUND($L4454/((1-$M4454)+($M4454*(1-$N4454))),1)</f>
        <v>95.9</v>
      </c>
      <c r="J4454" s="36">
        <f t="shared" si="106"/>
        <v>93.85</v>
      </c>
      <c r="K4454" s="199">
        <v>90</v>
      </c>
      <c r="L4454" s="199">
        <v>94</v>
      </c>
      <c r="M4454" s="186">
        <v>0.1</v>
      </c>
      <c r="N4454" s="186">
        <v>0.2</v>
      </c>
    </row>
    <row r="4455" spans="1:14" x14ac:dyDescent="0.2">
      <c r="A4455" s="14">
        <v>2016</v>
      </c>
      <c r="B4455">
        <v>12</v>
      </c>
      <c r="C4455" s="8" t="s">
        <v>13</v>
      </c>
      <c r="D4455" t="s">
        <v>10</v>
      </c>
      <c r="E4455" t="s">
        <v>11</v>
      </c>
      <c r="F4455" t="s">
        <v>21</v>
      </c>
      <c r="G4455" t="s">
        <v>12</v>
      </c>
      <c r="H4455" s="36">
        <f>ROUND($K4455/((1-$M4455)+($M4455*(1-$N4455))),1)</f>
        <v>91.8</v>
      </c>
      <c r="I4455" s="36">
        <f>ROUND($L4455/((1-$M4455)+($M4455*(1-$N4455))),1)</f>
        <v>95.9</v>
      </c>
      <c r="J4455" s="36">
        <f t="shared" si="106"/>
        <v>93.85</v>
      </c>
      <c r="K4455" s="199">
        <v>90</v>
      </c>
      <c r="L4455" s="199">
        <v>94</v>
      </c>
      <c r="M4455" s="186">
        <v>0.1</v>
      </c>
      <c r="N4455" s="186">
        <v>0.2</v>
      </c>
    </row>
    <row r="4456" spans="1:14" x14ac:dyDescent="0.2">
      <c r="A4456" s="14">
        <v>2016</v>
      </c>
      <c r="B4456">
        <v>12</v>
      </c>
      <c r="C4456" s="8" t="s">
        <v>14</v>
      </c>
      <c r="D4456" t="s">
        <v>10</v>
      </c>
      <c r="E4456" t="s">
        <v>11</v>
      </c>
      <c r="F4456" t="s">
        <v>21</v>
      </c>
      <c r="G4456" t="s">
        <v>12</v>
      </c>
      <c r="H4456" s="36">
        <f>ROUND($K4456/((1-$M4456)+($M4456*(1-$N4456))),1)</f>
        <v>91.3</v>
      </c>
      <c r="I4456" s="36">
        <f>ROUND($L4456/((1-$M4456)+($M4456*(1-$N4456))),1)</f>
        <v>95.4</v>
      </c>
      <c r="J4456" s="36">
        <f t="shared" si="106"/>
        <v>93.35</v>
      </c>
      <c r="K4456" s="199">
        <v>89.5</v>
      </c>
      <c r="L4456" s="199">
        <v>93.5</v>
      </c>
      <c r="M4456" s="186">
        <v>0.1</v>
      </c>
      <c r="N4456" s="186">
        <v>0.2</v>
      </c>
    </row>
    <row r="4457" spans="1:14" x14ac:dyDescent="0.2">
      <c r="A4457" s="14">
        <v>2016</v>
      </c>
      <c r="B4457">
        <v>12</v>
      </c>
      <c r="C4457" s="8" t="s">
        <v>15</v>
      </c>
      <c r="D4457" t="s">
        <v>10</v>
      </c>
      <c r="E4457" t="s">
        <v>20</v>
      </c>
      <c r="F4457" t="s">
        <v>21</v>
      </c>
      <c r="G4457" t="s">
        <v>12</v>
      </c>
      <c r="H4457" s="199">
        <v>66.5</v>
      </c>
      <c r="I4457" s="199">
        <v>71.5</v>
      </c>
      <c r="J4457" s="36">
        <f t="shared" si="106"/>
        <v>69</v>
      </c>
    </row>
    <row r="4458" spans="1:14" x14ac:dyDescent="0.2">
      <c r="A4458" s="14">
        <v>2016</v>
      </c>
      <c r="B4458">
        <v>12</v>
      </c>
      <c r="C4458" s="8" t="s">
        <v>15</v>
      </c>
      <c r="D4458" t="s">
        <v>10</v>
      </c>
      <c r="E4458" t="s">
        <v>22</v>
      </c>
      <c r="F4458" t="s">
        <v>21</v>
      </c>
      <c r="G4458" t="s">
        <v>12</v>
      </c>
      <c r="H4458" s="199">
        <v>105</v>
      </c>
      <c r="I4458" s="199">
        <v>125</v>
      </c>
      <c r="J4458" s="36">
        <f t="shared" si="106"/>
        <v>115</v>
      </c>
    </row>
    <row r="4459" spans="1:14" x14ac:dyDescent="0.2">
      <c r="A4459" s="14">
        <v>2016</v>
      </c>
      <c r="B4459">
        <v>12</v>
      </c>
      <c r="C4459" s="8" t="s">
        <v>15</v>
      </c>
      <c r="D4459" t="s">
        <v>10</v>
      </c>
      <c r="E4459" t="s">
        <v>23</v>
      </c>
      <c r="F4459" t="s">
        <v>21</v>
      </c>
      <c r="G4459" t="s">
        <v>24</v>
      </c>
      <c r="H4459" s="199">
        <v>54</v>
      </c>
      <c r="I4459" s="199">
        <v>60</v>
      </c>
      <c r="J4459" s="36">
        <f t="shared" si="106"/>
        <v>57</v>
      </c>
    </row>
    <row r="4460" spans="1:14" x14ac:dyDescent="0.2">
      <c r="A4460" s="14">
        <v>2016</v>
      </c>
      <c r="B4460">
        <v>12</v>
      </c>
      <c r="C4460" s="8" t="s">
        <v>15</v>
      </c>
      <c r="D4460" t="s">
        <v>10</v>
      </c>
      <c r="E4460" t="s">
        <v>11</v>
      </c>
      <c r="F4460" t="s">
        <v>21</v>
      </c>
      <c r="G4460" t="s">
        <v>38</v>
      </c>
      <c r="H4460" s="199">
        <v>58.5</v>
      </c>
      <c r="I4460" s="199">
        <v>64</v>
      </c>
      <c r="J4460" s="36">
        <f t="shared" si="106"/>
        <v>61.25</v>
      </c>
    </row>
    <row r="4461" spans="1:14" x14ac:dyDescent="0.2">
      <c r="A4461" s="14">
        <v>2016</v>
      </c>
      <c r="B4461">
        <v>12</v>
      </c>
      <c r="C4461" s="8" t="s">
        <v>15</v>
      </c>
      <c r="D4461" t="s">
        <v>10</v>
      </c>
      <c r="E4461" t="s">
        <v>11</v>
      </c>
      <c r="F4461" t="s">
        <v>17</v>
      </c>
      <c r="G4461" t="s">
        <v>12</v>
      </c>
      <c r="H4461" s="199">
        <v>69</v>
      </c>
      <c r="I4461" s="199">
        <v>74.5</v>
      </c>
      <c r="J4461" s="36">
        <f t="shared" si="106"/>
        <v>71.75</v>
      </c>
    </row>
    <row r="4462" spans="1:14" x14ac:dyDescent="0.2">
      <c r="A4462" s="14">
        <v>2016</v>
      </c>
      <c r="B4462">
        <v>12</v>
      </c>
      <c r="C4462" s="8" t="s">
        <v>15</v>
      </c>
      <c r="D4462" t="s">
        <v>18</v>
      </c>
      <c r="E4462" t="s">
        <v>11</v>
      </c>
      <c r="F4462" t="s">
        <v>19</v>
      </c>
      <c r="G4462" t="s">
        <v>12</v>
      </c>
      <c r="H4462" s="199">
        <v>45</v>
      </c>
      <c r="I4462" s="199">
        <v>53</v>
      </c>
      <c r="J4462" s="36">
        <f t="shared" si="106"/>
        <v>49</v>
      </c>
    </row>
    <row r="4463" spans="1:14" x14ac:dyDescent="0.2">
      <c r="A4463" s="14">
        <v>2016</v>
      </c>
      <c r="B4463">
        <v>12</v>
      </c>
      <c r="C4463" s="8" t="s">
        <v>15</v>
      </c>
      <c r="D4463" t="s">
        <v>25</v>
      </c>
      <c r="E4463" t="s">
        <v>26</v>
      </c>
      <c r="F4463">
        <v>0</v>
      </c>
      <c r="G4463" t="s">
        <v>28</v>
      </c>
      <c r="H4463" s="199">
        <v>64</v>
      </c>
      <c r="I4463" s="199">
        <v>74</v>
      </c>
      <c r="J4463" s="36">
        <f t="shared" si="106"/>
        <v>69</v>
      </c>
    </row>
    <row r="4464" spans="1:14" x14ac:dyDescent="0.2">
      <c r="A4464" s="14">
        <v>2016</v>
      </c>
      <c r="B4464">
        <v>12</v>
      </c>
      <c r="C4464" s="8" t="s">
        <v>15</v>
      </c>
      <c r="D4464" t="s">
        <v>25</v>
      </c>
      <c r="E4464" t="s">
        <v>26</v>
      </c>
      <c r="F4464">
        <v>0</v>
      </c>
      <c r="G4464" t="s">
        <v>27</v>
      </c>
      <c r="H4464" s="199">
        <v>75</v>
      </c>
      <c r="I4464" s="199">
        <v>81</v>
      </c>
      <c r="J4464" s="36">
        <f t="shared" si="106"/>
        <v>78</v>
      </c>
    </row>
    <row r="4465" spans="1:14" x14ac:dyDescent="0.2">
      <c r="A4465" s="14">
        <v>2016</v>
      </c>
      <c r="B4465">
        <v>12</v>
      </c>
      <c r="C4465" s="8" t="s">
        <v>15</v>
      </c>
      <c r="D4465" t="s">
        <v>48</v>
      </c>
      <c r="E4465" t="s">
        <v>33</v>
      </c>
      <c r="F4465">
        <v>0</v>
      </c>
      <c r="G4465" t="s">
        <v>32</v>
      </c>
      <c r="H4465" s="199">
        <v>45</v>
      </c>
      <c r="I4465" s="199">
        <v>49</v>
      </c>
      <c r="J4465" s="36">
        <f t="shared" si="106"/>
        <v>47</v>
      </c>
    </row>
    <row r="4466" spans="1:14" x14ac:dyDescent="0.2">
      <c r="A4466" s="14">
        <v>2016</v>
      </c>
      <c r="B4466">
        <v>12</v>
      </c>
      <c r="C4466" s="8" t="s">
        <v>15</v>
      </c>
      <c r="D4466" t="s">
        <v>48</v>
      </c>
      <c r="E4466" t="s">
        <v>33</v>
      </c>
      <c r="F4466">
        <v>0</v>
      </c>
      <c r="G4466" t="s">
        <v>34</v>
      </c>
      <c r="H4466" s="199">
        <v>31</v>
      </c>
      <c r="I4466" s="199">
        <v>36</v>
      </c>
      <c r="J4466" s="36">
        <f t="shared" ref="J4466:J4486" si="107">IF((H4466+I4466)=0,0,(H4466+I4466)/2)</f>
        <v>33.5</v>
      </c>
    </row>
    <row r="4467" spans="1:14" x14ac:dyDescent="0.2">
      <c r="A4467" s="14">
        <v>2016</v>
      </c>
      <c r="B4467">
        <v>12</v>
      </c>
      <c r="C4467" s="8" t="s">
        <v>15</v>
      </c>
      <c r="D4467" t="s">
        <v>48</v>
      </c>
      <c r="E4467" t="s">
        <v>20</v>
      </c>
      <c r="F4467">
        <v>0</v>
      </c>
      <c r="G4467" t="s">
        <v>34</v>
      </c>
      <c r="H4467" s="199">
        <v>31</v>
      </c>
      <c r="I4467" s="199">
        <v>36</v>
      </c>
      <c r="J4467" s="36">
        <f t="shared" si="107"/>
        <v>33.5</v>
      </c>
    </row>
    <row r="4468" spans="1:14" x14ac:dyDescent="0.2">
      <c r="A4468" s="14">
        <v>2016</v>
      </c>
      <c r="B4468">
        <v>12</v>
      </c>
      <c r="C4468" s="8" t="s">
        <v>15</v>
      </c>
      <c r="D4468" t="s">
        <v>48</v>
      </c>
      <c r="E4468" t="s">
        <v>22</v>
      </c>
      <c r="F4468">
        <v>0</v>
      </c>
      <c r="G4468" t="s">
        <v>34</v>
      </c>
      <c r="H4468" s="199">
        <v>31</v>
      </c>
      <c r="I4468" s="199">
        <v>36</v>
      </c>
      <c r="J4468" s="36">
        <f t="shared" si="107"/>
        <v>33.5</v>
      </c>
    </row>
    <row r="4469" spans="1:14" x14ac:dyDescent="0.2">
      <c r="A4469" s="14">
        <v>2016</v>
      </c>
      <c r="B4469">
        <v>12</v>
      </c>
      <c r="C4469" s="8" t="s">
        <v>15</v>
      </c>
      <c r="D4469" t="s">
        <v>35</v>
      </c>
      <c r="E4469" t="s">
        <v>33</v>
      </c>
      <c r="F4469">
        <v>0</v>
      </c>
      <c r="G4469">
        <v>0</v>
      </c>
      <c r="H4469" s="199">
        <v>14.5</v>
      </c>
      <c r="I4469" s="199">
        <v>17</v>
      </c>
      <c r="J4469" s="36">
        <f t="shared" si="107"/>
        <v>15.75</v>
      </c>
    </row>
    <row r="4470" spans="1:14" x14ac:dyDescent="0.2">
      <c r="A4470" s="14">
        <v>2016</v>
      </c>
      <c r="B4470">
        <v>12</v>
      </c>
      <c r="C4470" s="8" t="s">
        <v>15</v>
      </c>
      <c r="D4470" t="s">
        <v>35</v>
      </c>
      <c r="E4470" t="s">
        <v>26</v>
      </c>
      <c r="F4470">
        <v>0</v>
      </c>
      <c r="G4470">
        <v>0</v>
      </c>
      <c r="H4470" s="199">
        <v>14</v>
      </c>
      <c r="I4470" s="199">
        <v>16.5</v>
      </c>
      <c r="J4470" s="36">
        <f t="shared" si="107"/>
        <v>15.25</v>
      </c>
    </row>
    <row r="4471" spans="1:14" x14ac:dyDescent="0.2">
      <c r="A4471" s="14">
        <v>2016</v>
      </c>
      <c r="B4471">
        <v>12</v>
      </c>
      <c r="C4471" s="8" t="s">
        <v>15</v>
      </c>
      <c r="D4471" t="s">
        <v>36</v>
      </c>
      <c r="E4471">
        <v>0</v>
      </c>
      <c r="F4471">
        <v>0</v>
      </c>
      <c r="G4471">
        <v>0</v>
      </c>
      <c r="H4471" s="199">
        <v>7</v>
      </c>
      <c r="I4471" s="199">
        <v>10</v>
      </c>
      <c r="J4471" s="36">
        <f t="shared" si="107"/>
        <v>8.5</v>
      </c>
    </row>
    <row r="4472" spans="1:14" x14ac:dyDescent="0.2">
      <c r="A4472" s="14">
        <v>2016</v>
      </c>
      <c r="B4472">
        <v>12</v>
      </c>
      <c r="C4472" s="8" t="s">
        <v>15</v>
      </c>
      <c r="D4472" t="s">
        <v>37</v>
      </c>
      <c r="E4472">
        <v>0</v>
      </c>
      <c r="F4472">
        <v>0</v>
      </c>
      <c r="G4472">
        <v>0</v>
      </c>
      <c r="H4472" s="199">
        <v>9.5</v>
      </c>
      <c r="I4472" s="199">
        <v>11.5</v>
      </c>
      <c r="J4472" s="36">
        <f t="shared" si="107"/>
        <v>10.5</v>
      </c>
    </row>
    <row r="4473" spans="1:14" x14ac:dyDescent="0.2">
      <c r="A4473" s="14">
        <v>2016</v>
      </c>
      <c r="B4473">
        <v>12</v>
      </c>
      <c r="C4473" s="8" t="s">
        <v>15</v>
      </c>
      <c r="D4473" t="s">
        <v>29</v>
      </c>
      <c r="E4473">
        <v>0</v>
      </c>
      <c r="F4473">
        <v>0</v>
      </c>
      <c r="G4473" t="s">
        <v>30</v>
      </c>
      <c r="H4473" s="199">
        <v>54</v>
      </c>
      <c r="I4473" s="199">
        <v>60</v>
      </c>
      <c r="J4473" s="36">
        <f t="shared" si="107"/>
        <v>57</v>
      </c>
    </row>
    <row r="4474" spans="1:14" x14ac:dyDescent="0.2">
      <c r="A4474" s="14">
        <v>2016</v>
      </c>
      <c r="B4474">
        <v>12</v>
      </c>
      <c r="C4474" s="8" t="s">
        <v>15</v>
      </c>
      <c r="D4474" t="s">
        <v>29</v>
      </c>
      <c r="E4474">
        <v>0</v>
      </c>
      <c r="F4474">
        <v>0</v>
      </c>
      <c r="G4474" t="s">
        <v>31</v>
      </c>
      <c r="H4474" s="199">
        <v>40</v>
      </c>
      <c r="I4474" s="199">
        <v>45</v>
      </c>
      <c r="J4474" s="36">
        <f t="shared" si="107"/>
        <v>42.5</v>
      </c>
    </row>
    <row r="4475" spans="1:14" x14ac:dyDescent="0.2">
      <c r="A4475" s="14">
        <v>2017</v>
      </c>
      <c r="B4475">
        <v>1</v>
      </c>
      <c r="C4475" s="8" t="s">
        <v>9</v>
      </c>
      <c r="D4475" s="8" t="s">
        <v>10</v>
      </c>
      <c r="E4475" s="8" t="s">
        <v>11</v>
      </c>
      <c r="F4475" s="8" t="s">
        <v>21</v>
      </c>
      <c r="G4475" s="8" t="s">
        <v>12</v>
      </c>
      <c r="H4475" s="36">
        <f>ROUND($K4475/((1-$M4475)+($M4475*(1-$N4475))),1)</f>
        <v>91.8</v>
      </c>
      <c r="I4475" s="36">
        <f>ROUND($L4475/((1-$M4475)+($M4475*(1-$N4475))),1)</f>
        <v>95.9</v>
      </c>
      <c r="J4475" s="36">
        <f t="shared" si="107"/>
        <v>93.85</v>
      </c>
      <c r="K4475" s="199">
        <v>90</v>
      </c>
      <c r="L4475" s="199">
        <v>94</v>
      </c>
      <c r="M4475" s="186">
        <v>0.1</v>
      </c>
      <c r="N4475" s="186">
        <v>0.2</v>
      </c>
    </row>
    <row r="4476" spans="1:14" x14ac:dyDescent="0.2">
      <c r="A4476" s="14">
        <v>2017</v>
      </c>
      <c r="B4476">
        <v>1</v>
      </c>
      <c r="C4476" s="8" t="s">
        <v>13</v>
      </c>
      <c r="D4476" t="s">
        <v>10</v>
      </c>
      <c r="E4476" t="s">
        <v>11</v>
      </c>
      <c r="F4476" t="s">
        <v>21</v>
      </c>
      <c r="G4476" t="s">
        <v>12</v>
      </c>
      <c r="H4476" s="36">
        <f>ROUND($K4476/((1-$M4476)+($M4476*(1-$N4476))),1)</f>
        <v>91.8</v>
      </c>
      <c r="I4476" s="36">
        <f>ROUND($L4476/((1-$M4476)+($M4476*(1-$N4476))),1)</f>
        <v>95.9</v>
      </c>
      <c r="J4476" s="36">
        <f t="shared" si="107"/>
        <v>93.85</v>
      </c>
      <c r="K4476" s="199">
        <v>90</v>
      </c>
      <c r="L4476" s="199">
        <v>94</v>
      </c>
      <c r="M4476" s="186">
        <v>0.1</v>
      </c>
      <c r="N4476" s="186">
        <v>0.2</v>
      </c>
    </row>
    <row r="4477" spans="1:14" x14ac:dyDescent="0.2">
      <c r="A4477" s="14">
        <v>2017</v>
      </c>
      <c r="B4477">
        <v>1</v>
      </c>
      <c r="C4477" s="8" t="s">
        <v>14</v>
      </c>
      <c r="D4477" t="s">
        <v>10</v>
      </c>
      <c r="E4477" t="s">
        <v>11</v>
      </c>
      <c r="F4477" t="s">
        <v>21</v>
      </c>
      <c r="G4477" t="s">
        <v>12</v>
      </c>
      <c r="H4477" s="36">
        <f>ROUND($K4477/((1-$M4477)+($M4477*(1-$N4477))),1)</f>
        <v>91.3</v>
      </c>
      <c r="I4477" s="36">
        <f>ROUND($L4477/((1-$M4477)+($M4477*(1-$N4477))),1)</f>
        <v>95.4</v>
      </c>
      <c r="J4477" s="36">
        <f t="shared" si="107"/>
        <v>93.35</v>
      </c>
      <c r="K4477" s="199">
        <v>89.5</v>
      </c>
      <c r="L4477" s="199">
        <v>93.5</v>
      </c>
      <c r="M4477" s="186">
        <v>0.1</v>
      </c>
      <c r="N4477" s="186">
        <v>0.2</v>
      </c>
    </row>
    <row r="4478" spans="1:14" x14ac:dyDescent="0.2">
      <c r="A4478" s="14">
        <v>2017</v>
      </c>
      <c r="B4478">
        <v>1</v>
      </c>
      <c r="C4478" s="8" t="s">
        <v>15</v>
      </c>
      <c r="D4478" t="s">
        <v>10</v>
      </c>
      <c r="E4478" t="s">
        <v>20</v>
      </c>
      <c r="F4478" t="s">
        <v>21</v>
      </c>
      <c r="G4478" t="s">
        <v>12</v>
      </c>
      <c r="H4478" s="199">
        <v>66.5</v>
      </c>
      <c r="I4478" s="199">
        <v>71.5</v>
      </c>
      <c r="J4478" s="36">
        <f t="shared" si="107"/>
        <v>69</v>
      </c>
    </row>
    <row r="4479" spans="1:14" x14ac:dyDescent="0.2">
      <c r="A4479" s="14">
        <v>2017</v>
      </c>
      <c r="B4479">
        <v>1</v>
      </c>
      <c r="C4479" s="8" t="s">
        <v>15</v>
      </c>
      <c r="D4479" t="s">
        <v>10</v>
      </c>
      <c r="E4479" t="s">
        <v>22</v>
      </c>
      <c r="F4479" t="s">
        <v>21</v>
      </c>
      <c r="G4479" t="s">
        <v>12</v>
      </c>
      <c r="H4479" s="199">
        <v>105</v>
      </c>
      <c r="I4479" s="199">
        <v>125</v>
      </c>
      <c r="J4479" s="36">
        <f t="shared" si="107"/>
        <v>115</v>
      </c>
    </row>
    <row r="4480" spans="1:14" x14ac:dyDescent="0.2">
      <c r="A4480" s="14">
        <v>2017</v>
      </c>
      <c r="B4480">
        <v>1</v>
      </c>
      <c r="C4480" s="8" t="s">
        <v>15</v>
      </c>
      <c r="D4480" t="s">
        <v>10</v>
      </c>
      <c r="E4480" t="s">
        <v>23</v>
      </c>
      <c r="F4480" t="s">
        <v>21</v>
      </c>
      <c r="G4480" t="s">
        <v>24</v>
      </c>
      <c r="H4480" s="199">
        <v>54</v>
      </c>
      <c r="I4480" s="199">
        <v>60</v>
      </c>
      <c r="J4480" s="36">
        <f t="shared" si="107"/>
        <v>57</v>
      </c>
    </row>
    <row r="4481" spans="1:14" x14ac:dyDescent="0.2">
      <c r="A4481" s="14">
        <v>2017</v>
      </c>
      <c r="B4481">
        <v>1</v>
      </c>
      <c r="C4481" s="8" t="s">
        <v>15</v>
      </c>
      <c r="D4481" t="s">
        <v>10</v>
      </c>
      <c r="E4481" t="s">
        <v>11</v>
      </c>
      <c r="F4481" t="s">
        <v>21</v>
      </c>
      <c r="G4481" t="s">
        <v>38</v>
      </c>
      <c r="H4481" s="199">
        <v>58.5</v>
      </c>
      <c r="I4481" s="199">
        <v>64</v>
      </c>
      <c r="J4481" s="36">
        <f t="shared" si="107"/>
        <v>61.25</v>
      </c>
    </row>
    <row r="4482" spans="1:14" x14ac:dyDescent="0.2">
      <c r="A4482" s="14">
        <v>2017</v>
      </c>
      <c r="B4482">
        <v>1</v>
      </c>
      <c r="C4482" s="8" t="s">
        <v>15</v>
      </c>
      <c r="D4482" t="s">
        <v>10</v>
      </c>
      <c r="E4482" t="s">
        <v>11</v>
      </c>
      <c r="F4482" t="s">
        <v>17</v>
      </c>
      <c r="G4482" t="s">
        <v>12</v>
      </c>
      <c r="H4482" s="199">
        <v>69</v>
      </c>
      <c r="I4482" s="199">
        <v>74.5</v>
      </c>
      <c r="J4482" s="36">
        <f t="shared" si="107"/>
        <v>71.75</v>
      </c>
    </row>
    <row r="4483" spans="1:14" x14ac:dyDescent="0.2">
      <c r="A4483" s="14">
        <v>2017</v>
      </c>
      <c r="B4483">
        <v>1</v>
      </c>
      <c r="C4483" s="8" t="s">
        <v>15</v>
      </c>
      <c r="D4483" t="s">
        <v>18</v>
      </c>
      <c r="E4483" t="s">
        <v>11</v>
      </c>
      <c r="F4483" t="s">
        <v>19</v>
      </c>
      <c r="G4483" t="s">
        <v>12</v>
      </c>
      <c r="H4483" s="199">
        <v>45</v>
      </c>
      <c r="I4483" s="199">
        <v>53</v>
      </c>
      <c r="J4483" s="36">
        <f t="shared" si="107"/>
        <v>49</v>
      </c>
    </row>
    <row r="4484" spans="1:14" x14ac:dyDescent="0.2">
      <c r="A4484" s="14">
        <v>2017</v>
      </c>
      <c r="B4484">
        <v>1</v>
      </c>
      <c r="C4484" s="8" t="s">
        <v>15</v>
      </c>
      <c r="D4484" t="s">
        <v>25</v>
      </c>
      <c r="E4484" t="s">
        <v>26</v>
      </c>
      <c r="F4484">
        <v>0</v>
      </c>
      <c r="G4484" t="s">
        <v>28</v>
      </c>
      <c r="H4484" s="199">
        <v>64</v>
      </c>
      <c r="I4484" s="199">
        <v>74</v>
      </c>
      <c r="J4484" s="36">
        <f t="shared" si="107"/>
        <v>69</v>
      </c>
    </row>
    <row r="4485" spans="1:14" x14ac:dyDescent="0.2">
      <c r="A4485" s="14">
        <v>2017</v>
      </c>
      <c r="B4485">
        <v>1</v>
      </c>
      <c r="C4485" s="8" t="s">
        <v>15</v>
      </c>
      <c r="D4485" t="s">
        <v>25</v>
      </c>
      <c r="E4485" t="s">
        <v>26</v>
      </c>
      <c r="F4485">
        <v>0</v>
      </c>
      <c r="G4485" t="s">
        <v>27</v>
      </c>
      <c r="H4485" s="199">
        <v>75</v>
      </c>
      <c r="I4485" s="199">
        <v>81</v>
      </c>
      <c r="J4485" s="36">
        <f t="shared" si="107"/>
        <v>78</v>
      </c>
    </row>
    <row r="4486" spans="1:14" x14ac:dyDescent="0.2">
      <c r="A4486" s="14">
        <v>2017</v>
      </c>
      <c r="B4486">
        <v>1</v>
      </c>
      <c r="C4486" s="8" t="s">
        <v>15</v>
      </c>
      <c r="D4486" t="s">
        <v>48</v>
      </c>
      <c r="E4486" t="s">
        <v>33</v>
      </c>
      <c r="F4486">
        <v>0</v>
      </c>
      <c r="G4486" t="s">
        <v>32</v>
      </c>
      <c r="H4486" s="199">
        <v>45</v>
      </c>
      <c r="I4486" s="199">
        <v>49</v>
      </c>
      <c r="J4486" s="36">
        <f t="shared" si="107"/>
        <v>47</v>
      </c>
    </row>
    <row r="4487" spans="1:14" x14ac:dyDescent="0.2">
      <c r="A4487" s="14">
        <v>2017</v>
      </c>
      <c r="B4487">
        <v>1</v>
      </c>
      <c r="C4487" s="8" t="s">
        <v>15</v>
      </c>
      <c r="D4487" t="s">
        <v>48</v>
      </c>
      <c r="E4487" t="s">
        <v>33</v>
      </c>
      <c r="F4487">
        <v>0</v>
      </c>
      <c r="G4487" t="s">
        <v>34</v>
      </c>
      <c r="H4487" s="199">
        <v>31</v>
      </c>
      <c r="I4487" s="199">
        <v>36</v>
      </c>
      <c r="J4487" s="36">
        <f t="shared" ref="J4487:J4507" si="108">IF((H4487+I4487)=0,0,(H4487+I4487)/2)</f>
        <v>33.5</v>
      </c>
    </row>
    <row r="4488" spans="1:14" x14ac:dyDescent="0.2">
      <c r="A4488" s="14">
        <v>2017</v>
      </c>
      <c r="B4488">
        <v>1</v>
      </c>
      <c r="C4488" s="8" t="s">
        <v>15</v>
      </c>
      <c r="D4488" t="s">
        <v>48</v>
      </c>
      <c r="E4488" t="s">
        <v>20</v>
      </c>
      <c r="F4488">
        <v>0</v>
      </c>
      <c r="G4488" t="s">
        <v>34</v>
      </c>
      <c r="H4488" s="199">
        <v>31</v>
      </c>
      <c r="I4488" s="199">
        <v>36</v>
      </c>
      <c r="J4488" s="36">
        <f t="shared" si="108"/>
        <v>33.5</v>
      </c>
    </row>
    <row r="4489" spans="1:14" x14ac:dyDescent="0.2">
      <c r="A4489" s="14">
        <v>2017</v>
      </c>
      <c r="B4489">
        <v>1</v>
      </c>
      <c r="C4489" s="8" t="s">
        <v>15</v>
      </c>
      <c r="D4489" t="s">
        <v>48</v>
      </c>
      <c r="E4489" t="s">
        <v>22</v>
      </c>
      <c r="F4489">
        <v>0</v>
      </c>
      <c r="G4489" t="s">
        <v>34</v>
      </c>
      <c r="H4489" s="199">
        <v>31</v>
      </c>
      <c r="I4489" s="199">
        <v>36</v>
      </c>
      <c r="J4489" s="36">
        <f t="shared" si="108"/>
        <v>33.5</v>
      </c>
    </row>
    <row r="4490" spans="1:14" x14ac:dyDescent="0.2">
      <c r="A4490" s="14">
        <v>2017</v>
      </c>
      <c r="B4490">
        <v>1</v>
      </c>
      <c r="C4490" s="8" t="s">
        <v>15</v>
      </c>
      <c r="D4490" t="s">
        <v>35</v>
      </c>
      <c r="E4490" t="s">
        <v>33</v>
      </c>
      <c r="F4490">
        <v>0</v>
      </c>
      <c r="G4490">
        <v>0</v>
      </c>
      <c r="H4490" s="199">
        <v>14.5</v>
      </c>
      <c r="I4490" s="199">
        <v>17</v>
      </c>
      <c r="J4490" s="36">
        <f t="shared" si="108"/>
        <v>15.75</v>
      </c>
    </row>
    <row r="4491" spans="1:14" x14ac:dyDescent="0.2">
      <c r="A4491" s="14">
        <v>2017</v>
      </c>
      <c r="B4491">
        <v>1</v>
      </c>
      <c r="C4491" s="8" t="s">
        <v>15</v>
      </c>
      <c r="D4491" t="s">
        <v>35</v>
      </c>
      <c r="E4491" t="s">
        <v>26</v>
      </c>
      <c r="F4491">
        <v>0</v>
      </c>
      <c r="G4491">
        <v>0</v>
      </c>
      <c r="H4491" s="199">
        <v>14</v>
      </c>
      <c r="I4491" s="199">
        <v>16.5</v>
      </c>
      <c r="J4491" s="36">
        <f t="shared" si="108"/>
        <v>15.25</v>
      </c>
    </row>
    <row r="4492" spans="1:14" x14ac:dyDescent="0.2">
      <c r="A4492" s="14">
        <v>2017</v>
      </c>
      <c r="B4492">
        <v>1</v>
      </c>
      <c r="C4492" s="8" t="s">
        <v>15</v>
      </c>
      <c r="D4492" t="s">
        <v>36</v>
      </c>
      <c r="E4492">
        <v>0</v>
      </c>
      <c r="F4492">
        <v>0</v>
      </c>
      <c r="G4492">
        <v>0</v>
      </c>
      <c r="H4492" s="199">
        <v>7</v>
      </c>
      <c r="I4492" s="199">
        <v>10</v>
      </c>
      <c r="J4492" s="36">
        <f t="shared" si="108"/>
        <v>8.5</v>
      </c>
    </row>
    <row r="4493" spans="1:14" x14ac:dyDescent="0.2">
      <c r="A4493" s="14">
        <v>2017</v>
      </c>
      <c r="B4493">
        <v>1</v>
      </c>
      <c r="C4493" s="8" t="s">
        <v>15</v>
      </c>
      <c r="D4493" t="s">
        <v>37</v>
      </c>
      <c r="E4493">
        <v>0</v>
      </c>
      <c r="F4493">
        <v>0</v>
      </c>
      <c r="G4493">
        <v>0</v>
      </c>
      <c r="H4493" s="199">
        <v>9.5</v>
      </c>
      <c r="I4493" s="199">
        <v>11.5</v>
      </c>
      <c r="J4493" s="36">
        <f t="shared" si="108"/>
        <v>10.5</v>
      </c>
    </row>
    <row r="4494" spans="1:14" x14ac:dyDescent="0.2">
      <c r="A4494" s="14">
        <v>2017</v>
      </c>
      <c r="B4494">
        <v>1</v>
      </c>
      <c r="C4494" s="8" t="s">
        <v>15</v>
      </c>
      <c r="D4494" t="s">
        <v>29</v>
      </c>
      <c r="E4494">
        <v>0</v>
      </c>
      <c r="F4494">
        <v>0</v>
      </c>
      <c r="G4494" t="s">
        <v>30</v>
      </c>
      <c r="H4494" s="199">
        <v>54</v>
      </c>
      <c r="I4494" s="199">
        <v>60</v>
      </c>
      <c r="J4494" s="36">
        <f t="shared" si="108"/>
        <v>57</v>
      </c>
    </row>
    <row r="4495" spans="1:14" x14ac:dyDescent="0.2">
      <c r="A4495" s="14">
        <v>2017</v>
      </c>
      <c r="B4495">
        <v>1</v>
      </c>
      <c r="C4495" s="8" t="s">
        <v>15</v>
      </c>
      <c r="D4495" t="s">
        <v>29</v>
      </c>
      <c r="E4495">
        <v>0</v>
      </c>
      <c r="F4495">
        <v>0</v>
      </c>
      <c r="G4495" t="s">
        <v>31</v>
      </c>
      <c r="H4495" s="199">
        <v>40</v>
      </c>
      <c r="I4495" s="199">
        <v>45</v>
      </c>
      <c r="J4495" s="36">
        <f t="shared" si="108"/>
        <v>42.5</v>
      </c>
    </row>
    <row r="4496" spans="1:14" x14ac:dyDescent="0.2">
      <c r="A4496" s="14">
        <v>2017</v>
      </c>
      <c r="B4496">
        <v>2</v>
      </c>
      <c r="C4496" s="8" t="s">
        <v>9</v>
      </c>
      <c r="D4496" s="8" t="s">
        <v>10</v>
      </c>
      <c r="E4496" s="8" t="s">
        <v>11</v>
      </c>
      <c r="F4496" s="8" t="s">
        <v>21</v>
      </c>
      <c r="G4496" s="8" t="s">
        <v>12</v>
      </c>
      <c r="H4496" s="36">
        <f>ROUND($K4496/((1-$M4496)+($M4496*(1-$N4496))),1)</f>
        <v>92.3</v>
      </c>
      <c r="I4496" s="36">
        <f>ROUND($L4496/((1-$M4496)+($M4496*(1-$N4496))),1)</f>
        <v>95.9</v>
      </c>
      <c r="J4496" s="36">
        <f t="shared" si="108"/>
        <v>94.1</v>
      </c>
      <c r="K4496" s="199">
        <v>90.5</v>
      </c>
      <c r="L4496" s="199">
        <v>94</v>
      </c>
      <c r="M4496" s="186">
        <v>0.1</v>
      </c>
      <c r="N4496" s="186">
        <v>0.2</v>
      </c>
    </row>
    <row r="4497" spans="1:14" x14ac:dyDescent="0.2">
      <c r="A4497" s="14">
        <v>2017</v>
      </c>
      <c r="B4497">
        <v>2</v>
      </c>
      <c r="C4497" s="8" t="s">
        <v>13</v>
      </c>
      <c r="D4497" t="s">
        <v>10</v>
      </c>
      <c r="E4497" t="s">
        <v>11</v>
      </c>
      <c r="F4497" t="s">
        <v>21</v>
      </c>
      <c r="G4497" t="s">
        <v>12</v>
      </c>
      <c r="H4497" s="36">
        <f>ROUND($K4497/((1-$M4497)+($M4497*(1-$N4497))),1)</f>
        <v>92.3</v>
      </c>
      <c r="I4497" s="36">
        <f>ROUND($L4497/((1-$M4497)+($M4497*(1-$N4497))),1)</f>
        <v>95.9</v>
      </c>
      <c r="J4497" s="36">
        <f t="shared" si="108"/>
        <v>94.1</v>
      </c>
      <c r="K4497" s="199">
        <v>90.5</v>
      </c>
      <c r="L4497" s="199">
        <v>94</v>
      </c>
      <c r="M4497" s="186">
        <v>0.1</v>
      </c>
      <c r="N4497" s="186">
        <v>0.2</v>
      </c>
    </row>
    <row r="4498" spans="1:14" x14ac:dyDescent="0.2">
      <c r="A4498" s="14">
        <v>2017</v>
      </c>
      <c r="B4498">
        <v>2</v>
      </c>
      <c r="C4498" s="8" t="s">
        <v>14</v>
      </c>
      <c r="D4498" t="s">
        <v>10</v>
      </c>
      <c r="E4498" t="s">
        <v>11</v>
      </c>
      <c r="F4498" t="s">
        <v>21</v>
      </c>
      <c r="G4498" t="s">
        <v>12</v>
      </c>
      <c r="H4498" s="36">
        <f>ROUND($K4498/((1-$M4498)+($M4498*(1-$N4498))),1)</f>
        <v>91.8</v>
      </c>
      <c r="I4498" s="36">
        <f>ROUND($L4498/((1-$M4498)+($M4498*(1-$N4498))),1)</f>
        <v>95.4</v>
      </c>
      <c r="J4498" s="36">
        <f t="shared" si="108"/>
        <v>93.6</v>
      </c>
      <c r="K4498" s="199">
        <v>90</v>
      </c>
      <c r="L4498" s="199">
        <v>93.5</v>
      </c>
      <c r="M4498" s="186">
        <v>0.1</v>
      </c>
      <c r="N4498" s="186">
        <v>0.2</v>
      </c>
    </row>
    <row r="4499" spans="1:14" x14ac:dyDescent="0.2">
      <c r="A4499" s="14">
        <v>2017</v>
      </c>
      <c r="B4499">
        <v>2</v>
      </c>
      <c r="C4499" s="8" t="s">
        <v>15</v>
      </c>
      <c r="D4499" t="s">
        <v>10</v>
      </c>
      <c r="E4499" t="s">
        <v>20</v>
      </c>
      <c r="F4499" t="s">
        <v>21</v>
      </c>
      <c r="G4499" t="s">
        <v>12</v>
      </c>
      <c r="H4499" s="199">
        <v>66.5</v>
      </c>
      <c r="I4499" s="199">
        <v>71.5</v>
      </c>
      <c r="J4499" s="36">
        <f t="shared" si="108"/>
        <v>69</v>
      </c>
    </row>
    <row r="4500" spans="1:14" x14ac:dyDescent="0.2">
      <c r="A4500" s="14">
        <v>2017</v>
      </c>
      <c r="B4500">
        <v>2</v>
      </c>
      <c r="C4500" s="8" t="s">
        <v>15</v>
      </c>
      <c r="D4500" t="s">
        <v>10</v>
      </c>
      <c r="E4500" t="s">
        <v>22</v>
      </c>
      <c r="F4500" t="s">
        <v>21</v>
      </c>
      <c r="G4500" t="s">
        <v>12</v>
      </c>
      <c r="H4500" s="199">
        <v>105</v>
      </c>
      <c r="I4500" s="199">
        <v>125</v>
      </c>
      <c r="J4500" s="36">
        <f t="shared" si="108"/>
        <v>115</v>
      </c>
    </row>
    <row r="4501" spans="1:14" x14ac:dyDescent="0.2">
      <c r="A4501" s="14">
        <v>2017</v>
      </c>
      <c r="B4501">
        <v>2</v>
      </c>
      <c r="C4501" s="8" t="s">
        <v>15</v>
      </c>
      <c r="D4501" t="s">
        <v>10</v>
      </c>
      <c r="E4501" t="s">
        <v>23</v>
      </c>
      <c r="F4501" t="s">
        <v>21</v>
      </c>
      <c r="G4501" t="s">
        <v>24</v>
      </c>
      <c r="H4501" s="199">
        <v>54</v>
      </c>
      <c r="I4501" s="199">
        <v>60</v>
      </c>
      <c r="J4501" s="36">
        <f t="shared" si="108"/>
        <v>57</v>
      </c>
    </row>
    <row r="4502" spans="1:14" x14ac:dyDescent="0.2">
      <c r="A4502" s="14">
        <v>2017</v>
      </c>
      <c r="B4502">
        <v>2</v>
      </c>
      <c r="C4502" s="8" t="s">
        <v>15</v>
      </c>
      <c r="D4502" t="s">
        <v>10</v>
      </c>
      <c r="E4502" t="s">
        <v>11</v>
      </c>
      <c r="F4502" t="s">
        <v>21</v>
      </c>
      <c r="G4502" t="s">
        <v>38</v>
      </c>
      <c r="H4502" s="199">
        <v>59</v>
      </c>
      <c r="I4502" s="199">
        <v>64</v>
      </c>
      <c r="J4502" s="36">
        <f t="shared" si="108"/>
        <v>61.5</v>
      </c>
    </row>
    <row r="4503" spans="1:14" x14ac:dyDescent="0.2">
      <c r="A4503" s="14">
        <v>2017</v>
      </c>
      <c r="B4503">
        <v>2</v>
      </c>
      <c r="C4503" s="8" t="s">
        <v>15</v>
      </c>
      <c r="D4503" t="s">
        <v>10</v>
      </c>
      <c r="E4503" t="s">
        <v>11</v>
      </c>
      <c r="F4503" t="s">
        <v>17</v>
      </c>
      <c r="G4503" t="s">
        <v>12</v>
      </c>
      <c r="H4503" s="199">
        <v>69.5</v>
      </c>
      <c r="I4503" s="199">
        <v>74.5</v>
      </c>
      <c r="J4503" s="36">
        <f t="shared" si="108"/>
        <v>72</v>
      </c>
    </row>
    <row r="4504" spans="1:14" x14ac:dyDescent="0.2">
      <c r="A4504" s="14">
        <v>2017</v>
      </c>
      <c r="B4504">
        <v>2</v>
      </c>
      <c r="C4504" s="8" t="s">
        <v>15</v>
      </c>
      <c r="D4504" t="s">
        <v>18</v>
      </c>
      <c r="E4504" t="s">
        <v>11</v>
      </c>
      <c r="F4504" t="s">
        <v>19</v>
      </c>
      <c r="G4504" t="s">
        <v>12</v>
      </c>
      <c r="H4504" s="199">
        <v>45</v>
      </c>
      <c r="I4504" s="199">
        <v>53</v>
      </c>
      <c r="J4504" s="36">
        <f t="shared" si="108"/>
        <v>49</v>
      </c>
    </row>
    <row r="4505" spans="1:14" x14ac:dyDescent="0.2">
      <c r="A4505" s="14">
        <v>2017</v>
      </c>
      <c r="B4505">
        <v>2</v>
      </c>
      <c r="C4505" s="8" t="s">
        <v>15</v>
      </c>
      <c r="D4505" t="s">
        <v>25</v>
      </c>
      <c r="E4505" t="s">
        <v>26</v>
      </c>
      <c r="F4505">
        <v>0</v>
      </c>
      <c r="G4505" t="s">
        <v>28</v>
      </c>
      <c r="H4505" s="199">
        <v>64</v>
      </c>
      <c r="I4505" s="199">
        <v>74</v>
      </c>
      <c r="J4505" s="36">
        <f t="shared" si="108"/>
        <v>69</v>
      </c>
    </row>
    <row r="4506" spans="1:14" x14ac:dyDescent="0.2">
      <c r="A4506" s="14">
        <v>2017</v>
      </c>
      <c r="B4506">
        <v>2</v>
      </c>
      <c r="C4506" s="8" t="s">
        <v>15</v>
      </c>
      <c r="D4506" t="s">
        <v>25</v>
      </c>
      <c r="E4506" t="s">
        <v>26</v>
      </c>
      <c r="F4506">
        <v>0</v>
      </c>
      <c r="G4506" t="s">
        <v>27</v>
      </c>
      <c r="H4506" s="199">
        <v>75</v>
      </c>
      <c r="I4506" s="199">
        <v>81</v>
      </c>
      <c r="J4506" s="36">
        <f t="shared" si="108"/>
        <v>78</v>
      </c>
    </row>
    <row r="4507" spans="1:14" x14ac:dyDescent="0.2">
      <c r="A4507" s="14">
        <v>2017</v>
      </c>
      <c r="B4507">
        <v>2</v>
      </c>
      <c r="C4507" s="8" t="s">
        <v>15</v>
      </c>
      <c r="D4507" t="s">
        <v>48</v>
      </c>
      <c r="E4507" t="s">
        <v>33</v>
      </c>
      <c r="F4507">
        <v>0</v>
      </c>
      <c r="G4507" t="s">
        <v>32</v>
      </c>
      <c r="H4507" s="199">
        <v>45</v>
      </c>
      <c r="I4507" s="199">
        <v>49</v>
      </c>
      <c r="J4507" s="36">
        <f t="shared" si="108"/>
        <v>47</v>
      </c>
    </row>
    <row r="4508" spans="1:14" x14ac:dyDescent="0.2">
      <c r="A4508" s="14">
        <v>2017</v>
      </c>
      <c r="B4508">
        <v>2</v>
      </c>
      <c r="C4508" s="8" t="s">
        <v>15</v>
      </c>
      <c r="D4508" t="s">
        <v>48</v>
      </c>
      <c r="E4508" t="s">
        <v>33</v>
      </c>
      <c r="F4508">
        <v>0</v>
      </c>
      <c r="G4508" t="s">
        <v>34</v>
      </c>
      <c r="H4508" s="199">
        <v>31</v>
      </c>
      <c r="I4508" s="199">
        <v>36</v>
      </c>
      <c r="J4508" s="36">
        <f t="shared" ref="J4508:J4528" si="109">IF((H4508+I4508)=0,0,(H4508+I4508)/2)</f>
        <v>33.5</v>
      </c>
    </row>
    <row r="4509" spans="1:14" x14ac:dyDescent="0.2">
      <c r="A4509" s="14">
        <v>2017</v>
      </c>
      <c r="B4509">
        <v>2</v>
      </c>
      <c r="C4509" s="8" t="s">
        <v>15</v>
      </c>
      <c r="D4509" t="s">
        <v>48</v>
      </c>
      <c r="E4509" t="s">
        <v>20</v>
      </c>
      <c r="F4509">
        <v>0</v>
      </c>
      <c r="G4509" t="s">
        <v>34</v>
      </c>
      <c r="H4509" s="199">
        <v>31</v>
      </c>
      <c r="I4509" s="199">
        <v>36</v>
      </c>
      <c r="J4509" s="36">
        <f t="shared" si="109"/>
        <v>33.5</v>
      </c>
    </row>
    <row r="4510" spans="1:14" x14ac:dyDescent="0.2">
      <c r="A4510" s="14">
        <v>2017</v>
      </c>
      <c r="B4510">
        <v>2</v>
      </c>
      <c r="C4510" s="8" t="s">
        <v>15</v>
      </c>
      <c r="D4510" t="s">
        <v>48</v>
      </c>
      <c r="E4510" t="s">
        <v>22</v>
      </c>
      <c r="F4510">
        <v>0</v>
      </c>
      <c r="G4510" t="s">
        <v>34</v>
      </c>
      <c r="H4510" s="199">
        <v>31</v>
      </c>
      <c r="I4510" s="199">
        <v>36</v>
      </c>
      <c r="J4510" s="36">
        <f t="shared" si="109"/>
        <v>33.5</v>
      </c>
    </row>
    <row r="4511" spans="1:14" x14ac:dyDescent="0.2">
      <c r="A4511" s="14">
        <v>2017</v>
      </c>
      <c r="B4511">
        <v>2</v>
      </c>
      <c r="C4511" s="8" t="s">
        <v>15</v>
      </c>
      <c r="D4511" t="s">
        <v>35</v>
      </c>
      <c r="E4511" t="s">
        <v>33</v>
      </c>
      <c r="F4511">
        <v>0</v>
      </c>
      <c r="G4511">
        <v>0</v>
      </c>
      <c r="H4511" s="199">
        <v>14.5</v>
      </c>
      <c r="I4511" s="199">
        <v>17</v>
      </c>
      <c r="J4511" s="36">
        <f t="shared" si="109"/>
        <v>15.75</v>
      </c>
    </row>
    <row r="4512" spans="1:14" x14ac:dyDescent="0.2">
      <c r="A4512" s="14">
        <v>2017</v>
      </c>
      <c r="B4512">
        <v>2</v>
      </c>
      <c r="C4512" s="8" t="s">
        <v>15</v>
      </c>
      <c r="D4512" t="s">
        <v>35</v>
      </c>
      <c r="E4512" t="s">
        <v>26</v>
      </c>
      <c r="F4512">
        <v>0</v>
      </c>
      <c r="G4512">
        <v>0</v>
      </c>
      <c r="H4512" s="199">
        <v>14</v>
      </c>
      <c r="I4512" s="199">
        <v>16.5</v>
      </c>
      <c r="J4512" s="36">
        <f t="shared" si="109"/>
        <v>15.25</v>
      </c>
    </row>
    <row r="4513" spans="1:14" x14ac:dyDescent="0.2">
      <c r="A4513" s="14">
        <v>2017</v>
      </c>
      <c r="B4513">
        <v>2</v>
      </c>
      <c r="C4513" s="8" t="s">
        <v>15</v>
      </c>
      <c r="D4513" t="s">
        <v>36</v>
      </c>
      <c r="E4513">
        <v>0</v>
      </c>
      <c r="F4513">
        <v>0</v>
      </c>
      <c r="G4513">
        <v>0</v>
      </c>
      <c r="H4513" s="199">
        <v>7</v>
      </c>
      <c r="I4513" s="199">
        <v>10</v>
      </c>
      <c r="J4513" s="36">
        <f t="shared" si="109"/>
        <v>8.5</v>
      </c>
    </row>
    <row r="4514" spans="1:14" x14ac:dyDescent="0.2">
      <c r="A4514" s="14">
        <v>2017</v>
      </c>
      <c r="B4514">
        <v>2</v>
      </c>
      <c r="C4514" s="8" t="s">
        <v>15</v>
      </c>
      <c r="D4514" t="s">
        <v>37</v>
      </c>
      <c r="E4514">
        <v>0</v>
      </c>
      <c r="F4514">
        <v>0</v>
      </c>
      <c r="G4514">
        <v>0</v>
      </c>
      <c r="H4514" s="199">
        <v>9.5</v>
      </c>
      <c r="I4514" s="199">
        <v>11.5</v>
      </c>
      <c r="J4514" s="36">
        <f t="shared" si="109"/>
        <v>10.5</v>
      </c>
    </row>
    <row r="4515" spans="1:14" x14ac:dyDescent="0.2">
      <c r="A4515" s="14">
        <v>2017</v>
      </c>
      <c r="B4515">
        <v>2</v>
      </c>
      <c r="C4515" s="8" t="s">
        <v>15</v>
      </c>
      <c r="D4515" t="s">
        <v>29</v>
      </c>
      <c r="E4515">
        <v>0</v>
      </c>
      <c r="F4515">
        <v>0</v>
      </c>
      <c r="G4515" t="s">
        <v>30</v>
      </c>
      <c r="H4515" s="199">
        <v>54</v>
      </c>
      <c r="I4515" s="199">
        <v>60</v>
      </c>
      <c r="J4515" s="36">
        <f t="shared" si="109"/>
        <v>57</v>
      </c>
    </row>
    <row r="4516" spans="1:14" x14ac:dyDescent="0.2">
      <c r="A4516" s="14">
        <v>2017</v>
      </c>
      <c r="B4516">
        <v>2</v>
      </c>
      <c r="C4516" s="8" t="s">
        <v>15</v>
      </c>
      <c r="D4516" t="s">
        <v>29</v>
      </c>
      <c r="E4516">
        <v>0</v>
      </c>
      <c r="F4516">
        <v>0</v>
      </c>
      <c r="G4516" t="s">
        <v>31</v>
      </c>
      <c r="H4516" s="199">
        <v>40</v>
      </c>
      <c r="I4516" s="199">
        <v>45</v>
      </c>
      <c r="J4516" s="36">
        <f t="shared" si="109"/>
        <v>42.5</v>
      </c>
    </row>
    <row r="4517" spans="1:14" x14ac:dyDescent="0.2">
      <c r="A4517" s="14">
        <v>2017</v>
      </c>
      <c r="B4517">
        <v>3</v>
      </c>
      <c r="C4517" s="8" t="s">
        <v>9</v>
      </c>
      <c r="D4517" s="8" t="s">
        <v>10</v>
      </c>
      <c r="E4517" s="8" t="s">
        <v>11</v>
      </c>
      <c r="F4517" s="8" t="s">
        <v>21</v>
      </c>
      <c r="G4517" s="8" t="s">
        <v>12</v>
      </c>
      <c r="H4517" s="36">
        <f>ROUND($K4517/((1-$M4517)+($M4517*(1-$N4517))),1)</f>
        <v>92.3</v>
      </c>
      <c r="I4517" s="36">
        <f>ROUND($L4517/((1-$M4517)+($M4517*(1-$N4517))),1)</f>
        <v>95.9</v>
      </c>
      <c r="J4517" s="36">
        <f t="shared" si="109"/>
        <v>94.1</v>
      </c>
      <c r="K4517" s="199">
        <v>90.5</v>
      </c>
      <c r="L4517" s="199">
        <v>94</v>
      </c>
      <c r="M4517" s="186">
        <v>0.1</v>
      </c>
      <c r="N4517" s="186">
        <v>0.2</v>
      </c>
    </row>
    <row r="4518" spans="1:14" x14ac:dyDescent="0.2">
      <c r="A4518" s="14">
        <v>2017</v>
      </c>
      <c r="B4518">
        <v>3</v>
      </c>
      <c r="C4518" s="8" t="s">
        <v>13</v>
      </c>
      <c r="D4518" t="s">
        <v>10</v>
      </c>
      <c r="E4518" t="s">
        <v>11</v>
      </c>
      <c r="F4518" t="s">
        <v>21</v>
      </c>
      <c r="G4518" t="s">
        <v>12</v>
      </c>
      <c r="H4518" s="36">
        <f>ROUND($K4518/((1-$M4518)+($M4518*(1-$N4518))),1)</f>
        <v>92.3</v>
      </c>
      <c r="I4518" s="36">
        <f>ROUND($L4518/((1-$M4518)+($M4518*(1-$N4518))),1)</f>
        <v>95.9</v>
      </c>
      <c r="J4518" s="36">
        <f t="shared" si="109"/>
        <v>94.1</v>
      </c>
      <c r="K4518" s="199">
        <v>90.5</v>
      </c>
      <c r="L4518" s="199">
        <v>94</v>
      </c>
      <c r="M4518" s="186">
        <v>0.1</v>
      </c>
      <c r="N4518" s="186">
        <v>0.2</v>
      </c>
    </row>
    <row r="4519" spans="1:14" x14ac:dyDescent="0.2">
      <c r="A4519" s="14">
        <v>2017</v>
      </c>
      <c r="B4519">
        <v>3</v>
      </c>
      <c r="C4519" s="8" t="s">
        <v>14</v>
      </c>
      <c r="D4519" t="s">
        <v>10</v>
      </c>
      <c r="E4519" t="s">
        <v>11</v>
      </c>
      <c r="F4519" t="s">
        <v>21</v>
      </c>
      <c r="G4519" t="s">
        <v>12</v>
      </c>
      <c r="H4519" s="36">
        <f>ROUND($K4519/((1-$M4519)+($M4519*(1-$N4519))),1)</f>
        <v>91.8</v>
      </c>
      <c r="I4519" s="36">
        <f>ROUND($L4519/((1-$M4519)+($M4519*(1-$N4519))),1)</f>
        <v>95.4</v>
      </c>
      <c r="J4519" s="36">
        <f t="shared" si="109"/>
        <v>93.6</v>
      </c>
      <c r="K4519" s="199">
        <v>90</v>
      </c>
      <c r="L4519" s="199">
        <v>93.5</v>
      </c>
      <c r="M4519" s="186">
        <v>0.1</v>
      </c>
      <c r="N4519" s="186">
        <v>0.2</v>
      </c>
    </row>
    <row r="4520" spans="1:14" x14ac:dyDescent="0.2">
      <c r="A4520" s="14">
        <v>2017</v>
      </c>
      <c r="B4520">
        <v>3</v>
      </c>
      <c r="C4520" s="8" t="s">
        <v>15</v>
      </c>
      <c r="D4520" t="s">
        <v>10</v>
      </c>
      <c r="E4520" t="s">
        <v>20</v>
      </c>
      <c r="F4520" t="s">
        <v>21</v>
      </c>
      <c r="G4520" t="s">
        <v>12</v>
      </c>
      <c r="H4520" s="199">
        <v>66.5</v>
      </c>
      <c r="I4520" s="199">
        <v>71.5</v>
      </c>
      <c r="J4520" s="36">
        <f t="shared" si="109"/>
        <v>69</v>
      </c>
    </row>
    <row r="4521" spans="1:14" x14ac:dyDescent="0.2">
      <c r="A4521" s="14">
        <v>2017</v>
      </c>
      <c r="B4521">
        <v>3</v>
      </c>
      <c r="C4521" s="8" t="s">
        <v>15</v>
      </c>
      <c r="D4521" t="s">
        <v>10</v>
      </c>
      <c r="E4521" t="s">
        <v>22</v>
      </c>
      <c r="F4521" t="s">
        <v>21</v>
      </c>
      <c r="G4521" t="s">
        <v>12</v>
      </c>
      <c r="H4521" s="199">
        <v>106</v>
      </c>
      <c r="I4521" s="199">
        <v>127</v>
      </c>
      <c r="J4521" s="36">
        <f t="shared" si="109"/>
        <v>116.5</v>
      </c>
    </row>
    <row r="4522" spans="1:14" x14ac:dyDescent="0.2">
      <c r="A4522" s="14">
        <v>2017</v>
      </c>
      <c r="B4522">
        <v>3</v>
      </c>
      <c r="C4522" s="8" t="s">
        <v>15</v>
      </c>
      <c r="D4522" t="s">
        <v>10</v>
      </c>
      <c r="E4522" t="s">
        <v>23</v>
      </c>
      <c r="F4522" t="s">
        <v>21</v>
      </c>
      <c r="G4522" t="s">
        <v>24</v>
      </c>
      <c r="H4522" s="199">
        <v>54</v>
      </c>
      <c r="I4522" s="199">
        <v>60</v>
      </c>
      <c r="J4522" s="36">
        <f t="shared" si="109"/>
        <v>57</v>
      </c>
    </row>
    <row r="4523" spans="1:14" x14ac:dyDescent="0.2">
      <c r="A4523" s="14">
        <v>2017</v>
      </c>
      <c r="B4523">
        <v>3</v>
      </c>
      <c r="C4523" s="8" t="s">
        <v>15</v>
      </c>
      <c r="D4523" t="s">
        <v>10</v>
      </c>
      <c r="E4523" t="s">
        <v>11</v>
      </c>
      <c r="F4523" t="s">
        <v>21</v>
      </c>
      <c r="G4523" t="s">
        <v>38</v>
      </c>
      <c r="H4523" s="199">
        <v>60</v>
      </c>
      <c r="I4523" s="199">
        <v>65</v>
      </c>
      <c r="J4523" s="36">
        <f t="shared" si="109"/>
        <v>62.5</v>
      </c>
    </row>
    <row r="4524" spans="1:14" x14ac:dyDescent="0.2">
      <c r="A4524" s="14">
        <v>2017</v>
      </c>
      <c r="B4524">
        <v>3</v>
      </c>
      <c r="C4524" s="8" t="s">
        <v>15</v>
      </c>
      <c r="D4524" t="s">
        <v>10</v>
      </c>
      <c r="E4524" t="s">
        <v>11</v>
      </c>
      <c r="F4524" t="s">
        <v>17</v>
      </c>
      <c r="G4524" t="s">
        <v>12</v>
      </c>
      <c r="H4524" s="199">
        <v>70</v>
      </c>
      <c r="I4524" s="199">
        <v>75.5</v>
      </c>
      <c r="J4524" s="36">
        <f t="shared" si="109"/>
        <v>72.75</v>
      </c>
    </row>
    <row r="4525" spans="1:14" x14ac:dyDescent="0.2">
      <c r="A4525" s="14">
        <v>2017</v>
      </c>
      <c r="B4525">
        <v>3</v>
      </c>
      <c r="C4525" s="8" t="s">
        <v>15</v>
      </c>
      <c r="D4525" t="s">
        <v>18</v>
      </c>
      <c r="E4525" t="s">
        <v>11</v>
      </c>
      <c r="F4525" t="s">
        <v>19</v>
      </c>
      <c r="G4525" t="s">
        <v>12</v>
      </c>
      <c r="H4525" s="199">
        <v>45</v>
      </c>
      <c r="I4525" s="199">
        <v>53</v>
      </c>
      <c r="J4525" s="36">
        <f t="shared" si="109"/>
        <v>49</v>
      </c>
    </row>
    <row r="4526" spans="1:14" x14ac:dyDescent="0.2">
      <c r="A4526" s="14">
        <v>2017</v>
      </c>
      <c r="B4526">
        <v>3</v>
      </c>
      <c r="C4526" s="8" t="s">
        <v>15</v>
      </c>
      <c r="D4526" t="s">
        <v>25</v>
      </c>
      <c r="E4526" t="s">
        <v>26</v>
      </c>
      <c r="F4526">
        <v>0</v>
      </c>
      <c r="G4526" t="s">
        <v>28</v>
      </c>
      <c r="H4526" s="199">
        <v>64</v>
      </c>
      <c r="I4526" s="199">
        <v>74</v>
      </c>
      <c r="J4526" s="36">
        <f t="shared" si="109"/>
        <v>69</v>
      </c>
    </row>
    <row r="4527" spans="1:14" x14ac:dyDescent="0.2">
      <c r="A4527" s="14">
        <v>2017</v>
      </c>
      <c r="B4527">
        <v>3</v>
      </c>
      <c r="C4527" s="8" t="s">
        <v>15</v>
      </c>
      <c r="D4527" t="s">
        <v>25</v>
      </c>
      <c r="E4527" t="s">
        <v>26</v>
      </c>
      <c r="F4527">
        <v>0</v>
      </c>
      <c r="G4527" t="s">
        <v>27</v>
      </c>
      <c r="H4527" s="199">
        <v>75</v>
      </c>
      <c r="I4527" s="199">
        <v>81</v>
      </c>
      <c r="J4527" s="36">
        <f t="shared" si="109"/>
        <v>78</v>
      </c>
    </row>
    <row r="4528" spans="1:14" x14ac:dyDescent="0.2">
      <c r="A4528" s="14">
        <v>2017</v>
      </c>
      <c r="B4528">
        <v>3</v>
      </c>
      <c r="C4528" s="8" t="s">
        <v>15</v>
      </c>
      <c r="D4528" t="s">
        <v>48</v>
      </c>
      <c r="E4528" t="s">
        <v>33</v>
      </c>
      <c r="F4528">
        <v>0</v>
      </c>
      <c r="G4528" t="s">
        <v>32</v>
      </c>
      <c r="H4528" s="199">
        <v>45</v>
      </c>
      <c r="I4528" s="199">
        <v>49</v>
      </c>
      <c r="J4528" s="36">
        <f t="shared" si="109"/>
        <v>47</v>
      </c>
    </row>
    <row r="4529" spans="1:14" x14ac:dyDescent="0.2">
      <c r="A4529" s="14">
        <v>2017</v>
      </c>
      <c r="B4529">
        <v>3</v>
      </c>
      <c r="C4529" s="8" t="s">
        <v>15</v>
      </c>
      <c r="D4529" t="s">
        <v>48</v>
      </c>
      <c r="E4529" t="s">
        <v>33</v>
      </c>
      <c r="F4529">
        <v>0</v>
      </c>
      <c r="G4529" t="s">
        <v>34</v>
      </c>
      <c r="H4529" s="199">
        <v>31</v>
      </c>
      <c r="I4529" s="199">
        <v>36</v>
      </c>
      <c r="J4529" s="36">
        <f t="shared" ref="J4529:J4549" si="110">IF((H4529+I4529)=0,0,(H4529+I4529)/2)</f>
        <v>33.5</v>
      </c>
    </row>
    <row r="4530" spans="1:14" x14ac:dyDescent="0.2">
      <c r="A4530" s="14">
        <v>2017</v>
      </c>
      <c r="B4530">
        <v>3</v>
      </c>
      <c r="C4530" s="8" t="s">
        <v>15</v>
      </c>
      <c r="D4530" t="s">
        <v>48</v>
      </c>
      <c r="E4530" t="s">
        <v>20</v>
      </c>
      <c r="F4530">
        <v>0</v>
      </c>
      <c r="G4530" t="s">
        <v>34</v>
      </c>
      <c r="H4530" s="199">
        <v>31</v>
      </c>
      <c r="I4530" s="199">
        <v>36</v>
      </c>
      <c r="J4530" s="36">
        <f t="shared" si="110"/>
        <v>33.5</v>
      </c>
    </row>
    <row r="4531" spans="1:14" x14ac:dyDescent="0.2">
      <c r="A4531" s="14">
        <v>2017</v>
      </c>
      <c r="B4531">
        <v>3</v>
      </c>
      <c r="C4531" s="8" t="s">
        <v>15</v>
      </c>
      <c r="D4531" t="s">
        <v>48</v>
      </c>
      <c r="E4531" t="s">
        <v>22</v>
      </c>
      <c r="F4531">
        <v>0</v>
      </c>
      <c r="G4531" t="s">
        <v>34</v>
      </c>
      <c r="H4531" s="199">
        <v>31</v>
      </c>
      <c r="I4531" s="199">
        <v>36</v>
      </c>
      <c r="J4531" s="36">
        <f t="shared" si="110"/>
        <v>33.5</v>
      </c>
    </row>
    <row r="4532" spans="1:14" x14ac:dyDescent="0.2">
      <c r="A4532" s="14">
        <v>2017</v>
      </c>
      <c r="B4532">
        <v>3</v>
      </c>
      <c r="C4532" s="8" t="s">
        <v>15</v>
      </c>
      <c r="D4532" t="s">
        <v>35</v>
      </c>
      <c r="E4532" t="s">
        <v>33</v>
      </c>
      <c r="F4532">
        <v>0</v>
      </c>
      <c r="G4532">
        <v>0</v>
      </c>
      <c r="H4532" s="199">
        <v>14.5</v>
      </c>
      <c r="I4532" s="199">
        <v>17</v>
      </c>
      <c r="J4532" s="36">
        <f t="shared" si="110"/>
        <v>15.75</v>
      </c>
    </row>
    <row r="4533" spans="1:14" x14ac:dyDescent="0.2">
      <c r="A4533" s="14">
        <v>2017</v>
      </c>
      <c r="B4533">
        <v>3</v>
      </c>
      <c r="C4533" s="8" t="s">
        <v>15</v>
      </c>
      <c r="D4533" t="s">
        <v>35</v>
      </c>
      <c r="E4533" t="s">
        <v>26</v>
      </c>
      <c r="F4533">
        <v>0</v>
      </c>
      <c r="G4533">
        <v>0</v>
      </c>
      <c r="H4533" s="199">
        <v>14</v>
      </c>
      <c r="I4533" s="199">
        <v>16.5</v>
      </c>
      <c r="J4533" s="36">
        <f t="shared" si="110"/>
        <v>15.25</v>
      </c>
    </row>
    <row r="4534" spans="1:14" x14ac:dyDescent="0.2">
      <c r="A4534" s="14">
        <v>2017</v>
      </c>
      <c r="B4534">
        <v>3</v>
      </c>
      <c r="C4534" s="8" t="s">
        <v>15</v>
      </c>
      <c r="D4534" t="s">
        <v>36</v>
      </c>
      <c r="E4534">
        <v>0</v>
      </c>
      <c r="F4534">
        <v>0</v>
      </c>
      <c r="G4534">
        <v>0</v>
      </c>
      <c r="H4534" s="199">
        <v>7</v>
      </c>
      <c r="I4534" s="199">
        <v>10</v>
      </c>
      <c r="J4534" s="36">
        <f t="shared" si="110"/>
        <v>8.5</v>
      </c>
    </row>
    <row r="4535" spans="1:14" x14ac:dyDescent="0.2">
      <c r="A4535" s="14">
        <v>2017</v>
      </c>
      <c r="B4535">
        <v>3</v>
      </c>
      <c r="C4535" s="8" t="s">
        <v>15</v>
      </c>
      <c r="D4535" t="s">
        <v>37</v>
      </c>
      <c r="E4535">
        <v>0</v>
      </c>
      <c r="F4535">
        <v>0</v>
      </c>
      <c r="G4535">
        <v>0</v>
      </c>
      <c r="H4535" s="199">
        <v>9.5</v>
      </c>
      <c r="I4535" s="199">
        <v>11.5</v>
      </c>
      <c r="J4535" s="36">
        <f t="shared" si="110"/>
        <v>10.5</v>
      </c>
    </row>
    <row r="4536" spans="1:14" x14ac:dyDescent="0.2">
      <c r="A4536" s="14">
        <v>2017</v>
      </c>
      <c r="B4536">
        <v>3</v>
      </c>
      <c r="C4536" s="8" t="s">
        <v>15</v>
      </c>
      <c r="D4536" t="s">
        <v>29</v>
      </c>
      <c r="E4536">
        <v>0</v>
      </c>
      <c r="F4536">
        <v>0</v>
      </c>
      <c r="G4536" t="s">
        <v>30</v>
      </c>
      <c r="H4536" s="199">
        <v>54</v>
      </c>
      <c r="I4536" s="199">
        <v>60</v>
      </c>
      <c r="J4536" s="36">
        <f t="shared" si="110"/>
        <v>57</v>
      </c>
    </row>
    <row r="4537" spans="1:14" x14ac:dyDescent="0.2">
      <c r="A4537" s="14">
        <v>2017</v>
      </c>
      <c r="B4537">
        <v>3</v>
      </c>
      <c r="C4537" s="8" t="s">
        <v>15</v>
      </c>
      <c r="D4537" t="s">
        <v>29</v>
      </c>
      <c r="E4537">
        <v>0</v>
      </c>
      <c r="F4537">
        <v>0</v>
      </c>
      <c r="G4537" t="s">
        <v>31</v>
      </c>
      <c r="H4537" s="199">
        <v>40</v>
      </c>
      <c r="I4537" s="199">
        <v>45</v>
      </c>
      <c r="J4537" s="36">
        <f t="shared" si="110"/>
        <v>42.5</v>
      </c>
    </row>
    <row r="4538" spans="1:14" x14ac:dyDescent="0.2">
      <c r="A4538" s="14">
        <v>2017</v>
      </c>
      <c r="B4538">
        <v>4</v>
      </c>
      <c r="C4538" s="8" t="s">
        <v>9</v>
      </c>
      <c r="D4538" s="8" t="s">
        <v>10</v>
      </c>
      <c r="E4538" s="8" t="s">
        <v>11</v>
      </c>
      <c r="F4538" s="8" t="s">
        <v>21</v>
      </c>
      <c r="G4538" s="8" t="s">
        <v>12</v>
      </c>
      <c r="H4538" s="36">
        <f>ROUND($K4538/((1-$M4538)+($M4538*(1-$N4538))),1)</f>
        <v>92.3</v>
      </c>
      <c r="I4538" s="36">
        <f>ROUND($L4538/((1-$M4538)+($M4538*(1-$N4538))),1)</f>
        <v>95.9</v>
      </c>
      <c r="J4538" s="36">
        <f t="shared" si="110"/>
        <v>94.1</v>
      </c>
      <c r="K4538" s="199">
        <v>90.5</v>
      </c>
      <c r="L4538" s="199">
        <v>94</v>
      </c>
      <c r="M4538" s="186">
        <v>0.1</v>
      </c>
      <c r="N4538" s="186">
        <v>0.2</v>
      </c>
    </row>
    <row r="4539" spans="1:14" x14ac:dyDescent="0.2">
      <c r="A4539" s="14">
        <v>2017</v>
      </c>
      <c r="B4539">
        <v>4</v>
      </c>
      <c r="C4539" s="8" t="s">
        <v>13</v>
      </c>
      <c r="D4539" t="s">
        <v>10</v>
      </c>
      <c r="E4539" t="s">
        <v>11</v>
      </c>
      <c r="F4539" t="s">
        <v>21</v>
      </c>
      <c r="G4539" t="s">
        <v>12</v>
      </c>
      <c r="H4539" s="36">
        <f>ROUND($K4539/((1-$M4539)+($M4539*(1-$N4539))),1)</f>
        <v>92.3</v>
      </c>
      <c r="I4539" s="36">
        <f>ROUND($L4539/((1-$M4539)+($M4539*(1-$N4539))),1)</f>
        <v>95.9</v>
      </c>
      <c r="J4539" s="36">
        <f t="shared" si="110"/>
        <v>94.1</v>
      </c>
      <c r="K4539" s="199">
        <v>90.5</v>
      </c>
      <c r="L4539" s="199">
        <v>94</v>
      </c>
      <c r="M4539" s="186">
        <v>0.1</v>
      </c>
      <c r="N4539" s="186">
        <v>0.2</v>
      </c>
    </row>
    <row r="4540" spans="1:14" x14ac:dyDescent="0.2">
      <c r="A4540" s="14">
        <v>2017</v>
      </c>
      <c r="B4540">
        <v>4</v>
      </c>
      <c r="C4540" s="8" t="s">
        <v>14</v>
      </c>
      <c r="D4540" t="s">
        <v>10</v>
      </c>
      <c r="E4540" t="s">
        <v>11</v>
      </c>
      <c r="F4540" t="s">
        <v>21</v>
      </c>
      <c r="G4540" t="s">
        <v>12</v>
      </c>
      <c r="H4540" s="36">
        <f>ROUND($K4540/((1-$M4540)+($M4540*(1-$N4540))),1)</f>
        <v>91.8</v>
      </c>
      <c r="I4540" s="36">
        <f>ROUND($L4540/((1-$M4540)+($M4540*(1-$N4540))),1)</f>
        <v>95.4</v>
      </c>
      <c r="J4540" s="36">
        <f t="shared" si="110"/>
        <v>93.6</v>
      </c>
      <c r="K4540" s="199">
        <v>90</v>
      </c>
      <c r="L4540" s="199">
        <v>93.5</v>
      </c>
      <c r="M4540" s="186">
        <v>0.1</v>
      </c>
      <c r="N4540" s="186">
        <v>0.2</v>
      </c>
    </row>
    <row r="4541" spans="1:14" x14ac:dyDescent="0.2">
      <c r="A4541" s="14">
        <v>2017</v>
      </c>
      <c r="B4541">
        <v>4</v>
      </c>
      <c r="C4541" s="8" t="s">
        <v>15</v>
      </c>
      <c r="D4541" t="s">
        <v>10</v>
      </c>
      <c r="E4541" t="s">
        <v>20</v>
      </c>
      <c r="F4541" t="s">
        <v>21</v>
      </c>
      <c r="G4541" t="s">
        <v>12</v>
      </c>
      <c r="H4541" s="199">
        <v>66.5</v>
      </c>
      <c r="I4541" s="199">
        <v>71.5</v>
      </c>
      <c r="J4541" s="36">
        <f t="shared" si="110"/>
        <v>69</v>
      </c>
    </row>
    <row r="4542" spans="1:14" x14ac:dyDescent="0.2">
      <c r="A4542" s="14">
        <v>2017</v>
      </c>
      <c r="B4542">
        <v>4</v>
      </c>
      <c r="C4542" s="8" t="s">
        <v>15</v>
      </c>
      <c r="D4542" t="s">
        <v>10</v>
      </c>
      <c r="E4542" t="s">
        <v>22</v>
      </c>
      <c r="F4542" t="s">
        <v>21</v>
      </c>
      <c r="G4542" t="s">
        <v>12</v>
      </c>
      <c r="H4542" s="199">
        <v>106</v>
      </c>
      <c r="I4542" s="199">
        <v>127</v>
      </c>
      <c r="J4542" s="36">
        <f t="shared" si="110"/>
        <v>116.5</v>
      </c>
    </row>
    <row r="4543" spans="1:14" x14ac:dyDescent="0.2">
      <c r="A4543" s="14">
        <v>2017</v>
      </c>
      <c r="B4543">
        <v>4</v>
      </c>
      <c r="C4543" s="8" t="s">
        <v>15</v>
      </c>
      <c r="D4543" t="s">
        <v>10</v>
      </c>
      <c r="E4543" t="s">
        <v>23</v>
      </c>
      <c r="F4543" t="s">
        <v>21</v>
      </c>
      <c r="G4543" t="s">
        <v>24</v>
      </c>
      <c r="H4543" s="199">
        <v>54</v>
      </c>
      <c r="I4543" s="199">
        <v>60</v>
      </c>
      <c r="J4543" s="36">
        <f t="shared" si="110"/>
        <v>57</v>
      </c>
    </row>
    <row r="4544" spans="1:14" x14ac:dyDescent="0.2">
      <c r="A4544" s="14">
        <v>2017</v>
      </c>
      <c r="B4544">
        <v>4</v>
      </c>
      <c r="C4544" s="8" t="s">
        <v>15</v>
      </c>
      <c r="D4544" t="s">
        <v>10</v>
      </c>
      <c r="E4544" t="s">
        <v>11</v>
      </c>
      <c r="F4544" t="s">
        <v>21</v>
      </c>
      <c r="G4544" t="s">
        <v>38</v>
      </c>
      <c r="H4544" s="199">
        <v>60</v>
      </c>
      <c r="I4544" s="199">
        <v>65</v>
      </c>
      <c r="J4544" s="36">
        <f t="shared" si="110"/>
        <v>62.5</v>
      </c>
    </row>
    <row r="4545" spans="1:14" x14ac:dyDescent="0.2">
      <c r="A4545" s="14">
        <v>2017</v>
      </c>
      <c r="B4545">
        <v>4</v>
      </c>
      <c r="C4545" s="8" t="s">
        <v>15</v>
      </c>
      <c r="D4545" t="s">
        <v>10</v>
      </c>
      <c r="E4545" t="s">
        <v>11</v>
      </c>
      <c r="F4545" t="s">
        <v>17</v>
      </c>
      <c r="G4545" t="s">
        <v>12</v>
      </c>
      <c r="H4545" s="199">
        <v>70</v>
      </c>
      <c r="I4545" s="199">
        <v>75.5</v>
      </c>
      <c r="J4545" s="36">
        <f t="shared" si="110"/>
        <v>72.75</v>
      </c>
    </row>
    <row r="4546" spans="1:14" x14ac:dyDescent="0.2">
      <c r="A4546" s="14">
        <v>2017</v>
      </c>
      <c r="B4546">
        <v>4</v>
      </c>
      <c r="C4546" s="8" t="s">
        <v>15</v>
      </c>
      <c r="D4546" t="s">
        <v>18</v>
      </c>
      <c r="E4546" t="s">
        <v>11</v>
      </c>
      <c r="F4546" t="s">
        <v>19</v>
      </c>
      <c r="G4546" t="s">
        <v>12</v>
      </c>
      <c r="H4546" s="199">
        <v>45</v>
      </c>
      <c r="I4546" s="199">
        <v>53</v>
      </c>
      <c r="J4546" s="36">
        <f t="shared" si="110"/>
        <v>49</v>
      </c>
    </row>
    <row r="4547" spans="1:14" x14ac:dyDescent="0.2">
      <c r="A4547" s="14">
        <v>2017</v>
      </c>
      <c r="B4547">
        <v>4</v>
      </c>
      <c r="C4547" s="8" t="s">
        <v>15</v>
      </c>
      <c r="D4547" t="s">
        <v>25</v>
      </c>
      <c r="E4547" t="s">
        <v>26</v>
      </c>
      <c r="F4547">
        <v>0</v>
      </c>
      <c r="G4547" t="s">
        <v>28</v>
      </c>
      <c r="H4547" s="199">
        <v>64</v>
      </c>
      <c r="I4547" s="199">
        <v>74</v>
      </c>
      <c r="J4547" s="36">
        <f t="shared" si="110"/>
        <v>69</v>
      </c>
    </row>
    <row r="4548" spans="1:14" x14ac:dyDescent="0.2">
      <c r="A4548" s="14">
        <v>2017</v>
      </c>
      <c r="B4548">
        <v>4</v>
      </c>
      <c r="C4548" s="8" t="s">
        <v>15</v>
      </c>
      <c r="D4548" t="s">
        <v>25</v>
      </c>
      <c r="E4548" t="s">
        <v>26</v>
      </c>
      <c r="F4548">
        <v>0</v>
      </c>
      <c r="G4548" t="s">
        <v>27</v>
      </c>
      <c r="H4548" s="199">
        <v>75</v>
      </c>
      <c r="I4548" s="199">
        <v>81</v>
      </c>
      <c r="J4548" s="36">
        <f t="shared" si="110"/>
        <v>78</v>
      </c>
    </row>
    <row r="4549" spans="1:14" x14ac:dyDescent="0.2">
      <c r="A4549" s="14">
        <v>2017</v>
      </c>
      <c r="B4549">
        <v>4</v>
      </c>
      <c r="C4549" s="8" t="s">
        <v>15</v>
      </c>
      <c r="D4549" t="s">
        <v>48</v>
      </c>
      <c r="E4549" t="s">
        <v>33</v>
      </c>
      <c r="F4549">
        <v>0</v>
      </c>
      <c r="G4549" t="s">
        <v>32</v>
      </c>
      <c r="H4549" s="199">
        <v>45</v>
      </c>
      <c r="I4549" s="199">
        <v>49</v>
      </c>
      <c r="J4549" s="36">
        <f t="shared" si="110"/>
        <v>47</v>
      </c>
    </row>
    <row r="4550" spans="1:14" x14ac:dyDescent="0.2">
      <c r="A4550" s="14">
        <v>2017</v>
      </c>
      <c r="B4550">
        <v>4</v>
      </c>
      <c r="C4550" s="8" t="s">
        <v>15</v>
      </c>
      <c r="D4550" t="s">
        <v>48</v>
      </c>
      <c r="E4550" t="s">
        <v>33</v>
      </c>
      <c r="F4550">
        <v>0</v>
      </c>
      <c r="G4550" t="s">
        <v>34</v>
      </c>
      <c r="H4550" s="199">
        <v>31</v>
      </c>
      <c r="I4550" s="199">
        <v>36</v>
      </c>
      <c r="J4550" s="36">
        <f t="shared" ref="J4550:J4570" si="111">IF((H4550+I4550)=0,0,(H4550+I4550)/2)</f>
        <v>33.5</v>
      </c>
    </row>
    <row r="4551" spans="1:14" x14ac:dyDescent="0.2">
      <c r="A4551" s="14">
        <v>2017</v>
      </c>
      <c r="B4551">
        <v>4</v>
      </c>
      <c r="C4551" s="8" t="s">
        <v>15</v>
      </c>
      <c r="D4551" t="s">
        <v>48</v>
      </c>
      <c r="E4551" t="s">
        <v>20</v>
      </c>
      <c r="F4551">
        <v>0</v>
      </c>
      <c r="G4551" t="s">
        <v>34</v>
      </c>
      <c r="H4551" s="199">
        <v>31</v>
      </c>
      <c r="I4551" s="199">
        <v>36</v>
      </c>
      <c r="J4551" s="36">
        <f t="shared" si="111"/>
        <v>33.5</v>
      </c>
    </row>
    <row r="4552" spans="1:14" x14ac:dyDescent="0.2">
      <c r="A4552" s="14">
        <v>2017</v>
      </c>
      <c r="B4552">
        <v>4</v>
      </c>
      <c r="C4552" s="8" t="s">
        <v>15</v>
      </c>
      <c r="D4552" t="s">
        <v>48</v>
      </c>
      <c r="E4552" t="s">
        <v>22</v>
      </c>
      <c r="F4552">
        <v>0</v>
      </c>
      <c r="G4552" t="s">
        <v>34</v>
      </c>
      <c r="H4552" s="199">
        <v>31</v>
      </c>
      <c r="I4552" s="199">
        <v>36</v>
      </c>
      <c r="J4552" s="36">
        <f t="shared" si="111"/>
        <v>33.5</v>
      </c>
    </row>
    <row r="4553" spans="1:14" x14ac:dyDescent="0.2">
      <c r="A4553" s="14">
        <v>2017</v>
      </c>
      <c r="B4553">
        <v>4</v>
      </c>
      <c r="C4553" s="8" t="s">
        <v>15</v>
      </c>
      <c r="D4553" t="s">
        <v>35</v>
      </c>
      <c r="E4553" t="s">
        <v>33</v>
      </c>
      <c r="F4553">
        <v>0</v>
      </c>
      <c r="G4553">
        <v>0</v>
      </c>
      <c r="H4553" s="199">
        <v>14.5</v>
      </c>
      <c r="I4553" s="199">
        <v>17</v>
      </c>
      <c r="J4553" s="36">
        <f t="shared" si="111"/>
        <v>15.75</v>
      </c>
    </row>
    <row r="4554" spans="1:14" x14ac:dyDescent="0.2">
      <c r="A4554" s="14">
        <v>2017</v>
      </c>
      <c r="B4554">
        <v>4</v>
      </c>
      <c r="C4554" s="8" t="s">
        <v>15</v>
      </c>
      <c r="D4554" t="s">
        <v>35</v>
      </c>
      <c r="E4554" t="s">
        <v>26</v>
      </c>
      <c r="F4554">
        <v>0</v>
      </c>
      <c r="G4554">
        <v>0</v>
      </c>
      <c r="H4554" s="199">
        <v>14</v>
      </c>
      <c r="I4554" s="199">
        <v>16.5</v>
      </c>
      <c r="J4554" s="36">
        <f t="shared" si="111"/>
        <v>15.25</v>
      </c>
    </row>
    <row r="4555" spans="1:14" x14ac:dyDescent="0.2">
      <c r="A4555" s="14">
        <v>2017</v>
      </c>
      <c r="B4555">
        <v>4</v>
      </c>
      <c r="C4555" s="8" t="s">
        <v>15</v>
      </c>
      <c r="D4555" t="s">
        <v>36</v>
      </c>
      <c r="E4555">
        <v>0</v>
      </c>
      <c r="F4555">
        <v>0</v>
      </c>
      <c r="G4555">
        <v>0</v>
      </c>
      <c r="H4555" s="199">
        <v>7</v>
      </c>
      <c r="I4555" s="199">
        <v>10</v>
      </c>
      <c r="J4555" s="36">
        <f t="shared" si="111"/>
        <v>8.5</v>
      </c>
    </row>
    <row r="4556" spans="1:14" x14ac:dyDescent="0.2">
      <c r="A4556" s="14">
        <v>2017</v>
      </c>
      <c r="B4556">
        <v>4</v>
      </c>
      <c r="C4556" s="8" t="s">
        <v>15</v>
      </c>
      <c r="D4556" t="s">
        <v>37</v>
      </c>
      <c r="E4556">
        <v>0</v>
      </c>
      <c r="F4556">
        <v>0</v>
      </c>
      <c r="G4556">
        <v>0</v>
      </c>
      <c r="H4556" s="199">
        <v>9.5</v>
      </c>
      <c r="I4556" s="199">
        <v>11.5</v>
      </c>
      <c r="J4556" s="36">
        <f t="shared" si="111"/>
        <v>10.5</v>
      </c>
    </row>
    <row r="4557" spans="1:14" x14ac:dyDescent="0.2">
      <c r="A4557" s="14">
        <v>2017</v>
      </c>
      <c r="B4557">
        <v>4</v>
      </c>
      <c r="C4557" s="8" t="s">
        <v>15</v>
      </c>
      <c r="D4557" t="s">
        <v>29</v>
      </c>
      <c r="E4557">
        <v>0</v>
      </c>
      <c r="F4557">
        <v>0</v>
      </c>
      <c r="G4557" t="s">
        <v>30</v>
      </c>
      <c r="H4557" s="199">
        <v>54</v>
      </c>
      <c r="I4557" s="199">
        <v>60</v>
      </c>
      <c r="J4557" s="36">
        <f t="shared" si="111"/>
        <v>57</v>
      </c>
    </row>
    <row r="4558" spans="1:14" x14ac:dyDescent="0.2">
      <c r="A4558" s="14">
        <v>2017</v>
      </c>
      <c r="B4558">
        <v>4</v>
      </c>
      <c r="C4558" s="8" t="s">
        <v>15</v>
      </c>
      <c r="D4558" t="s">
        <v>29</v>
      </c>
      <c r="E4558">
        <v>0</v>
      </c>
      <c r="F4558">
        <v>0</v>
      </c>
      <c r="G4558" t="s">
        <v>31</v>
      </c>
      <c r="H4558" s="199">
        <v>40</v>
      </c>
      <c r="I4558" s="199">
        <v>45</v>
      </c>
      <c r="J4558" s="36">
        <f t="shared" si="111"/>
        <v>42.5</v>
      </c>
    </row>
    <row r="4559" spans="1:14" x14ac:dyDescent="0.2">
      <c r="A4559" s="14">
        <v>2017</v>
      </c>
      <c r="B4559">
        <v>5</v>
      </c>
      <c r="C4559" s="8" t="s">
        <v>9</v>
      </c>
      <c r="D4559" s="8" t="s">
        <v>10</v>
      </c>
      <c r="E4559" s="8" t="s">
        <v>11</v>
      </c>
      <c r="F4559" s="8" t="s">
        <v>21</v>
      </c>
      <c r="G4559" s="8" t="s">
        <v>12</v>
      </c>
      <c r="H4559" s="36">
        <f>ROUND($K4559/((1-$M4559)+($M4559*(1-$N4559))),1)</f>
        <v>92.3</v>
      </c>
      <c r="I4559" s="36">
        <f>ROUND($L4559/((1-$M4559)+($M4559*(1-$N4559))),1)</f>
        <v>95.9</v>
      </c>
      <c r="J4559" s="36">
        <f t="shared" si="111"/>
        <v>94.1</v>
      </c>
      <c r="K4559" s="199">
        <v>90.5</v>
      </c>
      <c r="L4559" s="199">
        <v>94</v>
      </c>
      <c r="M4559" s="186">
        <v>0.1</v>
      </c>
      <c r="N4559" s="186">
        <v>0.2</v>
      </c>
    </row>
    <row r="4560" spans="1:14" x14ac:dyDescent="0.2">
      <c r="A4560" s="14">
        <v>2017</v>
      </c>
      <c r="B4560">
        <v>5</v>
      </c>
      <c r="C4560" s="8" t="s">
        <v>13</v>
      </c>
      <c r="D4560" t="s">
        <v>10</v>
      </c>
      <c r="E4560" t="s">
        <v>11</v>
      </c>
      <c r="F4560" t="s">
        <v>21</v>
      </c>
      <c r="G4560" t="s">
        <v>12</v>
      </c>
      <c r="H4560" s="36">
        <f>ROUND($K4560/((1-$M4560)+($M4560*(1-$N4560))),1)</f>
        <v>92.3</v>
      </c>
      <c r="I4560" s="36">
        <f>ROUND($L4560/((1-$M4560)+($M4560*(1-$N4560))),1)</f>
        <v>95.9</v>
      </c>
      <c r="J4560" s="36">
        <f t="shared" si="111"/>
        <v>94.1</v>
      </c>
      <c r="K4560" s="199">
        <v>90.5</v>
      </c>
      <c r="L4560" s="199">
        <v>94</v>
      </c>
      <c r="M4560" s="186">
        <v>0.1</v>
      </c>
      <c r="N4560" s="186">
        <v>0.2</v>
      </c>
    </row>
    <row r="4561" spans="1:14" x14ac:dyDescent="0.2">
      <c r="A4561" s="14">
        <v>2017</v>
      </c>
      <c r="B4561">
        <v>5</v>
      </c>
      <c r="C4561" s="8" t="s">
        <v>14</v>
      </c>
      <c r="D4561" t="s">
        <v>10</v>
      </c>
      <c r="E4561" t="s">
        <v>11</v>
      </c>
      <c r="F4561" t="s">
        <v>21</v>
      </c>
      <c r="G4561" t="s">
        <v>12</v>
      </c>
      <c r="H4561" s="36">
        <f>ROUND($K4561/((1-$M4561)+($M4561*(1-$N4561))),1)</f>
        <v>91.8</v>
      </c>
      <c r="I4561" s="36">
        <f>ROUND($L4561/((1-$M4561)+($M4561*(1-$N4561))),1)</f>
        <v>95.4</v>
      </c>
      <c r="J4561" s="36">
        <f t="shared" si="111"/>
        <v>93.6</v>
      </c>
      <c r="K4561" s="199">
        <v>90</v>
      </c>
      <c r="L4561" s="199">
        <v>93.5</v>
      </c>
      <c r="M4561" s="186">
        <v>0.1</v>
      </c>
      <c r="N4561" s="186">
        <v>0.2</v>
      </c>
    </row>
    <row r="4562" spans="1:14" x14ac:dyDescent="0.2">
      <c r="A4562" s="14">
        <v>2017</v>
      </c>
      <c r="B4562">
        <v>5</v>
      </c>
      <c r="C4562" s="8" t="s">
        <v>15</v>
      </c>
      <c r="D4562" t="s">
        <v>10</v>
      </c>
      <c r="E4562" t="s">
        <v>20</v>
      </c>
      <c r="F4562" t="s">
        <v>21</v>
      </c>
      <c r="G4562" t="s">
        <v>12</v>
      </c>
      <c r="H4562" s="199">
        <v>66.5</v>
      </c>
      <c r="I4562" s="199">
        <v>71.5</v>
      </c>
      <c r="J4562" s="36">
        <f t="shared" si="111"/>
        <v>69</v>
      </c>
    </row>
    <row r="4563" spans="1:14" x14ac:dyDescent="0.2">
      <c r="A4563" s="14">
        <v>2017</v>
      </c>
      <c r="B4563">
        <v>5</v>
      </c>
      <c r="C4563" s="8" t="s">
        <v>15</v>
      </c>
      <c r="D4563" t="s">
        <v>10</v>
      </c>
      <c r="E4563" t="s">
        <v>22</v>
      </c>
      <c r="F4563" t="s">
        <v>21</v>
      </c>
      <c r="G4563" t="s">
        <v>12</v>
      </c>
      <c r="H4563" s="199">
        <v>106</v>
      </c>
      <c r="I4563" s="199">
        <v>127</v>
      </c>
      <c r="J4563" s="36">
        <f t="shared" si="111"/>
        <v>116.5</v>
      </c>
    </row>
    <row r="4564" spans="1:14" x14ac:dyDescent="0.2">
      <c r="A4564" s="14">
        <v>2017</v>
      </c>
      <c r="B4564">
        <v>5</v>
      </c>
      <c r="C4564" s="8" t="s">
        <v>15</v>
      </c>
      <c r="D4564" t="s">
        <v>10</v>
      </c>
      <c r="E4564" t="s">
        <v>23</v>
      </c>
      <c r="F4564" t="s">
        <v>21</v>
      </c>
      <c r="G4564" t="s">
        <v>24</v>
      </c>
      <c r="H4564" s="199">
        <v>54</v>
      </c>
      <c r="I4564" s="199">
        <v>60</v>
      </c>
      <c r="J4564" s="36">
        <f t="shared" si="111"/>
        <v>57</v>
      </c>
    </row>
    <row r="4565" spans="1:14" x14ac:dyDescent="0.2">
      <c r="A4565" s="14">
        <v>2017</v>
      </c>
      <c r="B4565">
        <v>5</v>
      </c>
      <c r="C4565" s="8" t="s">
        <v>15</v>
      </c>
      <c r="D4565" t="s">
        <v>10</v>
      </c>
      <c r="E4565" t="s">
        <v>11</v>
      </c>
      <c r="F4565" t="s">
        <v>21</v>
      </c>
      <c r="G4565" t="s">
        <v>38</v>
      </c>
      <c r="H4565" s="199">
        <v>60</v>
      </c>
      <c r="I4565" s="199">
        <v>65</v>
      </c>
      <c r="J4565" s="36">
        <f t="shared" si="111"/>
        <v>62.5</v>
      </c>
    </row>
    <row r="4566" spans="1:14" x14ac:dyDescent="0.2">
      <c r="A4566" s="14">
        <v>2017</v>
      </c>
      <c r="B4566">
        <v>5</v>
      </c>
      <c r="C4566" s="8" t="s">
        <v>15</v>
      </c>
      <c r="D4566" t="s">
        <v>10</v>
      </c>
      <c r="E4566" t="s">
        <v>11</v>
      </c>
      <c r="F4566" t="s">
        <v>17</v>
      </c>
      <c r="G4566" t="s">
        <v>12</v>
      </c>
      <c r="H4566" s="199">
        <v>70</v>
      </c>
      <c r="I4566" s="199">
        <v>75.5</v>
      </c>
      <c r="J4566" s="36">
        <f t="shared" si="111"/>
        <v>72.75</v>
      </c>
    </row>
    <row r="4567" spans="1:14" x14ac:dyDescent="0.2">
      <c r="A4567" s="14">
        <v>2017</v>
      </c>
      <c r="B4567">
        <v>5</v>
      </c>
      <c r="C4567" s="8" t="s">
        <v>15</v>
      </c>
      <c r="D4567" t="s">
        <v>18</v>
      </c>
      <c r="E4567" t="s">
        <v>11</v>
      </c>
      <c r="F4567" t="s">
        <v>19</v>
      </c>
      <c r="G4567" t="s">
        <v>12</v>
      </c>
      <c r="H4567" s="199">
        <v>45</v>
      </c>
      <c r="I4567" s="199">
        <v>53</v>
      </c>
      <c r="J4567" s="36">
        <f t="shared" si="111"/>
        <v>49</v>
      </c>
    </row>
    <row r="4568" spans="1:14" x14ac:dyDescent="0.2">
      <c r="A4568" s="14">
        <v>2017</v>
      </c>
      <c r="B4568">
        <v>5</v>
      </c>
      <c r="C4568" s="8" t="s">
        <v>15</v>
      </c>
      <c r="D4568" t="s">
        <v>25</v>
      </c>
      <c r="E4568" t="s">
        <v>26</v>
      </c>
      <c r="F4568">
        <v>0</v>
      </c>
      <c r="G4568" t="s">
        <v>28</v>
      </c>
      <c r="H4568" s="199">
        <v>64</v>
      </c>
      <c r="I4568" s="199">
        <v>74</v>
      </c>
      <c r="J4568" s="36">
        <f t="shared" si="111"/>
        <v>69</v>
      </c>
    </row>
    <row r="4569" spans="1:14" x14ac:dyDescent="0.2">
      <c r="A4569" s="14">
        <v>2017</v>
      </c>
      <c r="B4569">
        <v>5</v>
      </c>
      <c r="C4569" s="8" t="s">
        <v>15</v>
      </c>
      <c r="D4569" t="s">
        <v>25</v>
      </c>
      <c r="E4569" t="s">
        <v>26</v>
      </c>
      <c r="F4569">
        <v>0</v>
      </c>
      <c r="G4569" t="s">
        <v>27</v>
      </c>
      <c r="H4569" s="199">
        <v>75</v>
      </c>
      <c r="I4569" s="199">
        <v>81</v>
      </c>
      <c r="J4569" s="36">
        <f t="shared" si="111"/>
        <v>78</v>
      </c>
    </row>
    <row r="4570" spans="1:14" x14ac:dyDescent="0.2">
      <c r="A4570" s="14">
        <v>2017</v>
      </c>
      <c r="B4570">
        <v>5</v>
      </c>
      <c r="C4570" s="8" t="s">
        <v>15</v>
      </c>
      <c r="D4570" t="s">
        <v>48</v>
      </c>
      <c r="E4570" t="s">
        <v>33</v>
      </c>
      <c r="F4570">
        <v>0</v>
      </c>
      <c r="G4570" t="s">
        <v>32</v>
      </c>
      <c r="H4570" s="199">
        <v>45</v>
      </c>
      <c r="I4570" s="199">
        <v>49</v>
      </c>
      <c r="J4570" s="36">
        <f t="shared" si="111"/>
        <v>47</v>
      </c>
    </row>
    <row r="4571" spans="1:14" x14ac:dyDescent="0.2">
      <c r="A4571" s="14">
        <v>2017</v>
      </c>
      <c r="B4571">
        <v>5</v>
      </c>
      <c r="C4571" s="8" t="s">
        <v>15</v>
      </c>
      <c r="D4571" t="s">
        <v>48</v>
      </c>
      <c r="E4571" t="s">
        <v>33</v>
      </c>
      <c r="F4571">
        <v>0</v>
      </c>
      <c r="G4571" t="s">
        <v>34</v>
      </c>
      <c r="H4571" s="199">
        <v>31</v>
      </c>
      <c r="I4571" s="199">
        <v>36</v>
      </c>
      <c r="J4571" s="36">
        <f t="shared" ref="J4571:J4591" si="112">IF((H4571+I4571)=0,0,(H4571+I4571)/2)</f>
        <v>33.5</v>
      </c>
    </row>
    <row r="4572" spans="1:14" x14ac:dyDescent="0.2">
      <c r="A4572" s="14">
        <v>2017</v>
      </c>
      <c r="B4572">
        <v>5</v>
      </c>
      <c r="C4572" s="8" t="s">
        <v>15</v>
      </c>
      <c r="D4572" t="s">
        <v>48</v>
      </c>
      <c r="E4572" t="s">
        <v>20</v>
      </c>
      <c r="F4572">
        <v>0</v>
      </c>
      <c r="G4572" t="s">
        <v>34</v>
      </c>
      <c r="H4572" s="199">
        <v>31</v>
      </c>
      <c r="I4572" s="199">
        <v>36</v>
      </c>
      <c r="J4572" s="36">
        <f t="shared" si="112"/>
        <v>33.5</v>
      </c>
    </row>
    <row r="4573" spans="1:14" x14ac:dyDescent="0.2">
      <c r="A4573" s="14">
        <v>2017</v>
      </c>
      <c r="B4573">
        <v>5</v>
      </c>
      <c r="C4573" s="8" t="s">
        <v>15</v>
      </c>
      <c r="D4573" t="s">
        <v>48</v>
      </c>
      <c r="E4573" t="s">
        <v>22</v>
      </c>
      <c r="F4573">
        <v>0</v>
      </c>
      <c r="G4573" t="s">
        <v>34</v>
      </c>
      <c r="H4573" s="199">
        <v>31</v>
      </c>
      <c r="I4573" s="199">
        <v>36</v>
      </c>
      <c r="J4573" s="36">
        <f t="shared" si="112"/>
        <v>33.5</v>
      </c>
    </row>
    <row r="4574" spans="1:14" x14ac:dyDescent="0.2">
      <c r="A4574" s="14">
        <v>2017</v>
      </c>
      <c r="B4574">
        <v>5</v>
      </c>
      <c r="C4574" s="8" t="s">
        <v>15</v>
      </c>
      <c r="D4574" t="s">
        <v>35</v>
      </c>
      <c r="E4574" t="s">
        <v>33</v>
      </c>
      <c r="F4574">
        <v>0</v>
      </c>
      <c r="G4574">
        <v>0</v>
      </c>
      <c r="H4574" s="199">
        <v>14.5</v>
      </c>
      <c r="I4574" s="199">
        <v>17</v>
      </c>
      <c r="J4574" s="36">
        <f t="shared" si="112"/>
        <v>15.75</v>
      </c>
    </row>
    <row r="4575" spans="1:14" x14ac:dyDescent="0.2">
      <c r="A4575" s="14">
        <v>2017</v>
      </c>
      <c r="B4575">
        <v>5</v>
      </c>
      <c r="C4575" s="8" t="s">
        <v>15</v>
      </c>
      <c r="D4575" t="s">
        <v>35</v>
      </c>
      <c r="E4575" t="s">
        <v>26</v>
      </c>
      <c r="F4575">
        <v>0</v>
      </c>
      <c r="G4575">
        <v>0</v>
      </c>
      <c r="H4575" s="199">
        <v>14</v>
      </c>
      <c r="I4575" s="199">
        <v>16.5</v>
      </c>
      <c r="J4575" s="36">
        <f t="shared" si="112"/>
        <v>15.25</v>
      </c>
    </row>
    <row r="4576" spans="1:14" x14ac:dyDescent="0.2">
      <c r="A4576" s="14">
        <v>2017</v>
      </c>
      <c r="B4576">
        <v>5</v>
      </c>
      <c r="C4576" s="8" t="s">
        <v>15</v>
      </c>
      <c r="D4576" t="s">
        <v>36</v>
      </c>
      <c r="E4576">
        <v>0</v>
      </c>
      <c r="F4576">
        <v>0</v>
      </c>
      <c r="G4576">
        <v>0</v>
      </c>
      <c r="H4576" s="199">
        <v>7</v>
      </c>
      <c r="I4576" s="199">
        <v>10</v>
      </c>
      <c r="J4576" s="36">
        <f t="shared" si="112"/>
        <v>8.5</v>
      </c>
    </row>
    <row r="4577" spans="1:14" x14ac:dyDescent="0.2">
      <c r="A4577" s="14">
        <v>2017</v>
      </c>
      <c r="B4577">
        <v>5</v>
      </c>
      <c r="C4577" s="8" t="s">
        <v>15</v>
      </c>
      <c r="D4577" t="s">
        <v>37</v>
      </c>
      <c r="E4577">
        <v>0</v>
      </c>
      <c r="F4577">
        <v>0</v>
      </c>
      <c r="G4577">
        <v>0</v>
      </c>
      <c r="H4577" s="199">
        <v>9.5</v>
      </c>
      <c r="I4577" s="199">
        <v>11.5</v>
      </c>
      <c r="J4577" s="36">
        <f t="shared" si="112"/>
        <v>10.5</v>
      </c>
    </row>
    <row r="4578" spans="1:14" x14ac:dyDescent="0.2">
      <c r="A4578" s="14">
        <v>2017</v>
      </c>
      <c r="B4578">
        <v>5</v>
      </c>
      <c r="C4578" s="8" t="s">
        <v>15</v>
      </c>
      <c r="D4578" t="s">
        <v>29</v>
      </c>
      <c r="E4578">
        <v>0</v>
      </c>
      <c r="F4578">
        <v>0</v>
      </c>
      <c r="G4578" t="s">
        <v>30</v>
      </c>
      <c r="H4578" s="199">
        <v>54</v>
      </c>
      <c r="I4578" s="199">
        <v>60</v>
      </c>
      <c r="J4578" s="36">
        <f t="shared" si="112"/>
        <v>57</v>
      </c>
    </row>
    <row r="4579" spans="1:14" x14ac:dyDescent="0.2">
      <c r="A4579" s="14">
        <v>2017</v>
      </c>
      <c r="B4579">
        <v>5</v>
      </c>
      <c r="C4579" s="8" t="s">
        <v>15</v>
      </c>
      <c r="D4579" t="s">
        <v>29</v>
      </c>
      <c r="E4579">
        <v>0</v>
      </c>
      <c r="F4579">
        <v>0</v>
      </c>
      <c r="G4579" t="s">
        <v>31</v>
      </c>
      <c r="H4579" s="199">
        <v>40</v>
      </c>
      <c r="I4579" s="199">
        <v>45</v>
      </c>
      <c r="J4579" s="36">
        <f t="shared" si="112"/>
        <v>42.5</v>
      </c>
    </row>
    <row r="4580" spans="1:14" x14ac:dyDescent="0.2">
      <c r="A4580" s="14">
        <v>2017</v>
      </c>
      <c r="B4580">
        <v>6</v>
      </c>
      <c r="C4580" s="8" t="s">
        <v>9</v>
      </c>
      <c r="D4580" s="8" t="s">
        <v>10</v>
      </c>
      <c r="E4580" s="8" t="s">
        <v>11</v>
      </c>
      <c r="F4580" s="8" t="s">
        <v>21</v>
      </c>
      <c r="G4580" s="8" t="s">
        <v>12</v>
      </c>
      <c r="H4580" s="36">
        <f>ROUND($K4580/((1-$M4580)+($M4580*(1-$N4580))),1)</f>
        <v>92.3</v>
      </c>
      <c r="I4580" s="36">
        <f>ROUND($L4580/((1-$M4580)+($M4580*(1-$N4580))),1)</f>
        <v>95.9</v>
      </c>
      <c r="J4580" s="36">
        <f t="shared" si="112"/>
        <v>94.1</v>
      </c>
      <c r="K4580" s="199">
        <v>90.5</v>
      </c>
      <c r="L4580" s="199">
        <v>94</v>
      </c>
      <c r="M4580" s="186">
        <v>0.1</v>
      </c>
      <c r="N4580" s="186">
        <v>0.2</v>
      </c>
    </row>
    <row r="4581" spans="1:14" x14ac:dyDescent="0.2">
      <c r="A4581" s="14">
        <v>2017</v>
      </c>
      <c r="B4581">
        <v>6</v>
      </c>
      <c r="C4581" s="8" t="s">
        <v>13</v>
      </c>
      <c r="D4581" t="s">
        <v>10</v>
      </c>
      <c r="E4581" t="s">
        <v>11</v>
      </c>
      <c r="F4581" t="s">
        <v>21</v>
      </c>
      <c r="G4581" t="s">
        <v>12</v>
      </c>
      <c r="H4581" s="36">
        <f>ROUND($K4581/((1-$M4581)+($M4581*(1-$N4581))),1)</f>
        <v>92.3</v>
      </c>
      <c r="I4581" s="36">
        <f>ROUND($L4581/((1-$M4581)+($M4581*(1-$N4581))),1)</f>
        <v>95.9</v>
      </c>
      <c r="J4581" s="36">
        <f t="shared" si="112"/>
        <v>94.1</v>
      </c>
      <c r="K4581" s="199">
        <v>90.5</v>
      </c>
      <c r="L4581" s="199">
        <v>94</v>
      </c>
      <c r="M4581" s="186">
        <v>0.1</v>
      </c>
      <c r="N4581" s="186">
        <v>0.2</v>
      </c>
    </row>
    <row r="4582" spans="1:14" x14ac:dyDescent="0.2">
      <c r="A4582" s="14">
        <v>2017</v>
      </c>
      <c r="B4582">
        <v>6</v>
      </c>
      <c r="C4582" s="8" t="s">
        <v>14</v>
      </c>
      <c r="D4582" t="s">
        <v>10</v>
      </c>
      <c r="E4582" t="s">
        <v>11</v>
      </c>
      <c r="F4582" t="s">
        <v>21</v>
      </c>
      <c r="G4582" t="s">
        <v>12</v>
      </c>
      <c r="H4582" s="36">
        <f>ROUND($K4582/((1-$M4582)+($M4582*(1-$N4582))),1)</f>
        <v>91.8</v>
      </c>
      <c r="I4582" s="36">
        <f>ROUND($L4582/((1-$M4582)+($M4582*(1-$N4582))),1)</f>
        <v>95.4</v>
      </c>
      <c r="J4582" s="36">
        <f t="shared" si="112"/>
        <v>93.6</v>
      </c>
      <c r="K4582" s="199">
        <v>90</v>
      </c>
      <c r="L4582" s="199">
        <v>93.5</v>
      </c>
      <c r="M4582" s="186">
        <v>0.1</v>
      </c>
      <c r="N4582" s="186">
        <v>0.2</v>
      </c>
    </row>
    <row r="4583" spans="1:14" x14ac:dyDescent="0.2">
      <c r="A4583" s="14">
        <v>2017</v>
      </c>
      <c r="B4583">
        <v>6</v>
      </c>
      <c r="C4583" s="8" t="s">
        <v>15</v>
      </c>
      <c r="D4583" t="s">
        <v>10</v>
      </c>
      <c r="E4583" t="s">
        <v>20</v>
      </c>
      <c r="F4583" t="s">
        <v>21</v>
      </c>
      <c r="G4583" t="s">
        <v>12</v>
      </c>
      <c r="H4583" s="199">
        <v>66.5</v>
      </c>
      <c r="I4583" s="199">
        <v>71.5</v>
      </c>
      <c r="J4583" s="36">
        <f t="shared" si="112"/>
        <v>69</v>
      </c>
    </row>
    <row r="4584" spans="1:14" x14ac:dyDescent="0.2">
      <c r="A4584" s="14">
        <v>2017</v>
      </c>
      <c r="B4584">
        <v>6</v>
      </c>
      <c r="C4584" s="8" t="s">
        <v>15</v>
      </c>
      <c r="D4584" t="s">
        <v>10</v>
      </c>
      <c r="E4584" t="s">
        <v>22</v>
      </c>
      <c r="F4584" t="s">
        <v>21</v>
      </c>
      <c r="G4584" t="s">
        <v>12</v>
      </c>
      <c r="H4584" s="199">
        <v>106</v>
      </c>
      <c r="I4584" s="199">
        <v>127</v>
      </c>
      <c r="J4584" s="36">
        <f t="shared" si="112"/>
        <v>116.5</v>
      </c>
    </row>
    <row r="4585" spans="1:14" x14ac:dyDescent="0.2">
      <c r="A4585" s="14">
        <v>2017</v>
      </c>
      <c r="B4585">
        <v>6</v>
      </c>
      <c r="C4585" s="8" t="s">
        <v>15</v>
      </c>
      <c r="D4585" t="s">
        <v>10</v>
      </c>
      <c r="E4585" t="s">
        <v>23</v>
      </c>
      <c r="F4585" t="s">
        <v>21</v>
      </c>
      <c r="G4585" t="s">
        <v>24</v>
      </c>
      <c r="H4585" s="199">
        <v>54</v>
      </c>
      <c r="I4585" s="199">
        <v>60</v>
      </c>
      <c r="J4585" s="36">
        <f t="shared" si="112"/>
        <v>57</v>
      </c>
    </row>
    <row r="4586" spans="1:14" x14ac:dyDescent="0.2">
      <c r="A4586" s="14">
        <v>2017</v>
      </c>
      <c r="B4586">
        <v>6</v>
      </c>
      <c r="C4586" s="8" t="s">
        <v>15</v>
      </c>
      <c r="D4586" t="s">
        <v>10</v>
      </c>
      <c r="E4586" t="s">
        <v>11</v>
      </c>
      <c r="F4586" t="s">
        <v>21</v>
      </c>
      <c r="G4586" t="s">
        <v>38</v>
      </c>
      <c r="H4586" s="199">
        <v>61</v>
      </c>
      <c r="I4586" s="199">
        <v>66</v>
      </c>
      <c r="J4586" s="36">
        <f t="shared" si="112"/>
        <v>63.5</v>
      </c>
    </row>
    <row r="4587" spans="1:14" x14ac:dyDescent="0.2">
      <c r="A4587" s="14">
        <v>2017</v>
      </c>
      <c r="B4587">
        <v>6</v>
      </c>
      <c r="C4587" s="8" t="s">
        <v>15</v>
      </c>
      <c r="D4587" t="s">
        <v>10</v>
      </c>
      <c r="E4587" t="s">
        <v>11</v>
      </c>
      <c r="F4587" t="s">
        <v>17</v>
      </c>
      <c r="G4587" t="s">
        <v>12</v>
      </c>
      <c r="H4587" s="199">
        <v>70</v>
      </c>
      <c r="I4587" s="199">
        <v>75.5</v>
      </c>
      <c r="J4587" s="36">
        <f t="shared" si="112"/>
        <v>72.75</v>
      </c>
    </row>
    <row r="4588" spans="1:14" x14ac:dyDescent="0.2">
      <c r="A4588" s="14">
        <v>2017</v>
      </c>
      <c r="B4588">
        <v>6</v>
      </c>
      <c r="C4588" s="8" t="s">
        <v>15</v>
      </c>
      <c r="D4588" t="s">
        <v>18</v>
      </c>
      <c r="E4588" t="s">
        <v>11</v>
      </c>
      <c r="F4588" t="s">
        <v>19</v>
      </c>
      <c r="G4588" t="s">
        <v>12</v>
      </c>
      <c r="H4588" s="199">
        <v>45</v>
      </c>
      <c r="I4588" s="199">
        <v>53</v>
      </c>
      <c r="J4588" s="36">
        <f t="shared" si="112"/>
        <v>49</v>
      </c>
    </row>
    <row r="4589" spans="1:14" x14ac:dyDescent="0.2">
      <c r="A4589" s="14">
        <v>2017</v>
      </c>
      <c r="B4589">
        <v>6</v>
      </c>
      <c r="C4589" s="8" t="s">
        <v>15</v>
      </c>
      <c r="D4589" t="s">
        <v>25</v>
      </c>
      <c r="E4589" t="s">
        <v>26</v>
      </c>
      <c r="F4589">
        <v>0</v>
      </c>
      <c r="G4589" t="s">
        <v>28</v>
      </c>
      <c r="H4589" s="199">
        <v>64</v>
      </c>
      <c r="I4589" s="199">
        <v>74</v>
      </c>
      <c r="J4589" s="36">
        <f t="shared" si="112"/>
        <v>69</v>
      </c>
    </row>
    <row r="4590" spans="1:14" x14ac:dyDescent="0.2">
      <c r="A4590" s="14">
        <v>2017</v>
      </c>
      <c r="B4590">
        <v>6</v>
      </c>
      <c r="C4590" s="8" t="s">
        <v>15</v>
      </c>
      <c r="D4590" t="s">
        <v>25</v>
      </c>
      <c r="E4590" t="s">
        <v>26</v>
      </c>
      <c r="F4590">
        <v>0</v>
      </c>
      <c r="G4590" t="s">
        <v>27</v>
      </c>
      <c r="H4590" s="199">
        <v>75</v>
      </c>
      <c r="I4590" s="199">
        <v>81</v>
      </c>
      <c r="J4590" s="36">
        <f t="shared" si="112"/>
        <v>78</v>
      </c>
    </row>
    <row r="4591" spans="1:14" x14ac:dyDescent="0.2">
      <c r="A4591" s="14">
        <v>2017</v>
      </c>
      <c r="B4591">
        <v>6</v>
      </c>
      <c r="C4591" s="8" t="s">
        <v>15</v>
      </c>
      <c r="D4591" t="s">
        <v>48</v>
      </c>
      <c r="E4591" t="s">
        <v>33</v>
      </c>
      <c r="F4591">
        <v>0</v>
      </c>
      <c r="G4591" t="s">
        <v>32</v>
      </c>
      <c r="H4591" s="199">
        <v>45</v>
      </c>
      <c r="I4591" s="199">
        <v>49</v>
      </c>
      <c r="J4591" s="36">
        <f t="shared" si="112"/>
        <v>47</v>
      </c>
    </row>
    <row r="4592" spans="1:14" x14ac:dyDescent="0.2">
      <c r="A4592" s="14">
        <v>2017</v>
      </c>
      <c r="B4592">
        <v>6</v>
      </c>
      <c r="C4592" s="8" t="s">
        <v>15</v>
      </c>
      <c r="D4592" t="s">
        <v>48</v>
      </c>
      <c r="E4592" t="s">
        <v>33</v>
      </c>
      <c r="F4592">
        <v>0</v>
      </c>
      <c r="G4592" t="s">
        <v>34</v>
      </c>
      <c r="H4592" s="199">
        <v>31</v>
      </c>
      <c r="I4592" s="199">
        <v>36</v>
      </c>
      <c r="J4592" s="36">
        <f t="shared" ref="J4592:J4612" si="113">IF((H4592+I4592)=0,0,(H4592+I4592)/2)</f>
        <v>33.5</v>
      </c>
    </row>
    <row r="4593" spans="1:14" x14ac:dyDescent="0.2">
      <c r="A4593" s="14">
        <v>2017</v>
      </c>
      <c r="B4593">
        <v>6</v>
      </c>
      <c r="C4593" s="8" t="s">
        <v>15</v>
      </c>
      <c r="D4593" t="s">
        <v>48</v>
      </c>
      <c r="E4593" t="s">
        <v>20</v>
      </c>
      <c r="F4593">
        <v>0</v>
      </c>
      <c r="G4593" t="s">
        <v>34</v>
      </c>
      <c r="H4593" s="199">
        <v>31</v>
      </c>
      <c r="I4593" s="199">
        <v>36</v>
      </c>
      <c r="J4593" s="36">
        <f t="shared" si="113"/>
        <v>33.5</v>
      </c>
    </row>
    <row r="4594" spans="1:14" x14ac:dyDescent="0.2">
      <c r="A4594" s="14">
        <v>2017</v>
      </c>
      <c r="B4594">
        <v>6</v>
      </c>
      <c r="C4594" s="8" t="s">
        <v>15</v>
      </c>
      <c r="D4594" t="s">
        <v>48</v>
      </c>
      <c r="E4594" t="s">
        <v>22</v>
      </c>
      <c r="F4594">
        <v>0</v>
      </c>
      <c r="G4594" t="s">
        <v>34</v>
      </c>
      <c r="H4594" s="199">
        <v>31</v>
      </c>
      <c r="I4594" s="199">
        <v>36</v>
      </c>
      <c r="J4594" s="36">
        <f t="shared" si="113"/>
        <v>33.5</v>
      </c>
    </row>
    <row r="4595" spans="1:14" x14ac:dyDescent="0.2">
      <c r="A4595" s="14">
        <v>2017</v>
      </c>
      <c r="B4595">
        <v>6</v>
      </c>
      <c r="C4595" s="8" t="s">
        <v>15</v>
      </c>
      <c r="D4595" t="s">
        <v>35</v>
      </c>
      <c r="E4595" t="s">
        <v>33</v>
      </c>
      <c r="F4595">
        <v>0</v>
      </c>
      <c r="G4595">
        <v>0</v>
      </c>
      <c r="H4595" s="199">
        <v>14.5</v>
      </c>
      <c r="I4595" s="199">
        <v>17</v>
      </c>
      <c r="J4595" s="36">
        <f t="shared" si="113"/>
        <v>15.75</v>
      </c>
    </row>
    <row r="4596" spans="1:14" x14ac:dyDescent="0.2">
      <c r="A4596" s="14">
        <v>2017</v>
      </c>
      <c r="B4596">
        <v>6</v>
      </c>
      <c r="C4596" s="8" t="s">
        <v>15</v>
      </c>
      <c r="D4596" t="s">
        <v>35</v>
      </c>
      <c r="E4596" t="s">
        <v>26</v>
      </c>
      <c r="F4596">
        <v>0</v>
      </c>
      <c r="G4596">
        <v>0</v>
      </c>
      <c r="H4596" s="199">
        <v>14</v>
      </c>
      <c r="I4596" s="199">
        <v>16.5</v>
      </c>
      <c r="J4596" s="36">
        <f t="shared" si="113"/>
        <v>15.25</v>
      </c>
    </row>
    <row r="4597" spans="1:14" x14ac:dyDescent="0.2">
      <c r="A4597" s="14">
        <v>2017</v>
      </c>
      <c r="B4597">
        <v>6</v>
      </c>
      <c r="C4597" s="8" t="s">
        <v>15</v>
      </c>
      <c r="D4597" t="s">
        <v>36</v>
      </c>
      <c r="E4597">
        <v>0</v>
      </c>
      <c r="F4597">
        <v>0</v>
      </c>
      <c r="G4597">
        <v>0</v>
      </c>
      <c r="H4597" s="199">
        <v>7</v>
      </c>
      <c r="I4597" s="199">
        <v>10</v>
      </c>
      <c r="J4597" s="36">
        <f t="shared" si="113"/>
        <v>8.5</v>
      </c>
    </row>
    <row r="4598" spans="1:14" x14ac:dyDescent="0.2">
      <c r="A4598" s="14">
        <v>2017</v>
      </c>
      <c r="B4598">
        <v>6</v>
      </c>
      <c r="C4598" s="8" t="s">
        <v>15</v>
      </c>
      <c r="D4598" t="s">
        <v>37</v>
      </c>
      <c r="E4598">
        <v>0</v>
      </c>
      <c r="F4598">
        <v>0</v>
      </c>
      <c r="G4598">
        <v>0</v>
      </c>
      <c r="H4598" s="199">
        <v>9.5</v>
      </c>
      <c r="I4598" s="199">
        <v>11.5</v>
      </c>
      <c r="J4598" s="36">
        <f t="shared" si="113"/>
        <v>10.5</v>
      </c>
    </row>
    <row r="4599" spans="1:14" x14ac:dyDescent="0.2">
      <c r="A4599" s="14">
        <v>2017</v>
      </c>
      <c r="B4599">
        <v>6</v>
      </c>
      <c r="C4599" s="8" t="s">
        <v>15</v>
      </c>
      <c r="D4599" t="s">
        <v>29</v>
      </c>
      <c r="E4599">
        <v>0</v>
      </c>
      <c r="F4599">
        <v>0</v>
      </c>
      <c r="G4599" t="s">
        <v>30</v>
      </c>
      <c r="H4599" s="199">
        <v>54</v>
      </c>
      <c r="I4599" s="199">
        <v>60</v>
      </c>
      <c r="J4599" s="36">
        <f t="shared" si="113"/>
        <v>57</v>
      </c>
    </row>
    <row r="4600" spans="1:14" x14ac:dyDescent="0.2">
      <c r="A4600" s="14">
        <v>2017</v>
      </c>
      <c r="B4600">
        <v>6</v>
      </c>
      <c r="C4600" s="8" t="s">
        <v>15</v>
      </c>
      <c r="D4600" t="s">
        <v>29</v>
      </c>
      <c r="E4600">
        <v>0</v>
      </c>
      <c r="F4600">
        <v>0</v>
      </c>
      <c r="G4600" t="s">
        <v>31</v>
      </c>
      <c r="H4600" s="199">
        <v>40</v>
      </c>
      <c r="I4600" s="199">
        <v>45</v>
      </c>
      <c r="J4600" s="36">
        <f t="shared" si="113"/>
        <v>42.5</v>
      </c>
    </row>
    <row r="4601" spans="1:14" x14ac:dyDescent="0.2">
      <c r="A4601" s="14">
        <v>2017</v>
      </c>
      <c r="B4601">
        <v>7</v>
      </c>
      <c r="C4601" s="8" t="s">
        <v>9</v>
      </c>
      <c r="D4601" s="8" t="s">
        <v>10</v>
      </c>
      <c r="E4601" s="8" t="s">
        <v>11</v>
      </c>
      <c r="F4601" s="8" t="s">
        <v>21</v>
      </c>
      <c r="G4601" s="8" t="s">
        <v>12</v>
      </c>
      <c r="H4601" s="36">
        <f>ROUND($K4601/((1-$M4601)+($M4601*(1-$N4601))),1)</f>
        <v>92.3</v>
      </c>
      <c r="I4601" s="36">
        <f>ROUND($L4601/((1-$M4601)+($M4601*(1-$N4601))),1)</f>
        <v>95.9</v>
      </c>
      <c r="J4601" s="36">
        <f t="shared" si="113"/>
        <v>94.1</v>
      </c>
      <c r="K4601" s="199">
        <v>90.5</v>
      </c>
      <c r="L4601" s="199">
        <v>94</v>
      </c>
      <c r="M4601" s="186">
        <v>0.1</v>
      </c>
      <c r="N4601" s="186">
        <v>0.2</v>
      </c>
    </row>
    <row r="4602" spans="1:14" x14ac:dyDescent="0.2">
      <c r="A4602" s="14">
        <v>2017</v>
      </c>
      <c r="B4602">
        <v>7</v>
      </c>
      <c r="C4602" s="8" t="s">
        <v>13</v>
      </c>
      <c r="D4602" t="s">
        <v>10</v>
      </c>
      <c r="E4602" t="s">
        <v>11</v>
      </c>
      <c r="F4602" t="s">
        <v>21</v>
      </c>
      <c r="G4602" t="s">
        <v>12</v>
      </c>
      <c r="H4602" s="36">
        <f>ROUND($K4602/((1-$M4602)+($M4602*(1-$N4602))),1)</f>
        <v>92.3</v>
      </c>
      <c r="I4602" s="36">
        <f>ROUND($L4602/((1-$M4602)+($M4602*(1-$N4602))),1)</f>
        <v>95.9</v>
      </c>
      <c r="J4602" s="36">
        <f t="shared" si="113"/>
        <v>94.1</v>
      </c>
      <c r="K4602" s="199">
        <v>90.5</v>
      </c>
      <c r="L4602" s="199">
        <v>94</v>
      </c>
      <c r="M4602" s="186">
        <v>0.1</v>
      </c>
      <c r="N4602" s="186">
        <v>0.2</v>
      </c>
    </row>
    <row r="4603" spans="1:14" x14ac:dyDescent="0.2">
      <c r="A4603" s="14">
        <v>2017</v>
      </c>
      <c r="B4603">
        <v>7</v>
      </c>
      <c r="C4603" s="8" t="s">
        <v>14</v>
      </c>
      <c r="D4603" t="s">
        <v>10</v>
      </c>
      <c r="E4603" t="s">
        <v>11</v>
      </c>
      <c r="F4603" t="s">
        <v>21</v>
      </c>
      <c r="G4603" t="s">
        <v>12</v>
      </c>
      <c r="H4603" s="36">
        <f>ROUND($K4603/((1-$M4603)+($M4603*(1-$N4603))),1)</f>
        <v>91.8</v>
      </c>
      <c r="I4603" s="36">
        <f>ROUND($L4603/((1-$M4603)+($M4603*(1-$N4603))),1)</f>
        <v>95.4</v>
      </c>
      <c r="J4603" s="36">
        <f t="shared" si="113"/>
        <v>93.6</v>
      </c>
      <c r="K4603" s="199">
        <v>90</v>
      </c>
      <c r="L4603" s="199">
        <v>93.5</v>
      </c>
      <c r="M4603" s="186">
        <v>0.1</v>
      </c>
      <c r="N4603" s="186">
        <v>0.2</v>
      </c>
    </row>
    <row r="4604" spans="1:14" x14ac:dyDescent="0.2">
      <c r="A4604" s="14">
        <v>2017</v>
      </c>
      <c r="B4604">
        <v>7</v>
      </c>
      <c r="C4604" s="8" t="s">
        <v>15</v>
      </c>
      <c r="D4604" t="s">
        <v>10</v>
      </c>
      <c r="E4604" t="s">
        <v>20</v>
      </c>
      <c r="F4604" t="s">
        <v>21</v>
      </c>
      <c r="G4604" t="s">
        <v>12</v>
      </c>
      <c r="H4604" s="199">
        <v>66.5</v>
      </c>
      <c r="I4604" s="199">
        <v>71.5</v>
      </c>
      <c r="J4604" s="36">
        <f t="shared" si="113"/>
        <v>69</v>
      </c>
    </row>
    <row r="4605" spans="1:14" x14ac:dyDescent="0.2">
      <c r="A4605" s="14">
        <v>2017</v>
      </c>
      <c r="B4605">
        <v>7</v>
      </c>
      <c r="C4605" s="8" t="s">
        <v>15</v>
      </c>
      <c r="D4605" t="s">
        <v>10</v>
      </c>
      <c r="E4605" t="s">
        <v>22</v>
      </c>
      <c r="F4605" t="s">
        <v>21</v>
      </c>
      <c r="G4605" t="s">
        <v>12</v>
      </c>
      <c r="H4605" s="199">
        <v>106</v>
      </c>
      <c r="I4605" s="199">
        <v>127</v>
      </c>
      <c r="J4605" s="36">
        <f t="shared" si="113"/>
        <v>116.5</v>
      </c>
    </row>
    <row r="4606" spans="1:14" x14ac:dyDescent="0.2">
      <c r="A4606" s="14">
        <v>2017</v>
      </c>
      <c r="B4606">
        <v>7</v>
      </c>
      <c r="C4606" s="8" t="s">
        <v>15</v>
      </c>
      <c r="D4606" t="s">
        <v>10</v>
      </c>
      <c r="E4606" t="s">
        <v>23</v>
      </c>
      <c r="F4606" t="s">
        <v>21</v>
      </c>
      <c r="G4606" t="s">
        <v>24</v>
      </c>
      <c r="H4606" s="199">
        <v>54</v>
      </c>
      <c r="I4606" s="199">
        <v>60</v>
      </c>
      <c r="J4606" s="36">
        <f t="shared" si="113"/>
        <v>57</v>
      </c>
    </row>
    <row r="4607" spans="1:14" x14ac:dyDescent="0.2">
      <c r="A4607" s="14">
        <v>2017</v>
      </c>
      <c r="B4607">
        <v>7</v>
      </c>
      <c r="C4607" s="8" t="s">
        <v>15</v>
      </c>
      <c r="D4607" t="s">
        <v>10</v>
      </c>
      <c r="E4607" t="s">
        <v>11</v>
      </c>
      <c r="F4607" t="s">
        <v>21</v>
      </c>
      <c r="G4607" t="s">
        <v>38</v>
      </c>
      <c r="H4607" s="199">
        <v>61</v>
      </c>
      <c r="I4607" s="199">
        <v>66</v>
      </c>
      <c r="J4607" s="36">
        <f t="shared" si="113"/>
        <v>63.5</v>
      </c>
    </row>
    <row r="4608" spans="1:14" x14ac:dyDescent="0.2">
      <c r="A4608" s="14">
        <v>2017</v>
      </c>
      <c r="B4608">
        <v>7</v>
      </c>
      <c r="C4608" s="8" t="s">
        <v>15</v>
      </c>
      <c r="D4608" t="s">
        <v>10</v>
      </c>
      <c r="E4608" t="s">
        <v>11</v>
      </c>
      <c r="F4608" t="s">
        <v>17</v>
      </c>
      <c r="G4608" t="s">
        <v>12</v>
      </c>
      <c r="H4608" s="199">
        <v>70</v>
      </c>
      <c r="I4608" s="199">
        <v>75.5</v>
      </c>
      <c r="J4608" s="36">
        <f t="shared" si="113"/>
        <v>72.75</v>
      </c>
    </row>
    <row r="4609" spans="1:14" x14ac:dyDescent="0.2">
      <c r="A4609" s="14">
        <v>2017</v>
      </c>
      <c r="B4609">
        <v>7</v>
      </c>
      <c r="C4609" s="8" t="s">
        <v>15</v>
      </c>
      <c r="D4609" t="s">
        <v>18</v>
      </c>
      <c r="E4609" t="s">
        <v>11</v>
      </c>
      <c r="F4609" t="s">
        <v>19</v>
      </c>
      <c r="G4609" t="s">
        <v>12</v>
      </c>
      <c r="H4609" s="199">
        <v>45</v>
      </c>
      <c r="I4609" s="199">
        <v>53</v>
      </c>
      <c r="J4609" s="36">
        <f t="shared" si="113"/>
        <v>49</v>
      </c>
    </row>
    <row r="4610" spans="1:14" x14ac:dyDescent="0.2">
      <c r="A4610" s="14">
        <v>2017</v>
      </c>
      <c r="B4610">
        <v>7</v>
      </c>
      <c r="C4610" s="8" t="s">
        <v>15</v>
      </c>
      <c r="D4610" t="s">
        <v>25</v>
      </c>
      <c r="E4610" t="s">
        <v>26</v>
      </c>
      <c r="F4610">
        <v>0</v>
      </c>
      <c r="G4610" t="s">
        <v>28</v>
      </c>
      <c r="H4610" s="199">
        <v>64</v>
      </c>
      <c r="I4610" s="199">
        <v>74</v>
      </c>
      <c r="J4610" s="36">
        <f t="shared" si="113"/>
        <v>69</v>
      </c>
    </row>
    <row r="4611" spans="1:14" x14ac:dyDescent="0.2">
      <c r="A4611" s="14">
        <v>2017</v>
      </c>
      <c r="B4611">
        <v>7</v>
      </c>
      <c r="C4611" s="8" t="s">
        <v>15</v>
      </c>
      <c r="D4611" t="s">
        <v>25</v>
      </c>
      <c r="E4611" t="s">
        <v>26</v>
      </c>
      <c r="F4611">
        <v>0</v>
      </c>
      <c r="G4611" t="s">
        <v>27</v>
      </c>
      <c r="H4611" s="199">
        <v>75</v>
      </c>
      <c r="I4611" s="199">
        <v>81</v>
      </c>
      <c r="J4611" s="36">
        <f t="shared" si="113"/>
        <v>78</v>
      </c>
    </row>
    <row r="4612" spans="1:14" x14ac:dyDescent="0.2">
      <c r="A4612" s="14">
        <v>2017</v>
      </c>
      <c r="B4612">
        <v>7</v>
      </c>
      <c r="C4612" s="8" t="s">
        <v>15</v>
      </c>
      <c r="D4612" t="s">
        <v>48</v>
      </c>
      <c r="E4612" t="s">
        <v>33</v>
      </c>
      <c r="F4612">
        <v>0</v>
      </c>
      <c r="G4612" t="s">
        <v>32</v>
      </c>
      <c r="H4612" s="199">
        <v>45</v>
      </c>
      <c r="I4612" s="199">
        <v>49</v>
      </c>
      <c r="J4612" s="36">
        <f t="shared" si="113"/>
        <v>47</v>
      </c>
    </row>
    <row r="4613" spans="1:14" x14ac:dyDescent="0.2">
      <c r="A4613" s="14">
        <v>2017</v>
      </c>
      <c r="B4613">
        <v>7</v>
      </c>
      <c r="C4613" s="8" t="s">
        <v>15</v>
      </c>
      <c r="D4613" t="s">
        <v>48</v>
      </c>
      <c r="E4613" t="s">
        <v>33</v>
      </c>
      <c r="F4613">
        <v>0</v>
      </c>
      <c r="G4613" t="s">
        <v>34</v>
      </c>
      <c r="H4613" s="199">
        <v>31</v>
      </c>
      <c r="I4613" s="199">
        <v>36</v>
      </c>
      <c r="J4613" s="36">
        <f t="shared" ref="J4613:J4633" si="114">IF((H4613+I4613)=0,0,(H4613+I4613)/2)</f>
        <v>33.5</v>
      </c>
    </row>
    <row r="4614" spans="1:14" x14ac:dyDescent="0.2">
      <c r="A4614" s="14">
        <v>2017</v>
      </c>
      <c r="B4614">
        <v>7</v>
      </c>
      <c r="C4614" s="8" t="s">
        <v>15</v>
      </c>
      <c r="D4614" t="s">
        <v>48</v>
      </c>
      <c r="E4614" t="s">
        <v>20</v>
      </c>
      <c r="F4614">
        <v>0</v>
      </c>
      <c r="G4614" t="s">
        <v>34</v>
      </c>
      <c r="H4614" s="199">
        <v>31</v>
      </c>
      <c r="I4614" s="199">
        <v>36</v>
      </c>
      <c r="J4614" s="36">
        <f t="shared" si="114"/>
        <v>33.5</v>
      </c>
    </row>
    <row r="4615" spans="1:14" x14ac:dyDescent="0.2">
      <c r="A4615" s="14">
        <v>2017</v>
      </c>
      <c r="B4615">
        <v>7</v>
      </c>
      <c r="C4615" s="8" t="s">
        <v>15</v>
      </c>
      <c r="D4615" t="s">
        <v>48</v>
      </c>
      <c r="E4615" t="s">
        <v>22</v>
      </c>
      <c r="F4615">
        <v>0</v>
      </c>
      <c r="G4615" t="s">
        <v>34</v>
      </c>
      <c r="H4615" s="199">
        <v>31</v>
      </c>
      <c r="I4615" s="199">
        <v>36</v>
      </c>
      <c r="J4615" s="36">
        <f t="shared" si="114"/>
        <v>33.5</v>
      </c>
    </row>
    <row r="4616" spans="1:14" x14ac:dyDescent="0.2">
      <c r="A4616" s="14">
        <v>2017</v>
      </c>
      <c r="B4616">
        <v>7</v>
      </c>
      <c r="C4616" s="8" t="s">
        <v>15</v>
      </c>
      <c r="D4616" t="s">
        <v>35</v>
      </c>
      <c r="E4616" t="s">
        <v>33</v>
      </c>
      <c r="F4616">
        <v>0</v>
      </c>
      <c r="G4616">
        <v>0</v>
      </c>
      <c r="H4616" s="199">
        <v>14.5</v>
      </c>
      <c r="I4616" s="199">
        <v>17</v>
      </c>
      <c r="J4616" s="36">
        <f t="shared" si="114"/>
        <v>15.75</v>
      </c>
    </row>
    <row r="4617" spans="1:14" x14ac:dyDescent="0.2">
      <c r="A4617" s="14">
        <v>2017</v>
      </c>
      <c r="B4617">
        <v>7</v>
      </c>
      <c r="C4617" s="8" t="s">
        <v>15</v>
      </c>
      <c r="D4617" t="s">
        <v>35</v>
      </c>
      <c r="E4617" t="s">
        <v>26</v>
      </c>
      <c r="F4617">
        <v>0</v>
      </c>
      <c r="G4617">
        <v>0</v>
      </c>
      <c r="H4617" s="199">
        <v>14</v>
      </c>
      <c r="I4617" s="199">
        <v>16.5</v>
      </c>
      <c r="J4617" s="36">
        <f t="shared" si="114"/>
        <v>15.25</v>
      </c>
    </row>
    <row r="4618" spans="1:14" x14ac:dyDescent="0.2">
      <c r="A4618" s="14">
        <v>2017</v>
      </c>
      <c r="B4618">
        <v>7</v>
      </c>
      <c r="C4618" s="8" t="s">
        <v>15</v>
      </c>
      <c r="D4618" t="s">
        <v>36</v>
      </c>
      <c r="E4618">
        <v>0</v>
      </c>
      <c r="F4618">
        <v>0</v>
      </c>
      <c r="G4618">
        <v>0</v>
      </c>
      <c r="H4618" s="199">
        <v>7</v>
      </c>
      <c r="I4618" s="199">
        <v>10</v>
      </c>
      <c r="J4618" s="36">
        <f t="shared" si="114"/>
        <v>8.5</v>
      </c>
    </row>
    <row r="4619" spans="1:14" x14ac:dyDescent="0.2">
      <c r="A4619" s="14">
        <v>2017</v>
      </c>
      <c r="B4619">
        <v>7</v>
      </c>
      <c r="C4619" s="8" t="s">
        <v>15</v>
      </c>
      <c r="D4619" t="s">
        <v>37</v>
      </c>
      <c r="E4619">
        <v>0</v>
      </c>
      <c r="F4619">
        <v>0</v>
      </c>
      <c r="G4619">
        <v>0</v>
      </c>
      <c r="H4619" s="199">
        <v>9.5</v>
      </c>
      <c r="I4619" s="199">
        <v>11.5</v>
      </c>
      <c r="J4619" s="36">
        <f t="shared" si="114"/>
        <v>10.5</v>
      </c>
    </row>
    <row r="4620" spans="1:14" x14ac:dyDescent="0.2">
      <c r="A4620" s="14">
        <v>2017</v>
      </c>
      <c r="B4620">
        <v>7</v>
      </c>
      <c r="C4620" s="8" t="s">
        <v>15</v>
      </c>
      <c r="D4620" t="s">
        <v>29</v>
      </c>
      <c r="E4620">
        <v>0</v>
      </c>
      <c r="F4620">
        <v>0</v>
      </c>
      <c r="G4620" t="s">
        <v>30</v>
      </c>
      <c r="H4620" s="199">
        <v>54</v>
      </c>
      <c r="I4620" s="199">
        <v>60</v>
      </c>
      <c r="J4620" s="36">
        <f t="shared" si="114"/>
        <v>57</v>
      </c>
    </row>
    <row r="4621" spans="1:14" x14ac:dyDescent="0.2">
      <c r="A4621" s="14">
        <v>2017</v>
      </c>
      <c r="B4621">
        <v>7</v>
      </c>
      <c r="C4621" s="8" t="s">
        <v>15</v>
      </c>
      <c r="D4621" t="s">
        <v>29</v>
      </c>
      <c r="E4621">
        <v>0</v>
      </c>
      <c r="F4621">
        <v>0</v>
      </c>
      <c r="G4621" t="s">
        <v>31</v>
      </c>
      <c r="H4621" s="199">
        <v>40</v>
      </c>
      <c r="I4621" s="199">
        <v>45</v>
      </c>
      <c r="J4621" s="36">
        <f t="shared" si="114"/>
        <v>42.5</v>
      </c>
    </row>
    <row r="4622" spans="1:14" x14ac:dyDescent="0.2">
      <c r="A4622" s="14">
        <v>2017</v>
      </c>
      <c r="B4622">
        <v>8</v>
      </c>
      <c r="C4622" s="8" t="s">
        <v>9</v>
      </c>
      <c r="D4622" s="8" t="s">
        <v>10</v>
      </c>
      <c r="E4622" s="8" t="s">
        <v>11</v>
      </c>
      <c r="F4622" s="8" t="s">
        <v>21</v>
      </c>
      <c r="G4622" s="8" t="s">
        <v>12</v>
      </c>
      <c r="H4622" s="36">
        <f>ROUND($K4622/((1-$M4622)+($M4622*(1-$N4622))),1)</f>
        <v>89.3</v>
      </c>
      <c r="I4622" s="36">
        <f>ROUND($L4622/((1-$M4622)+($M4622*(1-$N4622))),1)</f>
        <v>93.9</v>
      </c>
      <c r="J4622" s="36">
        <f t="shared" si="114"/>
        <v>91.6</v>
      </c>
      <c r="K4622" s="199">
        <v>87.5</v>
      </c>
      <c r="L4622" s="199">
        <v>92</v>
      </c>
      <c r="M4622" s="186">
        <v>0.1</v>
      </c>
      <c r="N4622" s="186">
        <v>0.2</v>
      </c>
    </row>
    <row r="4623" spans="1:14" x14ac:dyDescent="0.2">
      <c r="A4623" s="14">
        <v>2017</v>
      </c>
      <c r="B4623">
        <v>8</v>
      </c>
      <c r="C4623" s="8" t="s">
        <v>13</v>
      </c>
      <c r="D4623" t="s">
        <v>10</v>
      </c>
      <c r="E4623" t="s">
        <v>11</v>
      </c>
      <c r="F4623" t="s">
        <v>21</v>
      </c>
      <c r="G4623" t="s">
        <v>12</v>
      </c>
      <c r="H4623" s="36">
        <f>ROUND($K4623/((1-$M4623)+($M4623*(1-$N4623))),1)</f>
        <v>89.3</v>
      </c>
      <c r="I4623" s="36">
        <f>ROUND($L4623/((1-$M4623)+($M4623*(1-$N4623))),1)</f>
        <v>93.9</v>
      </c>
      <c r="J4623" s="36">
        <f t="shared" si="114"/>
        <v>91.6</v>
      </c>
      <c r="K4623" s="199">
        <v>87.5</v>
      </c>
      <c r="L4623" s="199">
        <v>92</v>
      </c>
      <c r="M4623" s="186">
        <v>0.1</v>
      </c>
      <c r="N4623" s="186">
        <v>0.2</v>
      </c>
    </row>
    <row r="4624" spans="1:14" x14ac:dyDescent="0.2">
      <c r="A4624" s="14">
        <v>2017</v>
      </c>
      <c r="B4624">
        <v>8</v>
      </c>
      <c r="C4624" s="8" t="s">
        <v>14</v>
      </c>
      <c r="D4624" t="s">
        <v>10</v>
      </c>
      <c r="E4624" t="s">
        <v>11</v>
      </c>
      <c r="F4624" t="s">
        <v>21</v>
      </c>
      <c r="G4624" t="s">
        <v>12</v>
      </c>
      <c r="H4624" s="36">
        <f>ROUND($K4624/((1-$M4624)+($M4624*(1-$N4624))),1)</f>
        <v>88.8</v>
      </c>
      <c r="I4624" s="36">
        <f>ROUND($L4624/((1-$M4624)+($M4624*(1-$N4624))),1)</f>
        <v>93.4</v>
      </c>
      <c r="J4624" s="36">
        <f t="shared" si="114"/>
        <v>91.1</v>
      </c>
      <c r="K4624" s="199">
        <v>87</v>
      </c>
      <c r="L4624" s="199">
        <v>91.5</v>
      </c>
      <c r="M4624" s="186">
        <v>0.1</v>
      </c>
      <c r="N4624" s="186">
        <v>0.2</v>
      </c>
    </row>
    <row r="4625" spans="1:10" x14ac:dyDescent="0.2">
      <c r="A4625" s="14">
        <v>2017</v>
      </c>
      <c r="B4625">
        <v>8</v>
      </c>
      <c r="C4625" s="8" t="s">
        <v>15</v>
      </c>
      <c r="D4625" t="s">
        <v>10</v>
      </c>
      <c r="E4625" t="s">
        <v>20</v>
      </c>
      <c r="F4625" t="s">
        <v>21</v>
      </c>
      <c r="G4625" t="s">
        <v>12</v>
      </c>
      <c r="H4625" s="199">
        <v>66</v>
      </c>
      <c r="I4625" s="199">
        <v>71</v>
      </c>
      <c r="J4625" s="36">
        <f t="shared" si="114"/>
        <v>68.5</v>
      </c>
    </row>
    <row r="4626" spans="1:10" x14ac:dyDescent="0.2">
      <c r="A4626" s="14">
        <v>2017</v>
      </c>
      <c r="B4626">
        <v>8</v>
      </c>
      <c r="C4626" s="8" t="s">
        <v>15</v>
      </c>
      <c r="D4626" t="s">
        <v>10</v>
      </c>
      <c r="E4626" t="s">
        <v>22</v>
      </c>
      <c r="F4626" t="s">
        <v>21</v>
      </c>
      <c r="G4626" t="s">
        <v>12</v>
      </c>
      <c r="H4626" s="199">
        <v>106</v>
      </c>
      <c r="I4626" s="199">
        <v>127</v>
      </c>
      <c r="J4626" s="36">
        <f t="shared" si="114"/>
        <v>116.5</v>
      </c>
    </row>
    <row r="4627" spans="1:10" x14ac:dyDescent="0.2">
      <c r="A4627" s="14">
        <v>2017</v>
      </c>
      <c r="B4627">
        <v>8</v>
      </c>
      <c r="C4627" s="8" t="s">
        <v>15</v>
      </c>
      <c r="D4627" t="s">
        <v>10</v>
      </c>
      <c r="E4627" t="s">
        <v>23</v>
      </c>
      <c r="F4627" t="s">
        <v>21</v>
      </c>
      <c r="G4627" t="s">
        <v>24</v>
      </c>
      <c r="H4627" s="199">
        <v>54</v>
      </c>
      <c r="I4627" s="199">
        <v>60</v>
      </c>
      <c r="J4627" s="36">
        <f t="shared" si="114"/>
        <v>57</v>
      </c>
    </row>
    <row r="4628" spans="1:10" x14ac:dyDescent="0.2">
      <c r="A4628" s="14">
        <v>2017</v>
      </c>
      <c r="B4628">
        <v>8</v>
      </c>
      <c r="C4628" s="8" t="s">
        <v>15</v>
      </c>
      <c r="D4628" t="s">
        <v>10</v>
      </c>
      <c r="E4628" t="s">
        <v>11</v>
      </c>
      <c r="F4628" t="s">
        <v>21</v>
      </c>
      <c r="G4628" t="s">
        <v>38</v>
      </c>
      <c r="H4628" s="199">
        <v>59</v>
      </c>
      <c r="I4628" s="199">
        <v>65</v>
      </c>
      <c r="J4628" s="36">
        <f t="shared" si="114"/>
        <v>62</v>
      </c>
    </row>
    <row r="4629" spans="1:10" x14ac:dyDescent="0.2">
      <c r="A4629" s="14">
        <v>2017</v>
      </c>
      <c r="B4629">
        <v>8</v>
      </c>
      <c r="C4629" s="8" t="s">
        <v>15</v>
      </c>
      <c r="D4629" t="s">
        <v>10</v>
      </c>
      <c r="E4629" t="s">
        <v>11</v>
      </c>
      <c r="F4629" t="s">
        <v>17</v>
      </c>
      <c r="G4629" t="s">
        <v>12</v>
      </c>
      <c r="H4629" s="199">
        <v>68.5</v>
      </c>
      <c r="I4629" s="199">
        <v>74</v>
      </c>
      <c r="J4629" s="36">
        <f t="shared" si="114"/>
        <v>71.25</v>
      </c>
    </row>
    <row r="4630" spans="1:10" x14ac:dyDescent="0.2">
      <c r="A4630" s="14">
        <v>2017</v>
      </c>
      <c r="B4630">
        <v>8</v>
      </c>
      <c r="C4630" s="8" t="s">
        <v>15</v>
      </c>
      <c r="D4630" t="s">
        <v>18</v>
      </c>
      <c r="E4630" t="s">
        <v>11</v>
      </c>
      <c r="F4630" t="s">
        <v>19</v>
      </c>
      <c r="G4630" t="s">
        <v>12</v>
      </c>
      <c r="H4630" s="199">
        <v>44</v>
      </c>
      <c r="I4630" s="199">
        <v>52</v>
      </c>
      <c r="J4630" s="36">
        <f t="shared" si="114"/>
        <v>48</v>
      </c>
    </row>
    <row r="4631" spans="1:10" x14ac:dyDescent="0.2">
      <c r="A4631" s="14">
        <v>2017</v>
      </c>
      <c r="B4631">
        <v>8</v>
      </c>
      <c r="C4631" s="8" t="s">
        <v>15</v>
      </c>
      <c r="D4631" t="s">
        <v>25</v>
      </c>
      <c r="E4631" t="s">
        <v>26</v>
      </c>
      <c r="F4631">
        <v>0</v>
      </c>
      <c r="G4631" t="s">
        <v>28</v>
      </c>
      <c r="H4631" s="199">
        <v>63</v>
      </c>
      <c r="I4631" s="199">
        <v>74</v>
      </c>
      <c r="J4631" s="36">
        <f t="shared" si="114"/>
        <v>68.5</v>
      </c>
    </row>
    <row r="4632" spans="1:10" x14ac:dyDescent="0.2">
      <c r="A4632" s="14">
        <v>2017</v>
      </c>
      <c r="B4632">
        <v>8</v>
      </c>
      <c r="C4632" s="8" t="s">
        <v>15</v>
      </c>
      <c r="D4632" t="s">
        <v>25</v>
      </c>
      <c r="E4632" t="s">
        <v>26</v>
      </c>
      <c r="F4632">
        <v>0</v>
      </c>
      <c r="G4632" t="s">
        <v>27</v>
      </c>
      <c r="H4632" s="199">
        <v>74</v>
      </c>
      <c r="I4632" s="199">
        <v>81</v>
      </c>
      <c r="J4632" s="36">
        <f t="shared" si="114"/>
        <v>77.5</v>
      </c>
    </row>
    <row r="4633" spans="1:10" x14ac:dyDescent="0.2">
      <c r="A4633" s="14">
        <v>2017</v>
      </c>
      <c r="B4633">
        <v>8</v>
      </c>
      <c r="C4633" s="8" t="s">
        <v>15</v>
      </c>
      <c r="D4633" t="s">
        <v>48</v>
      </c>
      <c r="E4633" t="s">
        <v>33</v>
      </c>
      <c r="F4633">
        <v>0</v>
      </c>
      <c r="G4633" t="s">
        <v>32</v>
      </c>
      <c r="H4633" s="199">
        <v>45</v>
      </c>
      <c r="I4633" s="199">
        <v>49</v>
      </c>
      <c r="J4633" s="36">
        <f t="shared" si="114"/>
        <v>47</v>
      </c>
    </row>
    <row r="4634" spans="1:10" x14ac:dyDescent="0.2">
      <c r="A4634" s="14">
        <v>2017</v>
      </c>
      <c r="B4634">
        <v>8</v>
      </c>
      <c r="C4634" s="8" t="s">
        <v>15</v>
      </c>
      <c r="D4634" t="s">
        <v>48</v>
      </c>
      <c r="E4634" t="s">
        <v>33</v>
      </c>
      <c r="F4634">
        <v>0</v>
      </c>
      <c r="G4634" t="s">
        <v>34</v>
      </c>
      <c r="H4634" s="199">
        <v>31</v>
      </c>
      <c r="I4634" s="199">
        <v>36</v>
      </c>
      <c r="J4634" s="36">
        <f t="shared" ref="J4634:J4654" si="115">IF((H4634+I4634)=0,0,(H4634+I4634)/2)</f>
        <v>33.5</v>
      </c>
    </row>
    <row r="4635" spans="1:10" x14ac:dyDescent="0.2">
      <c r="A4635" s="14">
        <v>2017</v>
      </c>
      <c r="B4635">
        <v>8</v>
      </c>
      <c r="C4635" s="8" t="s">
        <v>15</v>
      </c>
      <c r="D4635" t="s">
        <v>48</v>
      </c>
      <c r="E4635" t="s">
        <v>20</v>
      </c>
      <c r="F4635">
        <v>0</v>
      </c>
      <c r="G4635" t="s">
        <v>34</v>
      </c>
      <c r="H4635" s="199">
        <v>31</v>
      </c>
      <c r="I4635" s="199">
        <v>36</v>
      </c>
      <c r="J4635" s="36">
        <f t="shared" si="115"/>
        <v>33.5</v>
      </c>
    </row>
    <row r="4636" spans="1:10" x14ac:dyDescent="0.2">
      <c r="A4636" s="14">
        <v>2017</v>
      </c>
      <c r="B4636">
        <v>8</v>
      </c>
      <c r="C4636" s="8" t="s">
        <v>15</v>
      </c>
      <c r="D4636" t="s">
        <v>48</v>
      </c>
      <c r="E4636" t="s">
        <v>22</v>
      </c>
      <c r="F4636">
        <v>0</v>
      </c>
      <c r="G4636" t="s">
        <v>34</v>
      </c>
      <c r="H4636" s="199">
        <v>31</v>
      </c>
      <c r="I4636" s="199">
        <v>36</v>
      </c>
      <c r="J4636" s="36">
        <f t="shared" si="115"/>
        <v>33.5</v>
      </c>
    </row>
    <row r="4637" spans="1:10" x14ac:dyDescent="0.2">
      <c r="A4637" s="14">
        <v>2017</v>
      </c>
      <c r="B4637">
        <v>8</v>
      </c>
      <c r="C4637" s="8" t="s">
        <v>15</v>
      </c>
      <c r="D4637" t="s">
        <v>35</v>
      </c>
      <c r="E4637" t="s">
        <v>33</v>
      </c>
      <c r="F4637">
        <v>0</v>
      </c>
      <c r="G4637">
        <v>0</v>
      </c>
      <c r="H4637" s="199">
        <v>14.5</v>
      </c>
      <c r="I4637" s="199">
        <v>17</v>
      </c>
      <c r="J4637" s="36">
        <f t="shared" si="115"/>
        <v>15.75</v>
      </c>
    </row>
    <row r="4638" spans="1:10" x14ac:dyDescent="0.2">
      <c r="A4638" s="14">
        <v>2017</v>
      </c>
      <c r="B4638">
        <v>8</v>
      </c>
      <c r="C4638" s="8" t="s">
        <v>15</v>
      </c>
      <c r="D4638" t="s">
        <v>35</v>
      </c>
      <c r="E4638" t="s">
        <v>26</v>
      </c>
      <c r="F4638">
        <v>0</v>
      </c>
      <c r="G4638">
        <v>0</v>
      </c>
      <c r="H4638" s="199">
        <v>14</v>
      </c>
      <c r="I4638" s="199">
        <v>16.5</v>
      </c>
      <c r="J4638" s="36">
        <f t="shared" si="115"/>
        <v>15.25</v>
      </c>
    </row>
    <row r="4639" spans="1:10" x14ac:dyDescent="0.2">
      <c r="A4639" s="14">
        <v>2017</v>
      </c>
      <c r="B4639">
        <v>8</v>
      </c>
      <c r="C4639" s="8" t="s">
        <v>15</v>
      </c>
      <c r="D4639" t="s">
        <v>36</v>
      </c>
      <c r="E4639">
        <v>0</v>
      </c>
      <c r="F4639">
        <v>0</v>
      </c>
      <c r="G4639">
        <v>0</v>
      </c>
      <c r="H4639" s="199">
        <v>7</v>
      </c>
      <c r="I4639" s="199">
        <v>10</v>
      </c>
      <c r="J4639" s="36">
        <f t="shared" si="115"/>
        <v>8.5</v>
      </c>
    </row>
    <row r="4640" spans="1:10" x14ac:dyDescent="0.2">
      <c r="A4640" s="14">
        <v>2017</v>
      </c>
      <c r="B4640">
        <v>8</v>
      </c>
      <c r="C4640" s="8" t="s">
        <v>15</v>
      </c>
      <c r="D4640" t="s">
        <v>37</v>
      </c>
      <c r="E4640">
        <v>0</v>
      </c>
      <c r="F4640">
        <v>0</v>
      </c>
      <c r="G4640">
        <v>0</v>
      </c>
      <c r="H4640" s="199">
        <v>9.5</v>
      </c>
      <c r="I4640" s="199">
        <v>11.5</v>
      </c>
      <c r="J4640" s="36">
        <f t="shared" si="115"/>
        <v>10.5</v>
      </c>
    </row>
    <row r="4641" spans="1:14" x14ac:dyDescent="0.2">
      <c r="A4641" s="14">
        <v>2017</v>
      </c>
      <c r="B4641">
        <v>8</v>
      </c>
      <c r="C4641" s="8" t="s">
        <v>15</v>
      </c>
      <c r="D4641" t="s">
        <v>29</v>
      </c>
      <c r="E4641">
        <v>0</v>
      </c>
      <c r="F4641">
        <v>0</v>
      </c>
      <c r="G4641" t="s">
        <v>30</v>
      </c>
      <c r="H4641" s="199">
        <v>54</v>
      </c>
      <c r="I4641" s="199">
        <v>60</v>
      </c>
      <c r="J4641" s="36">
        <f t="shared" si="115"/>
        <v>57</v>
      </c>
    </row>
    <row r="4642" spans="1:14" x14ac:dyDescent="0.2">
      <c r="A4642" s="14">
        <v>2017</v>
      </c>
      <c r="B4642">
        <v>8</v>
      </c>
      <c r="C4642" s="8" t="s">
        <v>15</v>
      </c>
      <c r="D4642" t="s">
        <v>29</v>
      </c>
      <c r="E4642">
        <v>0</v>
      </c>
      <c r="F4642">
        <v>0</v>
      </c>
      <c r="G4642" t="s">
        <v>31</v>
      </c>
      <c r="H4642" s="199">
        <v>40</v>
      </c>
      <c r="I4642" s="199">
        <v>45</v>
      </c>
      <c r="J4642" s="36">
        <f t="shared" si="115"/>
        <v>42.5</v>
      </c>
    </row>
    <row r="4643" spans="1:14" x14ac:dyDescent="0.2">
      <c r="A4643" s="14">
        <v>2017</v>
      </c>
      <c r="B4643">
        <v>9</v>
      </c>
      <c r="C4643" s="8" t="s">
        <v>9</v>
      </c>
      <c r="D4643" s="8" t="s">
        <v>10</v>
      </c>
      <c r="E4643" s="8" t="s">
        <v>11</v>
      </c>
      <c r="F4643" s="8" t="s">
        <v>21</v>
      </c>
      <c r="G4643" s="8" t="s">
        <v>12</v>
      </c>
      <c r="H4643" s="36">
        <f>ROUND($K4643/((1-$M4643)+($M4643*(1-$N4643))),1)</f>
        <v>83.2</v>
      </c>
      <c r="I4643" s="36">
        <f>ROUND($L4643/((1-$M4643)+($M4643*(1-$N4643))),1)</f>
        <v>87.8</v>
      </c>
      <c r="J4643" s="36">
        <f t="shared" si="115"/>
        <v>85.5</v>
      </c>
      <c r="K4643" s="199">
        <v>81.5</v>
      </c>
      <c r="L4643" s="199">
        <v>86</v>
      </c>
      <c r="M4643" s="186">
        <v>0.1</v>
      </c>
      <c r="N4643" s="186">
        <v>0.2</v>
      </c>
    </row>
    <row r="4644" spans="1:14" x14ac:dyDescent="0.2">
      <c r="A4644" s="14">
        <v>2017</v>
      </c>
      <c r="B4644">
        <v>9</v>
      </c>
      <c r="C4644" s="8" t="s">
        <v>13</v>
      </c>
      <c r="D4644" t="s">
        <v>10</v>
      </c>
      <c r="E4644" t="s">
        <v>11</v>
      </c>
      <c r="F4644" t="s">
        <v>21</v>
      </c>
      <c r="G4644" t="s">
        <v>12</v>
      </c>
      <c r="H4644" s="36">
        <f>ROUND($K4644/((1-$M4644)+($M4644*(1-$N4644))),1)</f>
        <v>83.2</v>
      </c>
      <c r="I4644" s="36">
        <f>ROUND($L4644/((1-$M4644)+($M4644*(1-$N4644))),1)</f>
        <v>87.8</v>
      </c>
      <c r="J4644" s="36">
        <f t="shared" si="115"/>
        <v>85.5</v>
      </c>
      <c r="K4644" s="199">
        <v>81.5</v>
      </c>
      <c r="L4644" s="199">
        <v>86</v>
      </c>
      <c r="M4644" s="186">
        <v>0.1</v>
      </c>
      <c r="N4644" s="186">
        <v>0.2</v>
      </c>
    </row>
    <row r="4645" spans="1:14" x14ac:dyDescent="0.2">
      <c r="A4645" s="14">
        <v>2017</v>
      </c>
      <c r="B4645">
        <v>9</v>
      </c>
      <c r="C4645" s="8" t="s">
        <v>14</v>
      </c>
      <c r="D4645" t="s">
        <v>10</v>
      </c>
      <c r="E4645" t="s">
        <v>11</v>
      </c>
      <c r="F4645" t="s">
        <v>21</v>
      </c>
      <c r="G4645" t="s">
        <v>12</v>
      </c>
      <c r="H4645" s="36">
        <f>ROUND($K4645/((1-$M4645)+($M4645*(1-$N4645))),1)</f>
        <v>82.7</v>
      </c>
      <c r="I4645" s="36">
        <f>ROUND($L4645/((1-$M4645)+($M4645*(1-$N4645))),1)</f>
        <v>87.2</v>
      </c>
      <c r="J4645" s="36">
        <f t="shared" si="115"/>
        <v>84.95</v>
      </c>
      <c r="K4645" s="199">
        <v>81</v>
      </c>
      <c r="L4645" s="199">
        <v>85.5</v>
      </c>
      <c r="M4645" s="186">
        <v>0.1</v>
      </c>
      <c r="N4645" s="186">
        <v>0.2</v>
      </c>
    </row>
    <row r="4646" spans="1:14" x14ac:dyDescent="0.2">
      <c r="A4646" s="14">
        <v>2017</v>
      </c>
      <c r="B4646">
        <v>9</v>
      </c>
      <c r="C4646" s="8" t="s">
        <v>15</v>
      </c>
      <c r="D4646" t="s">
        <v>10</v>
      </c>
      <c r="E4646" t="s">
        <v>20</v>
      </c>
      <c r="F4646" t="s">
        <v>21</v>
      </c>
      <c r="G4646" t="s">
        <v>12</v>
      </c>
      <c r="H4646" s="199">
        <v>64</v>
      </c>
      <c r="I4646" s="199">
        <v>69</v>
      </c>
      <c r="J4646" s="36">
        <f t="shared" si="115"/>
        <v>66.5</v>
      </c>
    </row>
    <row r="4647" spans="1:14" x14ac:dyDescent="0.2">
      <c r="A4647" s="14">
        <v>2017</v>
      </c>
      <c r="B4647">
        <v>9</v>
      </c>
      <c r="C4647" s="8" t="s">
        <v>15</v>
      </c>
      <c r="D4647" t="s">
        <v>10</v>
      </c>
      <c r="E4647" t="s">
        <v>22</v>
      </c>
      <c r="F4647" t="s">
        <v>21</v>
      </c>
      <c r="G4647" t="s">
        <v>12</v>
      </c>
      <c r="H4647" s="199">
        <v>105</v>
      </c>
      <c r="I4647" s="199">
        <v>126</v>
      </c>
      <c r="J4647" s="36">
        <f t="shared" si="115"/>
        <v>115.5</v>
      </c>
    </row>
    <row r="4648" spans="1:14" x14ac:dyDescent="0.2">
      <c r="A4648" s="14">
        <v>2017</v>
      </c>
      <c r="B4648">
        <v>9</v>
      </c>
      <c r="C4648" s="8" t="s">
        <v>15</v>
      </c>
      <c r="D4648" t="s">
        <v>10</v>
      </c>
      <c r="E4648" t="s">
        <v>23</v>
      </c>
      <c r="F4648" t="s">
        <v>21</v>
      </c>
      <c r="G4648" t="s">
        <v>24</v>
      </c>
      <c r="H4648" s="199">
        <v>54</v>
      </c>
      <c r="I4648" s="199">
        <v>60</v>
      </c>
      <c r="J4648" s="36">
        <f t="shared" si="115"/>
        <v>57</v>
      </c>
    </row>
    <row r="4649" spans="1:14" x14ac:dyDescent="0.2">
      <c r="A4649" s="14">
        <v>2017</v>
      </c>
      <c r="B4649">
        <v>9</v>
      </c>
      <c r="C4649" s="8" t="s">
        <v>15</v>
      </c>
      <c r="D4649" t="s">
        <v>10</v>
      </c>
      <c r="E4649" t="s">
        <v>11</v>
      </c>
      <c r="F4649" t="s">
        <v>21</v>
      </c>
      <c r="G4649" t="s">
        <v>38</v>
      </c>
      <c r="H4649" s="199">
        <v>49</v>
      </c>
      <c r="I4649" s="199">
        <v>55</v>
      </c>
      <c r="J4649" s="36">
        <f t="shared" si="115"/>
        <v>52</v>
      </c>
    </row>
    <row r="4650" spans="1:14" x14ac:dyDescent="0.2">
      <c r="A4650" s="14">
        <v>2017</v>
      </c>
      <c r="B4650">
        <v>9</v>
      </c>
      <c r="C4650" s="8" t="s">
        <v>15</v>
      </c>
      <c r="D4650" t="s">
        <v>10</v>
      </c>
      <c r="E4650" t="s">
        <v>11</v>
      </c>
      <c r="F4650" t="s">
        <v>17</v>
      </c>
      <c r="G4650" t="s">
        <v>12</v>
      </c>
      <c r="H4650" s="199">
        <v>58</v>
      </c>
      <c r="I4650" s="199">
        <v>64</v>
      </c>
      <c r="J4650" s="36">
        <f t="shared" si="115"/>
        <v>61</v>
      </c>
    </row>
    <row r="4651" spans="1:14" x14ac:dyDescent="0.2">
      <c r="A4651" s="14">
        <v>2017</v>
      </c>
      <c r="B4651">
        <v>9</v>
      </c>
      <c r="C4651" s="8" t="s">
        <v>15</v>
      </c>
      <c r="D4651" t="s">
        <v>18</v>
      </c>
      <c r="E4651" t="s">
        <v>11</v>
      </c>
      <c r="F4651" t="s">
        <v>19</v>
      </c>
      <c r="G4651" t="s">
        <v>12</v>
      </c>
      <c r="H4651" s="199">
        <v>43</v>
      </c>
      <c r="I4651" s="199">
        <v>51</v>
      </c>
      <c r="J4651" s="36">
        <f t="shared" si="115"/>
        <v>47</v>
      </c>
    </row>
    <row r="4652" spans="1:14" x14ac:dyDescent="0.2">
      <c r="A4652" s="14">
        <v>2017</v>
      </c>
      <c r="B4652">
        <v>9</v>
      </c>
      <c r="C4652" s="8" t="s">
        <v>15</v>
      </c>
      <c r="D4652" t="s">
        <v>25</v>
      </c>
      <c r="E4652" t="s">
        <v>26</v>
      </c>
      <c r="F4652">
        <v>0</v>
      </c>
      <c r="G4652" t="s">
        <v>28</v>
      </c>
      <c r="H4652" s="199">
        <v>61</v>
      </c>
      <c r="I4652" s="199">
        <v>70</v>
      </c>
      <c r="J4652" s="36">
        <f t="shared" si="115"/>
        <v>65.5</v>
      </c>
    </row>
    <row r="4653" spans="1:14" x14ac:dyDescent="0.2">
      <c r="A4653" s="14">
        <v>2017</v>
      </c>
      <c r="B4653">
        <v>9</v>
      </c>
      <c r="C4653" s="8" t="s">
        <v>15</v>
      </c>
      <c r="D4653" t="s">
        <v>25</v>
      </c>
      <c r="E4653" t="s">
        <v>26</v>
      </c>
      <c r="F4653">
        <v>0</v>
      </c>
      <c r="G4653" t="s">
        <v>27</v>
      </c>
      <c r="H4653" s="199">
        <v>70</v>
      </c>
      <c r="I4653" s="199">
        <v>76</v>
      </c>
      <c r="J4653" s="36">
        <f t="shared" si="115"/>
        <v>73</v>
      </c>
    </row>
    <row r="4654" spans="1:14" x14ac:dyDescent="0.2">
      <c r="A4654" s="14">
        <v>2017</v>
      </c>
      <c r="B4654">
        <v>9</v>
      </c>
      <c r="C4654" s="8" t="s">
        <v>15</v>
      </c>
      <c r="D4654" t="s">
        <v>48</v>
      </c>
      <c r="E4654" t="s">
        <v>33</v>
      </c>
      <c r="F4654">
        <v>0</v>
      </c>
      <c r="G4654" t="s">
        <v>32</v>
      </c>
      <c r="H4654" s="199">
        <v>45</v>
      </c>
      <c r="I4654" s="199">
        <v>49</v>
      </c>
      <c r="J4654" s="36">
        <f t="shared" si="115"/>
        <v>47</v>
      </c>
    </row>
    <row r="4655" spans="1:14" x14ac:dyDescent="0.2">
      <c r="A4655" s="14">
        <v>2017</v>
      </c>
      <c r="B4655">
        <v>9</v>
      </c>
      <c r="C4655" s="8" t="s">
        <v>15</v>
      </c>
      <c r="D4655" t="s">
        <v>48</v>
      </c>
      <c r="E4655" t="s">
        <v>33</v>
      </c>
      <c r="F4655">
        <v>0</v>
      </c>
      <c r="G4655" t="s">
        <v>34</v>
      </c>
      <c r="H4655" s="199">
        <v>31</v>
      </c>
      <c r="I4655" s="199">
        <v>36</v>
      </c>
      <c r="J4655" s="36">
        <f t="shared" ref="J4655:J4675" si="116">IF((H4655+I4655)=0,0,(H4655+I4655)/2)</f>
        <v>33.5</v>
      </c>
    </row>
    <row r="4656" spans="1:14" x14ac:dyDescent="0.2">
      <c r="A4656" s="14">
        <v>2017</v>
      </c>
      <c r="B4656">
        <v>9</v>
      </c>
      <c r="C4656" s="8" t="s">
        <v>15</v>
      </c>
      <c r="D4656" t="s">
        <v>48</v>
      </c>
      <c r="E4656" t="s">
        <v>20</v>
      </c>
      <c r="F4656">
        <v>0</v>
      </c>
      <c r="G4656" t="s">
        <v>34</v>
      </c>
      <c r="H4656" s="199">
        <v>31</v>
      </c>
      <c r="I4656" s="199">
        <v>36</v>
      </c>
      <c r="J4656" s="36">
        <f t="shared" si="116"/>
        <v>33.5</v>
      </c>
    </row>
    <row r="4657" spans="1:14" x14ac:dyDescent="0.2">
      <c r="A4657" s="14">
        <v>2017</v>
      </c>
      <c r="B4657">
        <v>9</v>
      </c>
      <c r="C4657" s="8" t="s">
        <v>15</v>
      </c>
      <c r="D4657" t="s">
        <v>48</v>
      </c>
      <c r="E4657" t="s">
        <v>22</v>
      </c>
      <c r="F4657">
        <v>0</v>
      </c>
      <c r="G4657" t="s">
        <v>34</v>
      </c>
      <c r="H4657" s="199">
        <v>31</v>
      </c>
      <c r="I4657" s="199">
        <v>36</v>
      </c>
      <c r="J4657" s="36">
        <f t="shared" si="116"/>
        <v>33.5</v>
      </c>
    </row>
    <row r="4658" spans="1:14" x14ac:dyDescent="0.2">
      <c r="A4658" s="14">
        <v>2017</v>
      </c>
      <c r="B4658">
        <v>9</v>
      </c>
      <c r="C4658" s="8" t="s">
        <v>15</v>
      </c>
      <c r="D4658" t="s">
        <v>35</v>
      </c>
      <c r="E4658" t="s">
        <v>33</v>
      </c>
      <c r="F4658">
        <v>0</v>
      </c>
      <c r="G4658">
        <v>0</v>
      </c>
      <c r="H4658" s="199">
        <v>14.5</v>
      </c>
      <c r="I4658" s="199">
        <v>17</v>
      </c>
      <c r="J4658" s="36">
        <f t="shared" si="116"/>
        <v>15.75</v>
      </c>
    </row>
    <row r="4659" spans="1:14" x14ac:dyDescent="0.2">
      <c r="A4659" s="14">
        <v>2017</v>
      </c>
      <c r="B4659">
        <v>9</v>
      </c>
      <c r="C4659" s="8" t="s">
        <v>15</v>
      </c>
      <c r="D4659" t="s">
        <v>35</v>
      </c>
      <c r="E4659" t="s">
        <v>26</v>
      </c>
      <c r="F4659">
        <v>0</v>
      </c>
      <c r="G4659">
        <v>0</v>
      </c>
      <c r="H4659" s="199">
        <v>14</v>
      </c>
      <c r="I4659" s="199">
        <v>16.5</v>
      </c>
      <c r="J4659" s="36">
        <f t="shared" si="116"/>
        <v>15.25</v>
      </c>
    </row>
    <row r="4660" spans="1:14" x14ac:dyDescent="0.2">
      <c r="A4660" s="14">
        <v>2017</v>
      </c>
      <c r="B4660">
        <v>9</v>
      </c>
      <c r="C4660" s="8" t="s">
        <v>15</v>
      </c>
      <c r="D4660" t="s">
        <v>36</v>
      </c>
      <c r="E4660">
        <v>0</v>
      </c>
      <c r="F4660">
        <v>0</v>
      </c>
      <c r="G4660">
        <v>0</v>
      </c>
      <c r="H4660" s="199">
        <v>7</v>
      </c>
      <c r="I4660" s="199">
        <v>10</v>
      </c>
      <c r="J4660" s="36">
        <f t="shared" si="116"/>
        <v>8.5</v>
      </c>
    </row>
    <row r="4661" spans="1:14" x14ac:dyDescent="0.2">
      <c r="A4661" s="14">
        <v>2017</v>
      </c>
      <c r="B4661">
        <v>9</v>
      </c>
      <c r="C4661" s="8" t="s">
        <v>15</v>
      </c>
      <c r="D4661" t="s">
        <v>37</v>
      </c>
      <c r="E4661">
        <v>0</v>
      </c>
      <c r="F4661">
        <v>0</v>
      </c>
      <c r="G4661">
        <v>0</v>
      </c>
      <c r="H4661" s="199">
        <v>9.5</v>
      </c>
      <c r="I4661" s="199">
        <v>11.5</v>
      </c>
      <c r="J4661" s="36">
        <f t="shared" si="116"/>
        <v>10.5</v>
      </c>
    </row>
    <row r="4662" spans="1:14" x14ac:dyDescent="0.2">
      <c r="A4662" s="14">
        <v>2017</v>
      </c>
      <c r="B4662">
        <v>9</v>
      </c>
      <c r="C4662" s="8" t="s">
        <v>15</v>
      </c>
      <c r="D4662" t="s">
        <v>29</v>
      </c>
      <c r="E4662">
        <v>0</v>
      </c>
      <c r="F4662">
        <v>0</v>
      </c>
      <c r="G4662" t="s">
        <v>30</v>
      </c>
      <c r="H4662" s="199">
        <v>54</v>
      </c>
      <c r="I4662" s="199">
        <v>60</v>
      </c>
      <c r="J4662" s="36">
        <f t="shared" si="116"/>
        <v>57</v>
      </c>
    </row>
    <row r="4663" spans="1:14" x14ac:dyDescent="0.2">
      <c r="A4663" s="14">
        <v>2017</v>
      </c>
      <c r="B4663">
        <v>9</v>
      </c>
      <c r="C4663" s="8" t="s">
        <v>15</v>
      </c>
      <c r="D4663" t="s">
        <v>29</v>
      </c>
      <c r="E4663">
        <v>0</v>
      </c>
      <c r="F4663">
        <v>0</v>
      </c>
      <c r="G4663" t="s">
        <v>31</v>
      </c>
      <c r="H4663" s="199">
        <v>40</v>
      </c>
      <c r="I4663" s="199">
        <v>45</v>
      </c>
      <c r="J4663" s="36">
        <f t="shared" si="116"/>
        <v>42.5</v>
      </c>
    </row>
    <row r="4664" spans="1:14" x14ac:dyDescent="0.2">
      <c r="A4664" s="14">
        <v>2017</v>
      </c>
      <c r="B4664">
        <v>10</v>
      </c>
      <c r="C4664" s="8" t="s">
        <v>9</v>
      </c>
      <c r="D4664" s="8" t="s">
        <v>10</v>
      </c>
      <c r="E4664" s="8" t="s">
        <v>11</v>
      </c>
      <c r="F4664" s="8" t="s">
        <v>21</v>
      </c>
      <c r="G4664" s="8" t="s">
        <v>12</v>
      </c>
      <c r="H4664" s="36">
        <f>ROUND($K4664/((1-$M4664)+($M4664*(1-$N4664))),1)</f>
        <v>85.7</v>
      </c>
      <c r="I4664" s="36">
        <f>ROUND($L4664/((1-$M4664)+($M4664*(1-$N4664))),1)</f>
        <v>90.8</v>
      </c>
      <c r="J4664" s="36">
        <f t="shared" si="116"/>
        <v>88.25</v>
      </c>
      <c r="K4664" s="199">
        <v>84</v>
      </c>
      <c r="L4664" s="199">
        <v>89</v>
      </c>
      <c r="M4664" s="186">
        <v>0.1</v>
      </c>
      <c r="N4664" s="186">
        <v>0.2</v>
      </c>
    </row>
    <row r="4665" spans="1:14" x14ac:dyDescent="0.2">
      <c r="A4665" s="14">
        <v>2017</v>
      </c>
      <c r="B4665">
        <v>10</v>
      </c>
      <c r="C4665" s="8" t="s">
        <v>13</v>
      </c>
      <c r="D4665" t="s">
        <v>10</v>
      </c>
      <c r="E4665" t="s">
        <v>11</v>
      </c>
      <c r="F4665" t="s">
        <v>21</v>
      </c>
      <c r="G4665" t="s">
        <v>12</v>
      </c>
      <c r="H4665" s="36">
        <f>ROUND($K4665/((1-$M4665)+($M4665*(1-$N4665))),1)</f>
        <v>85.7</v>
      </c>
      <c r="I4665" s="36">
        <f>ROUND($L4665/((1-$M4665)+($M4665*(1-$N4665))),1)</f>
        <v>90.8</v>
      </c>
      <c r="J4665" s="36">
        <f t="shared" si="116"/>
        <v>88.25</v>
      </c>
      <c r="K4665" s="199">
        <v>84</v>
      </c>
      <c r="L4665" s="199">
        <v>89</v>
      </c>
      <c r="M4665" s="186">
        <v>0.1</v>
      </c>
      <c r="N4665" s="186">
        <v>0.2</v>
      </c>
    </row>
    <row r="4666" spans="1:14" x14ac:dyDescent="0.2">
      <c r="A4666" s="14">
        <v>2017</v>
      </c>
      <c r="B4666">
        <v>10</v>
      </c>
      <c r="C4666" s="8" t="s">
        <v>14</v>
      </c>
      <c r="D4666" t="s">
        <v>10</v>
      </c>
      <c r="E4666" t="s">
        <v>11</v>
      </c>
      <c r="F4666" t="s">
        <v>21</v>
      </c>
      <c r="G4666" t="s">
        <v>12</v>
      </c>
      <c r="H4666" s="36">
        <f>ROUND($K4666/((1-$M4666)+($M4666*(1-$N4666))),1)</f>
        <v>85.2</v>
      </c>
      <c r="I4666" s="36">
        <f>ROUND($L4666/((1-$M4666)+($M4666*(1-$N4666))),1)</f>
        <v>90.3</v>
      </c>
      <c r="J4666" s="36">
        <f t="shared" si="116"/>
        <v>87.75</v>
      </c>
      <c r="K4666" s="199">
        <v>83.5</v>
      </c>
      <c r="L4666" s="199">
        <v>88.5</v>
      </c>
      <c r="M4666" s="186">
        <v>0.1</v>
      </c>
      <c r="N4666" s="186">
        <v>0.2</v>
      </c>
    </row>
    <row r="4667" spans="1:14" x14ac:dyDescent="0.2">
      <c r="A4667" s="14">
        <v>2017</v>
      </c>
      <c r="B4667">
        <v>10</v>
      </c>
      <c r="C4667" s="8" t="s">
        <v>15</v>
      </c>
      <c r="D4667" t="s">
        <v>10</v>
      </c>
      <c r="E4667" t="s">
        <v>20</v>
      </c>
      <c r="F4667" t="s">
        <v>21</v>
      </c>
      <c r="G4667" t="s">
        <v>12</v>
      </c>
      <c r="H4667" s="199">
        <v>64</v>
      </c>
      <c r="I4667" s="199">
        <v>69</v>
      </c>
      <c r="J4667" s="36">
        <f t="shared" si="116"/>
        <v>66.5</v>
      </c>
    </row>
    <row r="4668" spans="1:14" x14ac:dyDescent="0.2">
      <c r="A4668" s="14">
        <v>2017</v>
      </c>
      <c r="B4668">
        <v>10</v>
      </c>
      <c r="C4668" s="8" t="s">
        <v>15</v>
      </c>
      <c r="D4668" t="s">
        <v>10</v>
      </c>
      <c r="E4668" t="s">
        <v>22</v>
      </c>
      <c r="F4668" t="s">
        <v>21</v>
      </c>
      <c r="G4668" t="s">
        <v>12</v>
      </c>
      <c r="H4668" s="199">
        <v>105</v>
      </c>
      <c r="I4668" s="199">
        <v>126</v>
      </c>
      <c r="J4668" s="36">
        <f t="shared" si="116"/>
        <v>115.5</v>
      </c>
    </row>
    <row r="4669" spans="1:14" x14ac:dyDescent="0.2">
      <c r="A4669" s="14">
        <v>2017</v>
      </c>
      <c r="B4669">
        <v>10</v>
      </c>
      <c r="C4669" s="8" t="s">
        <v>15</v>
      </c>
      <c r="D4669" t="s">
        <v>10</v>
      </c>
      <c r="E4669" t="s">
        <v>23</v>
      </c>
      <c r="F4669" t="s">
        <v>21</v>
      </c>
      <c r="G4669" t="s">
        <v>24</v>
      </c>
      <c r="H4669" s="199">
        <v>54</v>
      </c>
      <c r="I4669" s="199">
        <v>60</v>
      </c>
      <c r="J4669" s="36">
        <f t="shared" si="116"/>
        <v>57</v>
      </c>
    </row>
    <row r="4670" spans="1:14" x14ac:dyDescent="0.2">
      <c r="A4670" s="14">
        <v>2017</v>
      </c>
      <c r="B4670">
        <v>10</v>
      </c>
      <c r="C4670" s="8" t="s">
        <v>15</v>
      </c>
      <c r="D4670" t="s">
        <v>10</v>
      </c>
      <c r="E4670" t="s">
        <v>11</v>
      </c>
      <c r="F4670" t="s">
        <v>21</v>
      </c>
      <c r="G4670" t="s">
        <v>38</v>
      </c>
      <c r="H4670" s="199">
        <v>53</v>
      </c>
      <c r="I4670" s="199">
        <v>58</v>
      </c>
      <c r="J4670" s="36">
        <f t="shared" si="116"/>
        <v>55.5</v>
      </c>
    </row>
    <row r="4671" spans="1:14" x14ac:dyDescent="0.2">
      <c r="A4671" s="14">
        <v>2017</v>
      </c>
      <c r="B4671">
        <v>10</v>
      </c>
      <c r="C4671" s="8" t="s">
        <v>15</v>
      </c>
      <c r="D4671" t="s">
        <v>10</v>
      </c>
      <c r="E4671" t="s">
        <v>11</v>
      </c>
      <c r="F4671" t="s">
        <v>17</v>
      </c>
      <c r="G4671" t="s">
        <v>12</v>
      </c>
      <c r="H4671" s="199">
        <v>60</v>
      </c>
      <c r="I4671" s="199">
        <v>66</v>
      </c>
      <c r="J4671" s="36">
        <f t="shared" si="116"/>
        <v>63</v>
      </c>
    </row>
    <row r="4672" spans="1:14" x14ac:dyDescent="0.2">
      <c r="A4672" s="14">
        <v>2017</v>
      </c>
      <c r="B4672">
        <v>10</v>
      </c>
      <c r="C4672" s="8" t="s">
        <v>15</v>
      </c>
      <c r="D4672" t="s">
        <v>18</v>
      </c>
      <c r="E4672" t="s">
        <v>11</v>
      </c>
      <c r="F4672" t="s">
        <v>19</v>
      </c>
      <c r="G4672" t="s">
        <v>12</v>
      </c>
      <c r="H4672" s="199">
        <v>44</v>
      </c>
      <c r="I4672" s="199">
        <v>52</v>
      </c>
      <c r="J4672" s="36">
        <f t="shared" si="116"/>
        <v>48</v>
      </c>
    </row>
    <row r="4673" spans="1:14" x14ac:dyDescent="0.2">
      <c r="A4673" s="14">
        <v>2017</v>
      </c>
      <c r="B4673">
        <v>10</v>
      </c>
      <c r="C4673" s="8" t="s">
        <v>15</v>
      </c>
      <c r="D4673" t="s">
        <v>25</v>
      </c>
      <c r="E4673" t="s">
        <v>26</v>
      </c>
      <c r="F4673">
        <v>0</v>
      </c>
      <c r="G4673" t="s">
        <v>28</v>
      </c>
      <c r="H4673" s="199">
        <v>61</v>
      </c>
      <c r="I4673" s="199">
        <v>70</v>
      </c>
      <c r="J4673" s="36">
        <f t="shared" si="116"/>
        <v>65.5</v>
      </c>
    </row>
    <row r="4674" spans="1:14" x14ac:dyDescent="0.2">
      <c r="A4674" s="14">
        <v>2017</v>
      </c>
      <c r="B4674">
        <v>10</v>
      </c>
      <c r="C4674" s="8" t="s">
        <v>15</v>
      </c>
      <c r="D4674" t="s">
        <v>25</v>
      </c>
      <c r="E4674" t="s">
        <v>26</v>
      </c>
      <c r="F4674">
        <v>0</v>
      </c>
      <c r="G4674" t="s">
        <v>27</v>
      </c>
      <c r="H4674" s="199">
        <v>70</v>
      </c>
      <c r="I4674" s="199">
        <v>76</v>
      </c>
      <c r="J4674" s="36">
        <f t="shared" si="116"/>
        <v>73</v>
      </c>
    </row>
    <row r="4675" spans="1:14" x14ac:dyDescent="0.2">
      <c r="A4675" s="14">
        <v>2017</v>
      </c>
      <c r="B4675">
        <v>10</v>
      </c>
      <c r="C4675" s="8" t="s">
        <v>15</v>
      </c>
      <c r="D4675" t="s">
        <v>48</v>
      </c>
      <c r="E4675" t="s">
        <v>33</v>
      </c>
      <c r="F4675">
        <v>0</v>
      </c>
      <c r="G4675" t="s">
        <v>32</v>
      </c>
      <c r="H4675" s="199">
        <v>45</v>
      </c>
      <c r="I4675" s="199">
        <v>49</v>
      </c>
      <c r="J4675" s="36">
        <f t="shared" si="116"/>
        <v>47</v>
      </c>
    </row>
    <row r="4676" spans="1:14" x14ac:dyDescent="0.2">
      <c r="A4676" s="14">
        <v>2017</v>
      </c>
      <c r="B4676">
        <v>10</v>
      </c>
      <c r="C4676" s="8" t="s">
        <v>15</v>
      </c>
      <c r="D4676" t="s">
        <v>48</v>
      </c>
      <c r="E4676" t="s">
        <v>33</v>
      </c>
      <c r="F4676">
        <v>0</v>
      </c>
      <c r="G4676" t="s">
        <v>34</v>
      </c>
      <c r="H4676" s="199">
        <v>31</v>
      </c>
      <c r="I4676" s="199">
        <v>36</v>
      </c>
      <c r="J4676" s="36">
        <f t="shared" ref="J4676:J4696" si="117">IF((H4676+I4676)=0,0,(H4676+I4676)/2)</f>
        <v>33.5</v>
      </c>
    </row>
    <row r="4677" spans="1:14" x14ac:dyDescent="0.2">
      <c r="A4677" s="14">
        <v>2017</v>
      </c>
      <c r="B4677">
        <v>10</v>
      </c>
      <c r="C4677" s="8" t="s">
        <v>15</v>
      </c>
      <c r="D4677" t="s">
        <v>48</v>
      </c>
      <c r="E4677" t="s">
        <v>20</v>
      </c>
      <c r="F4677">
        <v>0</v>
      </c>
      <c r="G4677" t="s">
        <v>34</v>
      </c>
      <c r="H4677" s="199">
        <v>31</v>
      </c>
      <c r="I4677" s="199">
        <v>36</v>
      </c>
      <c r="J4677" s="36">
        <f t="shared" si="117"/>
        <v>33.5</v>
      </c>
    </row>
    <row r="4678" spans="1:14" x14ac:dyDescent="0.2">
      <c r="A4678" s="14">
        <v>2017</v>
      </c>
      <c r="B4678">
        <v>10</v>
      </c>
      <c r="C4678" s="8" t="s">
        <v>15</v>
      </c>
      <c r="D4678" t="s">
        <v>48</v>
      </c>
      <c r="E4678" t="s">
        <v>22</v>
      </c>
      <c r="F4678">
        <v>0</v>
      </c>
      <c r="G4678" t="s">
        <v>34</v>
      </c>
      <c r="H4678" s="199">
        <v>31</v>
      </c>
      <c r="I4678" s="199">
        <v>36</v>
      </c>
      <c r="J4678" s="36">
        <f t="shared" si="117"/>
        <v>33.5</v>
      </c>
    </row>
    <row r="4679" spans="1:14" x14ac:dyDescent="0.2">
      <c r="A4679" s="14">
        <v>2017</v>
      </c>
      <c r="B4679">
        <v>10</v>
      </c>
      <c r="C4679" s="8" t="s">
        <v>15</v>
      </c>
      <c r="D4679" t="s">
        <v>35</v>
      </c>
      <c r="E4679" t="s">
        <v>33</v>
      </c>
      <c r="F4679">
        <v>0</v>
      </c>
      <c r="G4679">
        <v>0</v>
      </c>
      <c r="H4679" s="199">
        <v>14.5</v>
      </c>
      <c r="I4679" s="199">
        <v>17</v>
      </c>
      <c r="J4679" s="36">
        <f t="shared" si="117"/>
        <v>15.75</v>
      </c>
    </row>
    <row r="4680" spans="1:14" x14ac:dyDescent="0.2">
      <c r="A4680" s="14">
        <v>2017</v>
      </c>
      <c r="B4680">
        <v>10</v>
      </c>
      <c r="C4680" s="8" t="s">
        <v>15</v>
      </c>
      <c r="D4680" t="s">
        <v>35</v>
      </c>
      <c r="E4680" t="s">
        <v>26</v>
      </c>
      <c r="F4680">
        <v>0</v>
      </c>
      <c r="G4680">
        <v>0</v>
      </c>
      <c r="H4680" s="199">
        <v>14</v>
      </c>
      <c r="I4680" s="199">
        <v>16.5</v>
      </c>
      <c r="J4680" s="36">
        <f t="shared" si="117"/>
        <v>15.25</v>
      </c>
    </row>
    <row r="4681" spans="1:14" x14ac:dyDescent="0.2">
      <c r="A4681" s="14">
        <v>2017</v>
      </c>
      <c r="B4681">
        <v>10</v>
      </c>
      <c r="C4681" s="8" t="s">
        <v>15</v>
      </c>
      <c r="D4681" t="s">
        <v>36</v>
      </c>
      <c r="E4681">
        <v>0</v>
      </c>
      <c r="F4681">
        <v>0</v>
      </c>
      <c r="G4681">
        <v>0</v>
      </c>
      <c r="H4681" s="199">
        <v>7</v>
      </c>
      <c r="I4681" s="199">
        <v>10</v>
      </c>
      <c r="J4681" s="36">
        <f t="shared" si="117"/>
        <v>8.5</v>
      </c>
    </row>
    <row r="4682" spans="1:14" x14ac:dyDescent="0.2">
      <c r="A4682" s="14">
        <v>2017</v>
      </c>
      <c r="B4682">
        <v>10</v>
      </c>
      <c r="C4682" s="8" t="s">
        <v>15</v>
      </c>
      <c r="D4682" t="s">
        <v>37</v>
      </c>
      <c r="E4682">
        <v>0</v>
      </c>
      <c r="F4682">
        <v>0</v>
      </c>
      <c r="G4682">
        <v>0</v>
      </c>
      <c r="H4682" s="199">
        <v>9.5</v>
      </c>
      <c r="I4682" s="199">
        <v>11.5</v>
      </c>
      <c r="J4682" s="36">
        <f t="shared" si="117"/>
        <v>10.5</v>
      </c>
    </row>
    <row r="4683" spans="1:14" x14ac:dyDescent="0.2">
      <c r="A4683" s="14">
        <v>2017</v>
      </c>
      <c r="B4683">
        <v>10</v>
      </c>
      <c r="C4683" s="8" t="s">
        <v>15</v>
      </c>
      <c r="D4683" t="s">
        <v>29</v>
      </c>
      <c r="E4683">
        <v>0</v>
      </c>
      <c r="F4683">
        <v>0</v>
      </c>
      <c r="G4683" t="s">
        <v>30</v>
      </c>
      <c r="H4683" s="199">
        <v>54</v>
      </c>
      <c r="I4683" s="199">
        <v>60</v>
      </c>
      <c r="J4683" s="36">
        <f t="shared" si="117"/>
        <v>57</v>
      </c>
    </row>
    <row r="4684" spans="1:14" x14ac:dyDescent="0.2">
      <c r="A4684" s="14">
        <v>2017</v>
      </c>
      <c r="B4684">
        <v>10</v>
      </c>
      <c r="C4684" s="8" t="s">
        <v>15</v>
      </c>
      <c r="D4684" t="s">
        <v>29</v>
      </c>
      <c r="E4684">
        <v>0</v>
      </c>
      <c r="F4684">
        <v>0</v>
      </c>
      <c r="G4684" t="s">
        <v>31</v>
      </c>
      <c r="H4684" s="199">
        <v>40</v>
      </c>
      <c r="I4684" s="199">
        <v>45</v>
      </c>
      <c r="J4684" s="36">
        <f t="shared" si="117"/>
        <v>42.5</v>
      </c>
    </row>
    <row r="4685" spans="1:14" x14ac:dyDescent="0.2">
      <c r="A4685" s="14">
        <v>2017</v>
      </c>
      <c r="B4685">
        <v>11</v>
      </c>
      <c r="C4685" s="8" t="s">
        <v>9</v>
      </c>
      <c r="D4685" s="8" t="s">
        <v>10</v>
      </c>
      <c r="E4685" s="8" t="s">
        <v>11</v>
      </c>
      <c r="F4685" s="8" t="s">
        <v>21</v>
      </c>
      <c r="G4685" s="8" t="s">
        <v>12</v>
      </c>
      <c r="H4685" s="36">
        <f>ROUND($K4685/((1-$M4685)+($M4685*(1-$N4685))),1)</f>
        <v>86.7</v>
      </c>
      <c r="I4685" s="36">
        <f>ROUND($L4685/((1-$M4685)+($M4685*(1-$N4685))),1)</f>
        <v>92.9</v>
      </c>
      <c r="J4685" s="36">
        <f t="shared" si="117"/>
        <v>89.800000000000011</v>
      </c>
      <c r="K4685" s="199">
        <v>85</v>
      </c>
      <c r="L4685" s="199">
        <v>91</v>
      </c>
      <c r="M4685" s="186">
        <v>0.1</v>
      </c>
      <c r="N4685" s="186">
        <v>0.2</v>
      </c>
    </row>
    <row r="4686" spans="1:14" x14ac:dyDescent="0.2">
      <c r="A4686" s="14">
        <v>2017</v>
      </c>
      <c r="B4686">
        <v>11</v>
      </c>
      <c r="C4686" s="8" t="s">
        <v>13</v>
      </c>
      <c r="D4686" t="s">
        <v>10</v>
      </c>
      <c r="E4686" t="s">
        <v>11</v>
      </c>
      <c r="F4686" t="s">
        <v>21</v>
      </c>
      <c r="G4686" t="s">
        <v>12</v>
      </c>
      <c r="H4686" s="36">
        <f>ROUND($K4686/((1-$M4686)+($M4686*(1-$N4686))),1)</f>
        <v>86.7</v>
      </c>
      <c r="I4686" s="36">
        <f>ROUND($L4686/((1-$M4686)+($M4686*(1-$N4686))),1)</f>
        <v>92.9</v>
      </c>
      <c r="J4686" s="36">
        <f t="shared" si="117"/>
        <v>89.800000000000011</v>
      </c>
      <c r="K4686" s="199">
        <v>85</v>
      </c>
      <c r="L4686" s="199">
        <v>91</v>
      </c>
      <c r="M4686" s="186">
        <v>0.1</v>
      </c>
      <c r="N4686" s="186">
        <v>0.2</v>
      </c>
    </row>
    <row r="4687" spans="1:14" x14ac:dyDescent="0.2">
      <c r="A4687" s="14">
        <v>2017</v>
      </c>
      <c r="B4687">
        <v>11</v>
      </c>
      <c r="C4687" s="8" t="s">
        <v>14</v>
      </c>
      <c r="D4687" t="s">
        <v>10</v>
      </c>
      <c r="E4687" t="s">
        <v>11</v>
      </c>
      <c r="F4687" t="s">
        <v>21</v>
      </c>
      <c r="G4687" t="s">
        <v>12</v>
      </c>
      <c r="H4687" s="36">
        <f>ROUND($K4687/((1-$M4687)+($M4687*(1-$N4687))),1)</f>
        <v>86.2</v>
      </c>
      <c r="I4687" s="36">
        <f>ROUND($L4687/((1-$M4687)+($M4687*(1-$N4687))),1)</f>
        <v>92.3</v>
      </c>
      <c r="J4687" s="36">
        <f t="shared" si="117"/>
        <v>89.25</v>
      </c>
      <c r="K4687" s="199">
        <v>84.5</v>
      </c>
      <c r="L4687" s="199">
        <v>90.5</v>
      </c>
      <c r="M4687" s="186">
        <v>0.1</v>
      </c>
      <c r="N4687" s="186">
        <v>0.2</v>
      </c>
    </row>
    <row r="4688" spans="1:14" x14ac:dyDescent="0.2">
      <c r="A4688" s="14">
        <v>2017</v>
      </c>
      <c r="B4688">
        <v>11</v>
      </c>
      <c r="C4688" s="8" t="s">
        <v>15</v>
      </c>
      <c r="D4688" t="s">
        <v>10</v>
      </c>
      <c r="E4688" t="s">
        <v>20</v>
      </c>
      <c r="F4688" t="s">
        <v>21</v>
      </c>
      <c r="G4688" t="s">
        <v>12</v>
      </c>
      <c r="H4688" s="199">
        <v>64</v>
      </c>
      <c r="I4688" s="199">
        <v>69</v>
      </c>
      <c r="J4688" s="36">
        <f t="shared" si="117"/>
        <v>66.5</v>
      </c>
    </row>
    <row r="4689" spans="1:10" x14ac:dyDescent="0.2">
      <c r="A4689" s="14">
        <v>2017</v>
      </c>
      <c r="B4689">
        <v>11</v>
      </c>
      <c r="C4689" s="8" t="s">
        <v>15</v>
      </c>
      <c r="D4689" t="s">
        <v>10</v>
      </c>
      <c r="E4689" t="s">
        <v>22</v>
      </c>
      <c r="F4689" t="s">
        <v>21</v>
      </c>
      <c r="G4689" t="s">
        <v>12</v>
      </c>
      <c r="H4689" s="199">
        <v>105</v>
      </c>
      <c r="I4689" s="199">
        <v>126</v>
      </c>
      <c r="J4689" s="36">
        <f t="shared" si="117"/>
        <v>115.5</v>
      </c>
    </row>
    <row r="4690" spans="1:10" x14ac:dyDescent="0.2">
      <c r="A4690" s="14">
        <v>2017</v>
      </c>
      <c r="B4690">
        <v>11</v>
      </c>
      <c r="C4690" s="8" t="s">
        <v>15</v>
      </c>
      <c r="D4690" t="s">
        <v>10</v>
      </c>
      <c r="E4690" t="s">
        <v>23</v>
      </c>
      <c r="F4690" t="s">
        <v>21</v>
      </c>
      <c r="G4690" t="s">
        <v>24</v>
      </c>
      <c r="H4690" s="199">
        <v>54</v>
      </c>
      <c r="I4690" s="199">
        <v>60</v>
      </c>
      <c r="J4690" s="36">
        <f t="shared" si="117"/>
        <v>57</v>
      </c>
    </row>
    <row r="4691" spans="1:10" x14ac:dyDescent="0.2">
      <c r="A4691" s="14">
        <v>2017</v>
      </c>
      <c r="B4691">
        <v>11</v>
      </c>
      <c r="C4691" s="8" t="s">
        <v>15</v>
      </c>
      <c r="D4691" t="s">
        <v>10</v>
      </c>
      <c r="E4691" t="s">
        <v>11</v>
      </c>
      <c r="F4691" t="s">
        <v>21</v>
      </c>
      <c r="G4691" t="s">
        <v>38</v>
      </c>
      <c r="H4691" s="199">
        <v>54</v>
      </c>
      <c r="I4691" s="199">
        <v>61</v>
      </c>
      <c r="J4691" s="36">
        <f t="shared" si="117"/>
        <v>57.5</v>
      </c>
    </row>
    <row r="4692" spans="1:10" x14ac:dyDescent="0.2">
      <c r="A4692" s="14">
        <v>2017</v>
      </c>
      <c r="B4692">
        <v>11</v>
      </c>
      <c r="C4692" s="8" t="s">
        <v>15</v>
      </c>
      <c r="D4692" t="s">
        <v>10</v>
      </c>
      <c r="E4692" t="s">
        <v>11</v>
      </c>
      <c r="F4692" t="s">
        <v>17</v>
      </c>
      <c r="G4692" t="s">
        <v>12</v>
      </c>
      <c r="H4692" s="199">
        <v>62</v>
      </c>
      <c r="I4692" s="199">
        <v>68</v>
      </c>
      <c r="J4692" s="36">
        <f t="shared" si="117"/>
        <v>65</v>
      </c>
    </row>
    <row r="4693" spans="1:10" x14ac:dyDescent="0.2">
      <c r="A4693" s="14">
        <v>2017</v>
      </c>
      <c r="B4693">
        <v>11</v>
      </c>
      <c r="C4693" s="8" t="s">
        <v>15</v>
      </c>
      <c r="D4693" t="s">
        <v>18</v>
      </c>
      <c r="E4693" t="s">
        <v>11</v>
      </c>
      <c r="F4693" t="s">
        <v>19</v>
      </c>
      <c r="G4693" t="s">
        <v>12</v>
      </c>
      <c r="H4693" s="199">
        <v>44</v>
      </c>
      <c r="I4693" s="199">
        <v>52</v>
      </c>
      <c r="J4693" s="36">
        <f t="shared" si="117"/>
        <v>48</v>
      </c>
    </row>
    <row r="4694" spans="1:10" x14ac:dyDescent="0.2">
      <c r="A4694" s="14">
        <v>2017</v>
      </c>
      <c r="B4694">
        <v>11</v>
      </c>
      <c r="C4694" s="8" t="s">
        <v>15</v>
      </c>
      <c r="D4694" t="s">
        <v>25</v>
      </c>
      <c r="E4694" t="s">
        <v>26</v>
      </c>
      <c r="F4694">
        <v>0</v>
      </c>
      <c r="G4694" t="s">
        <v>28</v>
      </c>
      <c r="H4694" s="199">
        <v>61</v>
      </c>
      <c r="I4694" s="199">
        <v>70</v>
      </c>
      <c r="J4694" s="36">
        <f t="shared" si="117"/>
        <v>65.5</v>
      </c>
    </row>
    <row r="4695" spans="1:10" x14ac:dyDescent="0.2">
      <c r="A4695" s="14">
        <v>2017</v>
      </c>
      <c r="B4695">
        <v>11</v>
      </c>
      <c r="C4695" s="8" t="s">
        <v>15</v>
      </c>
      <c r="D4695" t="s">
        <v>25</v>
      </c>
      <c r="E4695" t="s">
        <v>26</v>
      </c>
      <c r="F4695">
        <v>0</v>
      </c>
      <c r="G4695" t="s">
        <v>27</v>
      </c>
      <c r="H4695" s="199">
        <v>70</v>
      </c>
      <c r="I4695" s="199">
        <v>76</v>
      </c>
      <c r="J4695" s="36">
        <f t="shared" si="117"/>
        <v>73</v>
      </c>
    </row>
    <row r="4696" spans="1:10" x14ac:dyDescent="0.2">
      <c r="A4696" s="14">
        <v>2017</v>
      </c>
      <c r="B4696">
        <v>11</v>
      </c>
      <c r="C4696" s="8" t="s">
        <v>15</v>
      </c>
      <c r="D4696" t="s">
        <v>48</v>
      </c>
      <c r="E4696" t="s">
        <v>33</v>
      </c>
      <c r="F4696">
        <v>0</v>
      </c>
      <c r="G4696" t="s">
        <v>32</v>
      </c>
      <c r="H4696" s="199">
        <v>45</v>
      </c>
      <c r="I4696" s="199">
        <v>49</v>
      </c>
      <c r="J4696" s="36">
        <f t="shared" si="117"/>
        <v>47</v>
      </c>
    </row>
    <row r="4697" spans="1:10" x14ac:dyDescent="0.2">
      <c r="A4697" s="14">
        <v>2017</v>
      </c>
      <c r="B4697">
        <v>11</v>
      </c>
      <c r="C4697" s="8" t="s">
        <v>15</v>
      </c>
      <c r="D4697" t="s">
        <v>48</v>
      </c>
      <c r="E4697" t="s">
        <v>33</v>
      </c>
      <c r="F4697">
        <v>0</v>
      </c>
      <c r="G4697" t="s">
        <v>34</v>
      </c>
      <c r="H4697" s="199">
        <v>31</v>
      </c>
      <c r="I4697" s="199">
        <v>36</v>
      </c>
      <c r="J4697" s="36">
        <f t="shared" ref="J4697:J4717" si="118">IF((H4697+I4697)=0,0,(H4697+I4697)/2)</f>
        <v>33.5</v>
      </c>
    </row>
    <row r="4698" spans="1:10" x14ac:dyDescent="0.2">
      <c r="A4698" s="14">
        <v>2017</v>
      </c>
      <c r="B4698">
        <v>11</v>
      </c>
      <c r="C4698" s="8" t="s">
        <v>15</v>
      </c>
      <c r="D4698" t="s">
        <v>48</v>
      </c>
      <c r="E4698" t="s">
        <v>20</v>
      </c>
      <c r="F4698">
        <v>0</v>
      </c>
      <c r="G4698" t="s">
        <v>34</v>
      </c>
      <c r="H4698" s="199">
        <v>31</v>
      </c>
      <c r="I4698" s="199">
        <v>36</v>
      </c>
      <c r="J4698" s="36">
        <f t="shared" si="118"/>
        <v>33.5</v>
      </c>
    </row>
    <row r="4699" spans="1:10" x14ac:dyDescent="0.2">
      <c r="A4699" s="14">
        <v>2017</v>
      </c>
      <c r="B4699">
        <v>11</v>
      </c>
      <c r="C4699" s="8" t="s">
        <v>15</v>
      </c>
      <c r="D4699" t="s">
        <v>48</v>
      </c>
      <c r="E4699" t="s">
        <v>22</v>
      </c>
      <c r="F4699">
        <v>0</v>
      </c>
      <c r="G4699" t="s">
        <v>34</v>
      </c>
      <c r="H4699" s="199">
        <v>31</v>
      </c>
      <c r="I4699" s="199">
        <v>36</v>
      </c>
      <c r="J4699" s="36">
        <f t="shared" si="118"/>
        <v>33.5</v>
      </c>
    </row>
    <row r="4700" spans="1:10" x14ac:dyDescent="0.2">
      <c r="A4700" s="14">
        <v>2017</v>
      </c>
      <c r="B4700">
        <v>11</v>
      </c>
      <c r="C4700" s="8" t="s">
        <v>15</v>
      </c>
      <c r="D4700" t="s">
        <v>35</v>
      </c>
      <c r="E4700" t="s">
        <v>33</v>
      </c>
      <c r="F4700">
        <v>0</v>
      </c>
      <c r="G4700">
        <v>0</v>
      </c>
      <c r="H4700" s="199">
        <v>14.5</v>
      </c>
      <c r="I4700" s="199">
        <v>17</v>
      </c>
      <c r="J4700" s="36">
        <f t="shared" si="118"/>
        <v>15.75</v>
      </c>
    </row>
    <row r="4701" spans="1:10" x14ac:dyDescent="0.2">
      <c r="A4701" s="14">
        <v>2017</v>
      </c>
      <c r="B4701">
        <v>11</v>
      </c>
      <c r="C4701" s="8" t="s">
        <v>15</v>
      </c>
      <c r="D4701" t="s">
        <v>35</v>
      </c>
      <c r="E4701" t="s">
        <v>26</v>
      </c>
      <c r="F4701">
        <v>0</v>
      </c>
      <c r="G4701">
        <v>0</v>
      </c>
      <c r="H4701" s="199">
        <v>14</v>
      </c>
      <c r="I4701" s="199">
        <v>16.5</v>
      </c>
      <c r="J4701" s="36">
        <f t="shared" si="118"/>
        <v>15.25</v>
      </c>
    </row>
    <row r="4702" spans="1:10" x14ac:dyDescent="0.2">
      <c r="A4702" s="14">
        <v>2017</v>
      </c>
      <c r="B4702">
        <v>11</v>
      </c>
      <c r="C4702" s="8" t="s">
        <v>15</v>
      </c>
      <c r="D4702" t="s">
        <v>36</v>
      </c>
      <c r="E4702">
        <v>0</v>
      </c>
      <c r="F4702">
        <v>0</v>
      </c>
      <c r="G4702">
        <v>0</v>
      </c>
      <c r="H4702" s="199">
        <v>7</v>
      </c>
      <c r="I4702" s="199">
        <v>10</v>
      </c>
      <c r="J4702" s="36">
        <f t="shared" si="118"/>
        <v>8.5</v>
      </c>
    </row>
    <row r="4703" spans="1:10" x14ac:dyDescent="0.2">
      <c r="A4703" s="14">
        <v>2017</v>
      </c>
      <c r="B4703">
        <v>11</v>
      </c>
      <c r="C4703" s="8" t="s">
        <v>15</v>
      </c>
      <c r="D4703" t="s">
        <v>37</v>
      </c>
      <c r="E4703">
        <v>0</v>
      </c>
      <c r="F4703">
        <v>0</v>
      </c>
      <c r="G4703">
        <v>0</v>
      </c>
      <c r="H4703" s="199">
        <v>9.5</v>
      </c>
      <c r="I4703" s="199">
        <v>11.5</v>
      </c>
      <c r="J4703" s="36">
        <f t="shared" si="118"/>
        <v>10.5</v>
      </c>
    </row>
    <row r="4704" spans="1:10" x14ac:dyDescent="0.2">
      <c r="A4704" s="14">
        <v>2017</v>
      </c>
      <c r="B4704">
        <v>11</v>
      </c>
      <c r="C4704" s="8" t="s">
        <v>15</v>
      </c>
      <c r="D4704" t="s">
        <v>29</v>
      </c>
      <c r="E4704">
        <v>0</v>
      </c>
      <c r="F4704">
        <v>0</v>
      </c>
      <c r="G4704" t="s">
        <v>30</v>
      </c>
      <c r="H4704" s="199">
        <v>54</v>
      </c>
      <c r="I4704" s="199">
        <v>60</v>
      </c>
      <c r="J4704" s="36">
        <f t="shared" si="118"/>
        <v>57</v>
      </c>
    </row>
    <row r="4705" spans="1:14" x14ac:dyDescent="0.2">
      <c r="A4705" s="14">
        <v>2017</v>
      </c>
      <c r="B4705">
        <v>11</v>
      </c>
      <c r="C4705" s="8" t="s">
        <v>15</v>
      </c>
      <c r="D4705" t="s">
        <v>29</v>
      </c>
      <c r="E4705">
        <v>0</v>
      </c>
      <c r="F4705">
        <v>0</v>
      </c>
      <c r="G4705" t="s">
        <v>31</v>
      </c>
      <c r="H4705" s="199">
        <v>40</v>
      </c>
      <c r="I4705" s="199">
        <v>45</v>
      </c>
      <c r="J4705" s="36">
        <f t="shared" si="118"/>
        <v>42.5</v>
      </c>
    </row>
    <row r="4706" spans="1:14" x14ac:dyDescent="0.2">
      <c r="A4706" s="14">
        <v>2017</v>
      </c>
      <c r="B4706">
        <v>12</v>
      </c>
      <c r="C4706" s="8" t="s">
        <v>9</v>
      </c>
      <c r="D4706" s="8" t="s">
        <v>10</v>
      </c>
      <c r="E4706" s="8" t="s">
        <v>11</v>
      </c>
      <c r="F4706" s="8" t="s">
        <v>21</v>
      </c>
      <c r="G4706" s="8" t="s">
        <v>12</v>
      </c>
      <c r="H4706" s="36">
        <f>ROUND($K4706/((1-$M4706)+($M4706*(1-$N4706))),1)</f>
        <v>89.8</v>
      </c>
      <c r="I4706" s="36">
        <f>ROUND($L4706/((1-$M4706)+($M4706*(1-$N4706))),1)</f>
        <v>93.9</v>
      </c>
      <c r="J4706" s="36">
        <f t="shared" si="118"/>
        <v>91.85</v>
      </c>
      <c r="K4706" s="199">
        <v>88</v>
      </c>
      <c r="L4706" s="199">
        <v>92</v>
      </c>
      <c r="M4706" s="186">
        <v>0.1</v>
      </c>
      <c r="N4706" s="186">
        <v>0.2</v>
      </c>
    </row>
    <row r="4707" spans="1:14" x14ac:dyDescent="0.2">
      <c r="A4707" s="14">
        <v>2017</v>
      </c>
      <c r="B4707">
        <v>12</v>
      </c>
      <c r="C4707" s="8" t="s">
        <v>13</v>
      </c>
      <c r="D4707" t="s">
        <v>10</v>
      </c>
      <c r="E4707" t="s">
        <v>11</v>
      </c>
      <c r="F4707" t="s">
        <v>21</v>
      </c>
      <c r="G4707" t="s">
        <v>12</v>
      </c>
      <c r="H4707" s="36">
        <f>ROUND($K4707/((1-$M4707)+($M4707*(1-$N4707))),1)</f>
        <v>89.8</v>
      </c>
      <c r="I4707" s="36">
        <f>ROUND($L4707/((1-$M4707)+($M4707*(1-$N4707))),1)</f>
        <v>93.9</v>
      </c>
      <c r="J4707" s="36">
        <f t="shared" si="118"/>
        <v>91.85</v>
      </c>
      <c r="K4707" s="199">
        <v>88</v>
      </c>
      <c r="L4707" s="199">
        <v>92</v>
      </c>
      <c r="M4707" s="186">
        <v>0.1</v>
      </c>
      <c r="N4707" s="186">
        <v>0.2</v>
      </c>
    </row>
    <row r="4708" spans="1:14" x14ac:dyDescent="0.2">
      <c r="A4708" s="14">
        <v>2017</v>
      </c>
      <c r="B4708">
        <v>12</v>
      </c>
      <c r="C4708" s="8" t="s">
        <v>14</v>
      </c>
      <c r="D4708" t="s">
        <v>10</v>
      </c>
      <c r="E4708" t="s">
        <v>11</v>
      </c>
      <c r="F4708" t="s">
        <v>21</v>
      </c>
      <c r="G4708" t="s">
        <v>12</v>
      </c>
      <c r="H4708" s="36">
        <f>ROUND($K4708/((1-$M4708)+($M4708*(1-$N4708))),1)</f>
        <v>89.3</v>
      </c>
      <c r="I4708" s="36">
        <f>ROUND($L4708/((1-$M4708)+($M4708*(1-$N4708))),1)</f>
        <v>93.4</v>
      </c>
      <c r="J4708" s="36">
        <f t="shared" si="118"/>
        <v>91.35</v>
      </c>
      <c r="K4708" s="199">
        <v>87.5</v>
      </c>
      <c r="L4708" s="199">
        <v>91.5</v>
      </c>
      <c r="M4708" s="186">
        <v>0.1</v>
      </c>
      <c r="N4708" s="186">
        <v>0.2</v>
      </c>
    </row>
    <row r="4709" spans="1:14" x14ac:dyDescent="0.2">
      <c r="A4709" s="14">
        <v>2017</v>
      </c>
      <c r="B4709">
        <v>12</v>
      </c>
      <c r="C4709" s="8" t="s">
        <v>15</v>
      </c>
      <c r="D4709" t="s">
        <v>10</v>
      </c>
      <c r="E4709" t="s">
        <v>20</v>
      </c>
      <c r="F4709" t="s">
        <v>21</v>
      </c>
      <c r="G4709" t="s">
        <v>12</v>
      </c>
      <c r="H4709" s="199">
        <v>64</v>
      </c>
      <c r="I4709" s="199">
        <v>69</v>
      </c>
      <c r="J4709" s="36">
        <f t="shared" si="118"/>
        <v>66.5</v>
      </c>
    </row>
    <row r="4710" spans="1:14" x14ac:dyDescent="0.2">
      <c r="A4710" s="14">
        <v>2017</v>
      </c>
      <c r="B4710">
        <v>12</v>
      </c>
      <c r="C4710" s="8" t="s">
        <v>15</v>
      </c>
      <c r="D4710" t="s">
        <v>10</v>
      </c>
      <c r="E4710" t="s">
        <v>22</v>
      </c>
      <c r="F4710" t="s">
        <v>21</v>
      </c>
      <c r="G4710" t="s">
        <v>12</v>
      </c>
      <c r="H4710" s="199">
        <v>105</v>
      </c>
      <c r="I4710" s="199">
        <v>126</v>
      </c>
      <c r="J4710" s="36">
        <f t="shared" si="118"/>
        <v>115.5</v>
      </c>
    </row>
    <row r="4711" spans="1:14" x14ac:dyDescent="0.2">
      <c r="A4711" s="14">
        <v>2017</v>
      </c>
      <c r="B4711">
        <v>12</v>
      </c>
      <c r="C4711" s="8" t="s">
        <v>15</v>
      </c>
      <c r="D4711" t="s">
        <v>10</v>
      </c>
      <c r="E4711" t="s">
        <v>23</v>
      </c>
      <c r="F4711" t="s">
        <v>21</v>
      </c>
      <c r="G4711" t="s">
        <v>24</v>
      </c>
      <c r="H4711" s="199">
        <v>54</v>
      </c>
      <c r="I4711" s="199">
        <v>60</v>
      </c>
      <c r="J4711" s="36">
        <f t="shared" si="118"/>
        <v>57</v>
      </c>
    </row>
    <row r="4712" spans="1:14" x14ac:dyDescent="0.2">
      <c r="A4712" s="14">
        <v>2017</v>
      </c>
      <c r="B4712">
        <v>12</v>
      </c>
      <c r="C4712" s="8" t="s">
        <v>15</v>
      </c>
      <c r="D4712" t="s">
        <v>10</v>
      </c>
      <c r="E4712" t="s">
        <v>11</v>
      </c>
      <c r="F4712" t="s">
        <v>21</v>
      </c>
      <c r="G4712" t="s">
        <v>38</v>
      </c>
      <c r="H4712" s="199">
        <v>58</v>
      </c>
      <c r="I4712" s="199">
        <v>62</v>
      </c>
      <c r="J4712" s="36">
        <f t="shared" si="118"/>
        <v>60</v>
      </c>
    </row>
    <row r="4713" spans="1:14" x14ac:dyDescent="0.2">
      <c r="A4713" s="14">
        <v>2017</v>
      </c>
      <c r="B4713">
        <v>12</v>
      </c>
      <c r="C4713" s="8" t="s">
        <v>15</v>
      </c>
      <c r="D4713" t="s">
        <v>10</v>
      </c>
      <c r="E4713" t="s">
        <v>11</v>
      </c>
      <c r="F4713" t="s">
        <v>17</v>
      </c>
      <c r="G4713" t="s">
        <v>12</v>
      </c>
      <c r="H4713" s="199">
        <v>64</v>
      </c>
      <c r="I4713" s="199">
        <v>69</v>
      </c>
      <c r="J4713" s="36">
        <f t="shared" si="118"/>
        <v>66.5</v>
      </c>
    </row>
    <row r="4714" spans="1:14" x14ac:dyDescent="0.2">
      <c r="A4714" s="14">
        <v>2017</v>
      </c>
      <c r="B4714">
        <v>12</v>
      </c>
      <c r="C4714" s="8" t="s">
        <v>15</v>
      </c>
      <c r="D4714" t="s">
        <v>18</v>
      </c>
      <c r="E4714" t="s">
        <v>11</v>
      </c>
      <c r="F4714" t="s">
        <v>19</v>
      </c>
      <c r="G4714" t="s">
        <v>12</v>
      </c>
      <c r="H4714" s="199">
        <v>44</v>
      </c>
      <c r="I4714" s="199">
        <v>52</v>
      </c>
      <c r="J4714" s="36">
        <f t="shared" si="118"/>
        <v>48</v>
      </c>
    </row>
    <row r="4715" spans="1:14" x14ac:dyDescent="0.2">
      <c r="A4715" s="14">
        <v>2017</v>
      </c>
      <c r="B4715">
        <v>12</v>
      </c>
      <c r="C4715" s="8" t="s">
        <v>15</v>
      </c>
      <c r="D4715" t="s">
        <v>25</v>
      </c>
      <c r="E4715" t="s">
        <v>26</v>
      </c>
      <c r="F4715">
        <v>0</v>
      </c>
      <c r="G4715" t="s">
        <v>28</v>
      </c>
      <c r="H4715" s="199">
        <v>61</v>
      </c>
      <c r="I4715" s="199">
        <v>70</v>
      </c>
      <c r="J4715" s="36">
        <f t="shared" si="118"/>
        <v>65.5</v>
      </c>
    </row>
    <row r="4716" spans="1:14" x14ac:dyDescent="0.2">
      <c r="A4716" s="14">
        <v>2017</v>
      </c>
      <c r="B4716">
        <v>12</v>
      </c>
      <c r="C4716" s="8" t="s">
        <v>15</v>
      </c>
      <c r="D4716" t="s">
        <v>25</v>
      </c>
      <c r="E4716" t="s">
        <v>26</v>
      </c>
      <c r="F4716">
        <v>0</v>
      </c>
      <c r="G4716" t="s">
        <v>27</v>
      </c>
      <c r="H4716" s="199">
        <v>70</v>
      </c>
      <c r="I4716" s="199">
        <v>76</v>
      </c>
      <c r="J4716" s="36">
        <f t="shared" si="118"/>
        <v>73</v>
      </c>
    </row>
    <row r="4717" spans="1:14" x14ac:dyDescent="0.2">
      <c r="A4717" s="14">
        <v>2017</v>
      </c>
      <c r="B4717">
        <v>12</v>
      </c>
      <c r="C4717" s="8" t="s">
        <v>15</v>
      </c>
      <c r="D4717" t="s">
        <v>48</v>
      </c>
      <c r="E4717" t="s">
        <v>33</v>
      </c>
      <c r="F4717">
        <v>0</v>
      </c>
      <c r="G4717" t="s">
        <v>32</v>
      </c>
      <c r="H4717" s="199">
        <v>45</v>
      </c>
      <c r="I4717" s="199">
        <v>49</v>
      </c>
      <c r="J4717" s="36">
        <f t="shared" si="118"/>
        <v>47</v>
      </c>
    </row>
    <row r="4718" spans="1:14" x14ac:dyDescent="0.2">
      <c r="A4718" s="14">
        <v>2017</v>
      </c>
      <c r="B4718">
        <v>12</v>
      </c>
      <c r="C4718" s="8" t="s">
        <v>15</v>
      </c>
      <c r="D4718" t="s">
        <v>48</v>
      </c>
      <c r="E4718" t="s">
        <v>33</v>
      </c>
      <c r="F4718">
        <v>0</v>
      </c>
      <c r="G4718" t="s">
        <v>34</v>
      </c>
      <c r="H4718" s="199">
        <v>31</v>
      </c>
      <c r="I4718" s="199">
        <v>36</v>
      </c>
      <c r="J4718" s="36">
        <f t="shared" ref="J4718:J4738" si="119">IF((H4718+I4718)=0,0,(H4718+I4718)/2)</f>
        <v>33.5</v>
      </c>
    </row>
    <row r="4719" spans="1:14" x14ac:dyDescent="0.2">
      <c r="A4719" s="14">
        <v>2017</v>
      </c>
      <c r="B4719">
        <v>12</v>
      </c>
      <c r="C4719" s="8" t="s">
        <v>15</v>
      </c>
      <c r="D4719" t="s">
        <v>48</v>
      </c>
      <c r="E4719" t="s">
        <v>20</v>
      </c>
      <c r="F4719">
        <v>0</v>
      </c>
      <c r="G4719" t="s">
        <v>34</v>
      </c>
      <c r="H4719" s="199">
        <v>31</v>
      </c>
      <c r="I4719" s="199">
        <v>36</v>
      </c>
      <c r="J4719" s="36">
        <f t="shared" si="119"/>
        <v>33.5</v>
      </c>
    </row>
    <row r="4720" spans="1:14" x14ac:dyDescent="0.2">
      <c r="A4720" s="14">
        <v>2017</v>
      </c>
      <c r="B4720">
        <v>12</v>
      </c>
      <c r="C4720" s="8" t="s">
        <v>15</v>
      </c>
      <c r="D4720" t="s">
        <v>48</v>
      </c>
      <c r="E4720" t="s">
        <v>22</v>
      </c>
      <c r="F4720">
        <v>0</v>
      </c>
      <c r="G4720" t="s">
        <v>34</v>
      </c>
      <c r="H4720" s="199">
        <v>31</v>
      </c>
      <c r="I4720" s="199">
        <v>36</v>
      </c>
      <c r="J4720" s="36">
        <f t="shared" si="119"/>
        <v>33.5</v>
      </c>
    </row>
    <row r="4721" spans="1:14" x14ac:dyDescent="0.2">
      <c r="A4721" s="14">
        <v>2017</v>
      </c>
      <c r="B4721">
        <v>12</v>
      </c>
      <c r="C4721" s="8" t="s">
        <v>15</v>
      </c>
      <c r="D4721" t="s">
        <v>35</v>
      </c>
      <c r="E4721" t="s">
        <v>33</v>
      </c>
      <c r="F4721">
        <v>0</v>
      </c>
      <c r="G4721">
        <v>0</v>
      </c>
      <c r="H4721" s="199">
        <v>14.5</v>
      </c>
      <c r="I4721" s="199">
        <v>17</v>
      </c>
      <c r="J4721" s="36">
        <f t="shared" si="119"/>
        <v>15.75</v>
      </c>
    </row>
    <row r="4722" spans="1:14" x14ac:dyDescent="0.2">
      <c r="A4722" s="14">
        <v>2017</v>
      </c>
      <c r="B4722">
        <v>12</v>
      </c>
      <c r="C4722" s="8" t="s">
        <v>15</v>
      </c>
      <c r="D4722" t="s">
        <v>35</v>
      </c>
      <c r="E4722" t="s">
        <v>26</v>
      </c>
      <c r="F4722">
        <v>0</v>
      </c>
      <c r="G4722">
        <v>0</v>
      </c>
      <c r="H4722" s="199">
        <v>14</v>
      </c>
      <c r="I4722" s="199">
        <v>16.5</v>
      </c>
      <c r="J4722" s="36">
        <f t="shared" si="119"/>
        <v>15.25</v>
      </c>
    </row>
    <row r="4723" spans="1:14" x14ac:dyDescent="0.2">
      <c r="A4723" s="14">
        <v>2017</v>
      </c>
      <c r="B4723">
        <v>12</v>
      </c>
      <c r="C4723" s="8" t="s">
        <v>15</v>
      </c>
      <c r="D4723" t="s">
        <v>36</v>
      </c>
      <c r="E4723">
        <v>0</v>
      </c>
      <c r="F4723">
        <v>0</v>
      </c>
      <c r="G4723">
        <v>0</v>
      </c>
      <c r="H4723" s="199">
        <v>7</v>
      </c>
      <c r="I4723" s="199">
        <v>10</v>
      </c>
      <c r="J4723" s="36">
        <f t="shared" si="119"/>
        <v>8.5</v>
      </c>
    </row>
    <row r="4724" spans="1:14" x14ac:dyDescent="0.2">
      <c r="A4724" s="14">
        <v>2017</v>
      </c>
      <c r="B4724">
        <v>12</v>
      </c>
      <c r="C4724" s="8" t="s">
        <v>15</v>
      </c>
      <c r="D4724" t="s">
        <v>37</v>
      </c>
      <c r="E4724">
        <v>0</v>
      </c>
      <c r="F4724">
        <v>0</v>
      </c>
      <c r="G4724">
        <v>0</v>
      </c>
      <c r="H4724" s="199">
        <v>9.5</v>
      </c>
      <c r="I4724" s="199">
        <v>11.5</v>
      </c>
      <c r="J4724" s="36">
        <f t="shared" si="119"/>
        <v>10.5</v>
      </c>
    </row>
    <row r="4725" spans="1:14" x14ac:dyDescent="0.2">
      <c r="A4725" s="14">
        <v>2017</v>
      </c>
      <c r="B4725">
        <v>12</v>
      </c>
      <c r="C4725" s="8" t="s">
        <v>15</v>
      </c>
      <c r="D4725" t="s">
        <v>29</v>
      </c>
      <c r="E4725">
        <v>0</v>
      </c>
      <c r="F4725">
        <v>0</v>
      </c>
      <c r="G4725" t="s">
        <v>30</v>
      </c>
      <c r="H4725" s="199">
        <v>54</v>
      </c>
      <c r="I4725" s="199">
        <v>60</v>
      </c>
      <c r="J4725" s="36">
        <f t="shared" si="119"/>
        <v>57</v>
      </c>
    </row>
    <row r="4726" spans="1:14" x14ac:dyDescent="0.2">
      <c r="A4726" s="14">
        <v>2017</v>
      </c>
      <c r="B4726">
        <v>12</v>
      </c>
      <c r="C4726" s="8" t="s">
        <v>15</v>
      </c>
      <c r="D4726" t="s">
        <v>29</v>
      </c>
      <c r="E4726">
        <v>0</v>
      </c>
      <c r="F4726">
        <v>0</v>
      </c>
      <c r="G4726" t="s">
        <v>31</v>
      </c>
      <c r="H4726" s="199">
        <v>40</v>
      </c>
      <c r="I4726" s="199">
        <v>45</v>
      </c>
      <c r="J4726" s="36">
        <f t="shared" si="119"/>
        <v>42.5</v>
      </c>
    </row>
    <row r="4727" spans="1:14" x14ac:dyDescent="0.2">
      <c r="A4727" s="14">
        <v>2018</v>
      </c>
      <c r="B4727">
        <v>1</v>
      </c>
      <c r="C4727" s="8" t="s">
        <v>9</v>
      </c>
      <c r="D4727" s="8" t="s">
        <v>10</v>
      </c>
      <c r="E4727" s="8" t="s">
        <v>11</v>
      </c>
      <c r="F4727" s="8" t="s">
        <v>21</v>
      </c>
      <c r="G4727" s="8" t="s">
        <v>12</v>
      </c>
      <c r="H4727" s="36">
        <f>ROUND($K4727/((1-$M4727)+($M4727*(1-$N4727))),1)</f>
        <v>91.8</v>
      </c>
      <c r="I4727" s="36">
        <f>ROUND($L4727/((1-$M4727)+($M4727*(1-$N4727))),1)</f>
        <v>94.9</v>
      </c>
      <c r="J4727" s="36">
        <f t="shared" si="119"/>
        <v>93.35</v>
      </c>
      <c r="K4727" s="199">
        <v>90</v>
      </c>
      <c r="L4727" s="199">
        <v>93</v>
      </c>
      <c r="M4727" s="186">
        <v>0.1</v>
      </c>
      <c r="N4727" s="186">
        <v>0.2</v>
      </c>
    </row>
    <row r="4728" spans="1:14" x14ac:dyDescent="0.2">
      <c r="A4728" s="14">
        <v>2018</v>
      </c>
      <c r="B4728">
        <v>1</v>
      </c>
      <c r="C4728" s="8" t="s">
        <v>13</v>
      </c>
      <c r="D4728" t="s">
        <v>10</v>
      </c>
      <c r="E4728" t="s">
        <v>11</v>
      </c>
      <c r="F4728" t="s">
        <v>21</v>
      </c>
      <c r="G4728" t="s">
        <v>12</v>
      </c>
      <c r="H4728" s="36">
        <f>ROUND($K4728/((1-$M4728)+($M4728*(1-$N4728))),1)</f>
        <v>91.8</v>
      </c>
      <c r="I4728" s="36">
        <f>ROUND($L4728/((1-$M4728)+($M4728*(1-$N4728))),1)</f>
        <v>94.9</v>
      </c>
      <c r="J4728" s="36">
        <f t="shared" si="119"/>
        <v>93.35</v>
      </c>
      <c r="K4728" s="199">
        <v>90</v>
      </c>
      <c r="L4728" s="199">
        <v>93</v>
      </c>
      <c r="M4728" s="186">
        <v>0.1</v>
      </c>
      <c r="N4728" s="186">
        <v>0.2</v>
      </c>
    </row>
    <row r="4729" spans="1:14" x14ac:dyDescent="0.2">
      <c r="A4729" s="14">
        <v>2018</v>
      </c>
      <c r="B4729">
        <v>1</v>
      </c>
      <c r="C4729" s="8" t="s">
        <v>14</v>
      </c>
      <c r="D4729" t="s">
        <v>10</v>
      </c>
      <c r="E4729" t="s">
        <v>11</v>
      </c>
      <c r="F4729" t="s">
        <v>21</v>
      </c>
      <c r="G4729" t="s">
        <v>12</v>
      </c>
      <c r="H4729" s="36">
        <f>ROUND($K4729/((1-$M4729)+($M4729*(1-$N4729))),1)</f>
        <v>91.3</v>
      </c>
      <c r="I4729" s="36">
        <f>ROUND($L4729/((1-$M4729)+($M4729*(1-$N4729))),1)</f>
        <v>94.4</v>
      </c>
      <c r="J4729" s="36">
        <f t="shared" si="119"/>
        <v>92.85</v>
      </c>
      <c r="K4729" s="199">
        <v>89.5</v>
      </c>
      <c r="L4729" s="199">
        <v>92.5</v>
      </c>
      <c r="M4729" s="186">
        <v>0.1</v>
      </c>
      <c r="N4729" s="186">
        <v>0.2</v>
      </c>
    </row>
    <row r="4730" spans="1:14" x14ac:dyDescent="0.2">
      <c r="A4730" s="14">
        <v>2018</v>
      </c>
      <c r="B4730">
        <v>1</v>
      </c>
      <c r="C4730" s="8" t="s">
        <v>15</v>
      </c>
      <c r="D4730" t="s">
        <v>10</v>
      </c>
      <c r="E4730" t="s">
        <v>20</v>
      </c>
      <c r="F4730" t="s">
        <v>21</v>
      </c>
      <c r="G4730" t="s">
        <v>12</v>
      </c>
      <c r="H4730" s="199">
        <v>64</v>
      </c>
      <c r="I4730" s="199">
        <v>69</v>
      </c>
      <c r="J4730" s="36">
        <f t="shared" si="119"/>
        <v>66.5</v>
      </c>
    </row>
    <row r="4731" spans="1:14" x14ac:dyDescent="0.2">
      <c r="A4731" s="14">
        <v>2018</v>
      </c>
      <c r="B4731">
        <v>1</v>
      </c>
      <c r="C4731" s="8" t="s">
        <v>15</v>
      </c>
      <c r="D4731" t="s">
        <v>10</v>
      </c>
      <c r="E4731" t="s">
        <v>22</v>
      </c>
      <c r="F4731" t="s">
        <v>21</v>
      </c>
      <c r="G4731" t="s">
        <v>12</v>
      </c>
      <c r="H4731" s="199">
        <v>105</v>
      </c>
      <c r="I4731" s="199">
        <v>126</v>
      </c>
      <c r="J4731" s="36">
        <f t="shared" si="119"/>
        <v>115.5</v>
      </c>
    </row>
    <row r="4732" spans="1:14" x14ac:dyDescent="0.2">
      <c r="A4732" s="14">
        <v>2018</v>
      </c>
      <c r="B4732">
        <v>1</v>
      </c>
      <c r="C4732" s="8" t="s">
        <v>15</v>
      </c>
      <c r="D4732" t="s">
        <v>10</v>
      </c>
      <c r="E4732" t="s">
        <v>23</v>
      </c>
      <c r="F4732" t="s">
        <v>21</v>
      </c>
      <c r="G4732" t="s">
        <v>24</v>
      </c>
      <c r="H4732" s="199">
        <v>54</v>
      </c>
      <c r="I4732" s="199">
        <v>60</v>
      </c>
      <c r="J4732" s="36">
        <f t="shared" si="119"/>
        <v>57</v>
      </c>
    </row>
    <row r="4733" spans="1:14" x14ac:dyDescent="0.2">
      <c r="A4733" s="14">
        <v>2018</v>
      </c>
      <c r="B4733">
        <v>1</v>
      </c>
      <c r="C4733" s="8" t="s">
        <v>15</v>
      </c>
      <c r="D4733" t="s">
        <v>10</v>
      </c>
      <c r="E4733" t="s">
        <v>11</v>
      </c>
      <c r="F4733" t="s">
        <v>21</v>
      </c>
      <c r="G4733" t="s">
        <v>38</v>
      </c>
      <c r="H4733" s="199">
        <v>60</v>
      </c>
      <c r="I4733" s="199">
        <v>63</v>
      </c>
      <c r="J4733" s="36">
        <f t="shared" si="119"/>
        <v>61.5</v>
      </c>
    </row>
    <row r="4734" spans="1:14" x14ac:dyDescent="0.2">
      <c r="A4734" s="14">
        <v>2018</v>
      </c>
      <c r="B4734">
        <v>1</v>
      </c>
      <c r="C4734" s="8" t="s">
        <v>15</v>
      </c>
      <c r="D4734" t="s">
        <v>10</v>
      </c>
      <c r="E4734" t="s">
        <v>11</v>
      </c>
      <c r="F4734" t="s">
        <v>17</v>
      </c>
      <c r="G4734" t="s">
        <v>12</v>
      </c>
      <c r="H4734" s="199">
        <v>64</v>
      </c>
      <c r="I4734" s="199">
        <v>69</v>
      </c>
      <c r="J4734" s="36">
        <f t="shared" si="119"/>
        <v>66.5</v>
      </c>
    </row>
    <row r="4735" spans="1:14" x14ac:dyDescent="0.2">
      <c r="A4735" s="14">
        <v>2018</v>
      </c>
      <c r="B4735">
        <v>1</v>
      </c>
      <c r="C4735" s="8" t="s">
        <v>15</v>
      </c>
      <c r="D4735" t="s">
        <v>18</v>
      </c>
      <c r="E4735" t="s">
        <v>11</v>
      </c>
      <c r="F4735" t="s">
        <v>19</v>
      </c>
      <c r="G4735" t="s">
        <v>12</v>
      </c>
      <c r="H4735" s="199">
        <v>44</v>
      </c>
      <c r="I4735" s="199">
        <v>52</v>
      </c>
      <c r="J4735" s="36">
        <f t="shared" si="119"/>
        <v>48</v>
      </c>
    </row>
    <row r="4736" spans="1:14" x14ac:dyDescent="0.2">
      <c r="A4736" s="14">
        <v>2018</v>
      </c>
      <c r="B4736">
        <v>1</v>
      </c>
      <c r="C4736" s="8" t="s">
        <v>15</v>
      </c>
      <c r="D4736" t="s">
        <v>25</v>
      </c>
      <c r="E4736" t="s">
        <v>26</v>
      </c>
      <c r="F4736">
        <v>0</v>
      </c>
      <c r="G4736" t="s">
        <v>28</v>
      </c>
      <c r="H4736" s="199">
        <v>61</v>
      </c>
      <c r="I4736" s="199">
        <v>70</v>
      </c>
      <c r="J4736" s="36">
        <f t="shared" si="119"/>
        <v>65.5</v>
      </c>
    </row>
    <row r="4737" spans="1:14" x14ac:dyDescent="0.2">
      <c r="A4737" s="14">
        <v>2018</v>
      </c>
      <c r="B4737">
        <v>1</v>
      </c>
      <c r="C4737" s="8" t="s">
        <v>15</v>
      </c>
      <c r="D4737" t="s">
        <v>25</v>
      </c>
      <c r="E4737" t="s">
        <v>26</v>
      </c>
      <c r="F4737">
        <v>0</v>
      </c>
      <c r="G4737" t="s">
        <v>27</v>
      </c>
      <c r="H4737" s="199">
        <v>70</v>
      </c>
      <c r="I4737" s="199">
        <v>76</v>
      </c>
      <c r="J4737" s="36">
        <f t="shared" si="119"/>
        <v>73</v>
      </c>
    </row>
    <row r="4738" spans="1:14" x14ac:dyDescent="0.2">
      <c r="A4738" s="14">
        <v>2018</v>
      </c>
      <c r="B4738">
        <v>1</v>
      </c>
      <c r="C4738" s="8" t="s">
        <v>15</v>
      </c>
      <c r="D4738" t="s">
        <v>48</v>
      </c>
      <c r="E4738" t="s">
        <v>33</v>
      </c>
      <c r="F4738">
        <v>0</v>
      </c>
      <c r="G4738" t="s">
        <v>32</v>
      </c>
      <c r="H4738" s="199">
        <v>45</v>
      </c>
      <c r="I4738" s="199">
        <v>49</v>
      </c>
      <c r="J4738" s="36">
        <f t="shared" si="119"/>
        <v>47</v>
      </c>
    </row>
    <row r="4739" spans="1:14" x14ac:dyDescent="0.2">
      <c r="A4739" s="14">
        <v>2018</v>
      </c>
      <c r="B4739">
        <v>1</v>
      </c>
      <c r="C4739" s="8" t="s">
        <v>15</v>
      </c>
      <c r="D4739" t="s">
        <v>48</v>
      </c>
      <c r="E4739" t="s">
        <v>33</v>
      </c>
      <c r="F4739">
        <v>0</v>
      </c>
      <c r="G4739" t="s">
        <v>34</v>
      </c>
      <c r="H4739" s="199">
        <v>31</v>
      </c>
      <c r="I4739" s="199">
        <v>36</v>
      </c>
      <c r="J4739" s="36">
        <f t="shared" ref="J4739:J4759" si="120">IF((H4739+I4739)=0,0,(H4739+I4739)/2)</f>
        <v>33.5</v>
      </c>
    </row>
    <row r="4740" spans="1:14" x14ac:dyDescent="0.2">
      <c r="A4740" s="14">
        <v>2018</v>
      </c>
      <c r="B4740">
        <v>1</v>
      </c>
      <c r="C4740" s="8" t="s">
        <v>15</v>
      </c>
      <c r="D4740" t="s">
        <v>48</v>
      </c>
      <c r="E4740" t="s">
        <v>20</v>
      </c>
      <c r="F4740">
        <v>0</v>
      </c>
      <c r="G4740" t="s">
        <v>34</v>
      </c>
      <c r="H4740" s="199">
        <v>31</v>
      </c>
      <c r="I4740" s="199">
        <v>36</v>
      </c>
      <c r="J4740" s="36">
        <f t="shared" si="120"/>
        <v>33.5</v>
      </c>
    </row>
    <row r="4741" spans="1:14" x14ac:dyDescent="0.2">
      <c r="A4741" s="14">
        <v>2018</v>
      </c>
      <c r="B4741">
        <v>1</v>
      </c>
      <c r="C4741" s="8" t="s">
        <v>15</v>
      </c>
      <c r="D4741" t="s">
        <v>48</v>
      </c>
      <c r="E4741" t="s">
        <v>22</v>
      </c>
      <c r="F4741">
        <v>0</v>
      </c>
      <c r="G4741" t="s">
        <v>34</v>
      </c>
      <c r="H4741" s="199">
        <v>31</v>
      </c>
      <c r="I4741" s="199">
        <v>36</v>
      </c>
      <c r="J4741" s="36">
        <f t="shared" si="120"/>
        <v>33.5</v>
      </c>
    </row>
    <row r="4742" spans="1:14" x14ac:dyDescent="0.2">
      <c r="A4742" s="14">
        <v>2018</v>
      </c>
      <c r="B4742">
        <v>1</v>
      </c>
      <c r="C4742" s="8" t="s">
        <v>15</v>
      </c>
      <c r="D4742" t="s">
        <v>35</v>
      </c>
      <c r="E4742" t="s">
        <v>33</v>
      </c>
      <c r="F4742">
        <v>0</v>
      </c>
      <c r="G4742">
        <v>0</v>
      </c>
      <c r="H4742" s="199">
        <v>14.5</v>
      </c>
      <c r="I4742" s="199">
        <v>17</v>
      </c>
      <c r="J4742" s="36">
        <f t="shared" si="120"/>
        <v>15.75</v>
      </c>
    </row>
    <row r="4743" spans="1:14" x14ac:dyDescent="0.2">
      <c r="A4743" s="14">
        <v>2018</v>
      </c>
      <c r="B4743">
        <v>1</v>
      </c>
      <c r="C4743" s="8" t="s">
        <v>15</v>
      </c>
      <c r="D4743" t="s">
        <v>35</v>
      </c>
      <c r="E4743" t="s">
        <v>26</v>
      </c>
      <c r="F4743">
        <v>0</v>
      </c>
      <c r="G4743">
        <v>0</v>
      </c>
      <c r="H4743" s="199">
        <v>14</v>
      </c>
      <c r="I4743" s="199">
        <v>16.5</v>
      </c>
      <c r="J4743" s="36">
        <f t="shared" si="120"/>
        <v>15.25</v>
      </c>
    </row>
    <row r="4744" spans="1:14" x14ac:dyDescent="0.2">
      <c r="A4744" s="14">
        <v>2018</v>
      </c>
      <c r="B4744">
        <v>1</v>
      </c>
      <c r="C4744" s="8" t="s">
        <v>15</v>
      </c>
      <c r="D4744" t="s">
        <v>36</v>
      </c>
      <c r="E4744">
        <v>0</v>
      </c>
      <c r="F4744">
        <v>0</v>
      </c>
      <c r="G4744">
        <v>0</v>
      </c>
      <c r="H4744" s="199">
        <v>7</v>
      </c>
      <c r="I4744" s="199">
        <v>10</v>
      </c>
      <c r="J4744" s="36">
        <f t="shared" si="120"/>
        <v>8.5</v>
      </c>
    </row>
    <row r="4745" spans="1:14" x14ac:dyDescent="0.2">
      <c r="A4745" s="14">
        <v>2018</v>
      </c>
      <c r="B4745">
        <v>1</v>
      </c>
      <c r="C4745" s="8" t="s">
        <v>15</v>
      </c>
      <c r="D4745" t="s">
        <v>37</v>
      </c>
      <c r="E4745">
        <v>0</v>
      </c>
      <c r="F4745">
        <v>0</v>
      </c>
      <c r="G4745">
        <v>0</v>
      </c>
      <c r="H4745" s="199">
        <v>9.5</v>
      </c>
      <c r="I4745" s="199">
        <v>11.5</v>
      </c>
      <c r="J4745" s="36">
        <f t="shared" si="120"/>
        <v>10.5</v>
      </c>
    </row>
    <row r="4746" spans="1:14" x14ac:dyDescent="0.2">
      <c r="A4746" s="14">
        <v>2018</v>
      </c>
      <c r="B4746">
        <v>1</v>
      </c>
      <c r="C4746" s="8" t="s">
        <v>15</v>
      </c>
      <c r="D4746" t="s">
        <v>29</v>
      </c>
      <c r="E4746">
        <v>0</v>
      </c>
      <c r="F4746">
        <v>0</v>
      </c>
      <c r="G4746" t="s">
        <v>30</v>
      </c>
      <c r="H4746" s="199">
        <v>54</v>
      </c>
      <c r="I4746" s="199">
        <v>60</v>
      </c>
      <c r="J4746" s="36">
        <f t="shared" si="120"/>
        <v>57</v>
      </c>
    </row>
    <row r="4747" spans="1:14" x14ac:dyDescent="0.2">
      <c r="A4747" s="14">
        <v>2018</v>
      </c>
      <c r="B4747">
        <v>1</v>
      </c>
      <c r="C4747" s="8" t="s">
        <v>15</v>
      </c>
      <c r="D4747" t="s">
        <v>29</v>
      </c>
      <c r="E4747">
        <v>0</v>
      </c>
      <c r="F4747">
        <v>0</v>
      </c>
      <c r="G4747" t="s">
        <v>31</v>
      </c>
      <c r="H4747" s="199">
        <v>40</v>
      </c>
      <c r="I4747" s="199">
        <v>45</v>
      </c>
      <c r="J4747" s="36">
        <f t="shared" si="120"/>
        <v>42.5</v>
      </c>
    </row>
    <row r="4748" spans="1:14" x14ac:dyDescent="0.2">
      <c r="A4748" s="14">
        <v>2018</v>
      </c>
      <c r="B4748">
        <v>2</v>
      </c>
      <c r="C4748" s="8" t="s">
        <v>9</v>
      </c>
      <c r="D4748" s="8" t="s">
        <v>10</v>
      </c>
      <c r="E4748" s="8" t="s">
        <v>11</v>
      </c>
      <c r="F4748" s="8" t="s">
        <v>21</v>
      </c>
      <c r="G4748" s="8" t="s">
        <v>12</v>
      </c>
      <c r="H4748" s="36">
        <f>ROUND($K4748/((1-$M4748)+($M4748*(1-$N4748))),1)</f>
        <v>91.8</v>
      </c>
      <c r="I4748" s="36">
        <f>ROUND($L4748/((1-$M4748)+($M4748*(1-$N4748))),1)</f>
        <v>94.9</v>
      </c>
      <c r="J4748" s="36">
        <f t="shared" si="120"/>
        <v>93.35</v>
      </c>
      <c r="K4748" s="199">
        <v>90</v>
      </c>
      <c r="L4748" s="199">
        <v>93</v>
      </c>
      <c r="M4748" s="186">
        <v>0.1</v>
      </c>
      <c r="N4748" s="186">
        <v>0.2</v>
      </c>
    </row>
    <row r="4749" spans="1:14" x14ac:dyDescent="0.2">
      <c r="A4749" s="14">
        <v>2018</v>
      </c>
      <c r="B4749">
        <v>2</v>
      </c>
      <c r="C4749" s="8" t="s">
        <v>13</v>
      </c>
      <c r="D4749" t="s">
        <v>10</v>
      </c>
      <c r="E4749" t="s">
        <v>11</v>
      </c>
      <c r="F4749" t="s">
        <v>21</v>
      </c>
      <c r="G4749" t="s">
        <v>12</v>
      </c>
      <c r="H4749" s="36">
        <f>ROUND($K4749/((1-$M4749)+($M4749*(1-$N4749))),1)</f>
        <v>91.8</v>
      </c>
      <c r="I4749" s="36">
        <f>ROUND($L4749/((1-$M4749)+($M4749*(1-$N4749))),1)</f>
        <v>94.9</v>
      </c>
      <c r="J4749" s="36">
        <f t="shared" si="120"/>
        <v>93.35</v>
      </c>
      <c r="K4749" s="199">
        <v>90</v>
      </c>
      <c r="L4749" s="199">
        <v>93</v>
      </c>
      <c r="M4749" s="186">
        <v>0.1</v>
      </c>
      <c r="N4749" s="186">
        <v>0.2</v>
      </c>
    </row>
    <row r="4750" spans="1:14" x14ac:dyDescent="0.2">
      <c r="A4750" s="14">
        <v>2018</v>
      </c>
      <c r="B4750">
        <v>2</v>
      </c>
      <c r="C4750" s="8" t="s">
        <v>14</v>
      </c>
      <c r="D4750" t="s">
        <v>10</v>
      </c>
      <c r="E4750" t="s">
        <v>11</v>
      </c>
      <c r="F4750" t="s">
        <v>21</v>
      </c>
      <c r="G4750" t="s">
        <v>12</v>
      </c>
      <c r="H4750" s="36">
        <f>ROUND($K4750/((1-$M4750)+($M4750*(1-$N4750))),1)</f>
        <v>91.3</v>
      </c>
      <c r="I4750" s="36">
        <f>ROUND($L4750/((1-$M4750)+($M4750*(1-$N4750))),1)</f>
        <v>94.4</v>
      </c>
      <c r="J4750" s="36">
        <f t="shared" si="120"/>
        <v>92.85</v>
      </c>
      <c r="K4750" s="199">
        <v>89.5</v>
      </c>
      <c r="L4750" s="199">
        <v>92.5</v>
      </c>
      <c r="M4750" s="186">
        <v>0.1</v>
      </c>
      <c r="N4750" s="186">
        <v>0.2</v>
      </c>
    </row>
    <row r="4751" spans="1:14" x14ac:dyDescent="0.2">
      <c r="A4751" s="14">
        <v>2018</v>
      </c>
      <c r="B4751">
        <v>2</v>
      </c>
      <c r="C4751" s="8" t="s">
        <v>15</v>
      </c>
      <c r="D4751" t="s">
        <v>10</v>
      </c>
      <c r="E4751" t="s">
        <v>20</v>
      </c>
      <c r="F4751" t="s">
        <v>21</v>
      </c>
      <c r="G4751" t="s">
        <v>12</v>
      </c>
      <c r="H4751" s="199">
        <v>64</v>
      </c>
      <c r="I4751" s="199">
        <v>69</v>
      </c>
      <c r="J4751" s="36">
        <f t="shared" si="120"/>
        <v>66.5</v>
      </c>
    </row>
    <row r="4752" spans="1:14" x14ac:dyDescent="0.2">
      <c r="A4752" s="14">
        <v>2018</v>
      </c>
      <c r="B4752">
        <v>2</v>
      </c>
      <c r="C4752" s="8" t="s">
        <v>15</v>
      </c>
      <c r="D4752" t="s">
        <v>10</v>
      </c>
      <c r="E4752" t="s">
        <v>22</v>
      </c>
      <c r="F4752" t="s">
        <v>21</v>
      </c>
      <c r="G4752" t="s">
        <v>12</v>
      </c>
      <c r="H4752" s="199">
        <v>105</v>
      </c>
      <c r="I4752" s="199">
        <v>126</v>
      </c>
      <c r="J4752" s="36">
        <f t="shared" si="120"/>
        <v>115.5</v>
      </c>
    </row>
    <row r="4753" spans="1:10" x14ac:dyDescent="0.2">
      <c r="A4753" s="14">
        <v>2018</v>
      </c>
      <c r="B4753">
        <v>2</v>
      </c>
      <c r="C4753" s="8" t="s">
        <v>15</v>
      </c>
      <c r="D4753" t="s">
        <v>10</v>
      </c>
      <c r="E4753" t="s">
        <v>23</v>
      </c>
      <c r="F4753" t="s">
        <v>21</v>
      </c>
      <c r="G4753" t="s">
        <v>24</v>
      </c>
      <c r="H4753" s="199">
        <v>54</v>
      </c>
      <c r="I4753" s="199">
        <v>60</v>
      </c>
      <c r="J4753" s="36">
        <f t="shared" si="120"/>
        <v>57</v>
      </c>
    </row>
    <row r="4754" spans="1:10" x14ac:dyDescent="0.2">
      <c r="A4754" s="14">
        <v>2018</v>
      </c>
      <c r="B4754">
        <v>2</v>
      </c>
      <c r="C4754" s="8" t="s">
        <v>15</v>
      </c>
      <c r="D4754" t="s">
        <v>10</v>
      </c>
      <c r="E4754" t="s">
        <v>11</v>
      </c>
      <c r="F4754" t="s">
        <v>21</v>
      </c>
      <c r="G4754" t="s">
        <v>38</v>
      </c>
      <c r="H4754" s="199">
        <v>60</v>
      </c>
      <c r="I4754" s="199">
        <v>63</v>
      </c>
      <c r="J4754" s="36">
        <f t="shared" si="120"/>
        <v>61.5</v>
      </c>
    </row>
    <row r="4755" spans="1:10" x14ac:dyDescent="0.2">
      <c r="A4755" s="14">
        <v>2018</v>
      </c>
      <c r="B4755">
        <v>2</v>
      </c>
      <c r="C4755" s="8" t="s">
        <v>15</v>
      </c>
      <c r="D4755" t="s">
        <v>10</v>
      </c>
      <c r="E4755" t="s">
        <v>11</v>
      </c>
      <c r="F4755" t="s">
        <v>17</v>
      </c>
      <c r="G4755" t="s">
        <v>12</v>
      </c>
      <c r="H4755" s="199">
        <v>65</v>
      </c>
      <c r="I4755" s="199">
        <v>70</v>
      </c>
      <c r="J4755" s="36">
        <f t="shared" si="120"/>
        <v>67.5</v>
      </c>
    </row>
    <row r="4756" spans="1:10" x14ac:dyDescent="0.2">
      <c r="A4756" s="14">
        <v>2018</v>
      </c>
      <c r="B4756">
        <v>2</v>
      </c>
      <c r="C4756" s="8" t="s">
        <v>15</v>
      </c>
      <c r="D4756" t="s">
        <v>18</v>
      </c>
      <c r="E4756" t="s">
        <v>11</v>
      </c>
      <c r="F4756" t="s">
        <v>19</v>
      </c>
      <c r="G4756" t="s">
        <v>12</v>
      </c>
      <c r="H4756" s="199">
        <v>45</v>
      </c>
      <c r="I4756" s="199">
        <v>53</v>
      </c>
      <c r="J4756" s="36">
        <f t="shared" si="120"/>
        <v>49</v>
      </c>
    </row>
    <row r="4757" spans="1:10" x14ac:dyDescent="0.2">
      <c r="A4757" s="14">
        <v>2018</v>
      </c>
      <c r="B4757">
        <v>2</v>
      </c>
      <c r="C4757" s="8" t="s">
        <v>15</v>
      </c>
      <c r="D4757" t="s">
        <v>25</v>
      </c>
      <c r="E4757" t="s">
        <v>26</v>
      </c>
      <c r="F4757">
        <v>0</v>
      </c>
      <c r="G4757" t="s">
        <v>28</v>
      </c>
      <c r="H4757" s="199">
        <v>61</v>
      </c>
      <c r="I4757" s="199">
        <v>70</v>
      </c>
      <c r="J4757" s="36">
        <f t="shared" si="120"/>
        <v>65.5</v>
      </c>
    </row>
    <row r="4758" spans="1:10" x14ac:dyDescent="0.2">
      <c r="A4758" s="14">
        <v>2018</v>
      </c>
      <c r="B4758">
        <v>2</v>
      </c>
      <c r="C4758" s="8" t="s">
        <v>15</v>
      </c>
      <c r="D4758" t="s">
        <v>25</v>
      </c>
      <c r="E4758" t="s">
        <v>26</v>
      </c>
      <c r="F4758">
        <v>0</v>
      </c>
      <c r="G4758" t="s">
        <v>27</v>
      </c>
      <c r="H4758" s="199">
        <v>70</v>
      </c>
      <c r="I4758" s="199">
        <v>76</v>
      </c>
      <c r="J4758" s="36">
        <f t="shared" si="120"/>
        <v>73</v>
      </c>
    </row>
    <row r="4759" spans="1:10" x14ac:dyDescent="0.2">
      <c r="A4759" s="14">
        <v>2018</v>
      </c>
      <c r="B4759">
        <v>2</v>
      </c>
      <c r="C4759" s="8" t="s">
        <v>15</v>
      </c>
      <c r="D4759" t="s">
        <v>48</v>
      </c>
      <c r="E4759" t="s">
        <v>33</v>
      </c>
      <c r="F4759">
        <v>0</v>
      </c>
      <c r="G4759" t="s">
        <v>32</v>
      </c>
      <c r="H4759" s="199">
        <v>45</v>
      </c>
      <c r="I4759" s="199">
        <v>49</v>
      </c>
      <c r="J4759" s="36">
        <f t="shared" si="120"/>
        <v>47</v>
      </c>
    </row>
    <row r="4760" spans="1:10" x14ac:dyDescent="0.2">
      <c r="A4760" s="14">
        <v>2018</v>
      </c>
      <c r="B4760">
        <v>2</v>
      </c>
      <c r="C4760" s="8" t="s">
        <v>15</v>
      </c>
      <c r="D4760" t="s">
        <v>48</v>
      </c>
      <c r="E4760" t="s">
        <v>33</v>
      </c>
      <c r="F4760">
        <v>0</v>
      </c>
      <c r="G4760" t="s">
        <v>34</v>
      </c>
      <c r="H4760" s="199">
        <v>31</v>
      </c>
      <c r="I4760" s="199">
        <v>36</v>
      </c>
      <c r="J4760" s="36">
        <f t="shared" ref="J4760:J4780" si="121">IF((H4760+I4760)=0,0,(H4760+I4760)/2)</f>
        <v>33.5</v>
      </c>
    </row>
    <row r="4761" spans="1:10" x14ac:dyDescent="0.2">
      <c r="A4761" s="14">
        <v>2018</v>
      </c>
      <c r="B4761">
        <v>2</v>
      </c>
      <c r="C4761" s="8" t="s">
        <v>15</v>
      </c>
      <c r="D4761" t="s">
        <v>48</v>
      </c>
      <c r="E4761" t="s">
        <v>20</v>
      </c>
      <c r="F4761">
        <v>0</v>
      </c>
      <c r="G4761" t="s">
        <v>34</v>
      </c>
      <c r="H4761" s="199">
        <v>31</v>
      </c>
      <c r="I4761" s="199">
        <v>36</v>
      </c>
      <c r="J4761" s="36">
        <f t="shared" si="121"/>
        <v>33.5</v>
      </c>
    </row>
    <row r="4762" spans="1:10" x14ac:dyDescent="0.2">
      <c r="A4762" s="14">
        <v>2018</v>
      </c>
      <c r="B4762">
        <v>2</v>
      </c>
      <c r="C4762" s="8" t="s">
        <v>15</v>
      </c>
      <c r="D4762" t="s">
        <v>48</v>
      </c>
      <c r="E4762" t="s">
        <v>22</v>
      </c>
      <c r="F4762">
        <v>0</v>
      </c>
      <c r="G4762" t="s">
        <v>34</v>
      </c>
      <c r="H4762" s="199">
        <v>31</v>
      </c>
      <c r="I4762" s="199">
        <v>36</v>
      </c>
      <c r="J4762" s="36">
        <f t="shared" si="121"/>
        <v>33.5</v>
      </c>
    </row>
    <row r="4763" spans="1:10" x14ac:dyDescent="0.2">
      <c r="A4763" s="14">
        <v>2018</v>
      </c>
      <c r="B4763">
        <v>2</v>
      </c>
      <c r="C4763" s="8" t="s">
        <v>15</v>
      </c>
      <c r="D4763" t="s">
        <v>35</v>
      </c>
      <c r="E4763" t="s">
        <v>33</v>
      </c>
      <c r="F4763">
        <v>0</v>
      </c>
      <c r="G4763">
        <v>0</v>
      </c>
      <c r="H4763" s="199">
        <v>14.5</v>
      </c>
      <c r="I4763" s="199">
        <v>17</v>
      </c>
      <c r="J4763" s="36">
        <f t="shared" si="121"/>
        <v>15.75</v>
      </c>
    </row>
    <row r="4764" spans="1:10" x14ac:dyDescent="0.2">
      <c r="A4764" s="14">
        <v>2018</v>
      </c>
      <c r="B4764">
        <v>2</v>
      </c>
      <c r="C4764" s="8" t="s">
        <v>15</v>
      </c>
      <c r="D4764" t="s">
        <v>35</v>
      </c>
      <c r="E4764" t="s">
        <v>26</v>
      </c>
      <c r="F4764">
        <v>0</v>
      </c>
      <c r="G4764">
        <v>0</v>
      </c>
      <c r="H4764" s="199">
        <v>14</v>
      </c>
      <c r="I4764" s="199">
        <v>16.5</v>
      </c>
      <c r="J4764" s="36">
        <f t="shared" si="121"/>
        <v>15.25</v>
      </c>
    </row>
    <row r="4765" spans="1:10" x14ac:dyDescent="0.2">
      <c r="A4765" s="14">
        <v>2018</v>
      </c>
      <c r="B4765">
        <v>2</v>
      </c>
      <c r="C4765" s="8" t="s">
        <v>15</v>
      </c>
      <c r="D4765" t="s">
        <v>36</v>
      </c>
      <c r="E4765">
        <v>0</v>
      </c>
      <c r="F4765">
        <v>0</v>
      </c>
      <c r="G4765">
        <v>0</v>
      </c>
      <c r="H4765" s="199">
        <v>7</v>
      </c>
      <c r="I4765" s="199">
        <v>10</v>
      </c>
      <c r="J4765" s="36">
        <f t="shared" si="121"/>
        <v>8.5</v>
      </c>
    </row>
    <row r="4766" spans="1:10" x14ac:dyDescent="0.2">
      <c r="A4766" s="14">
        <v>2018</v>
      </c>
      <c r="B4766">
        <v>2</v>
      </c>
      <c r="C4766" s="8" t="s">
        <v>15</v>
      </c>
      <c r="D4766" t="s">
        <v>37</v>
      </c>
      <c r="E4766">
        <v>0</v>
      </c>
      <c r="F4766">
        <v>0</v>
      </c>
      <c r="G4766">
        <v>0</v>
      </c>
      <c r="H4766" s="199">
        <v>9.5</v>
      </c>
      <c r="I4766" s="199">
        <v>11.5</v>
      </c>
      <c r="J4766" s="36">
        <f t="shared" si="121"/>
        <v>10.5</v>
      </c>
    </row>
    <row r="4767" spans="1:10" x14ac:dyDescent="0.2">
      <c r="A4767" s="14">
        <v>2018</v>
      </c>
      <c r="B4767">
        <v>2</v>
      </c>
      <c r="C4767" s="8" t="s">
        <v>15</v>
      </c>
      <c r="D4767" t="s">
        <v>29</v>
      </c>
      <c r="E4767">
        <v>0</v>
      </c>
      <c r="F4767">
        <v>0</v>
      </c>
      <c r="G4767" t="s">
        <v>30</v>
      </c>
      <c r="H4767" s="199">
        <v>54</v>
      </c>
      <c r="I4767" s="199">
        <v>60</v>
      </c>
      <c r="J4767" s="36">
        <f t="shared" si="121"/>
        <v>57</v>
      </c>
    </row>
    <row r="4768" spans="1:10" x14ac:dyDescent="0.2">
      <c r="A4768" s="14">
        <v>2018</v>
      </c>
      <c r="B4768">
        <v>2</v>
      </c>
      <c r="C4768" s="8" t="s">
        <v>15</v>
      </c>
      <c r="D4768" t="s">
        <v>29</v>
      </c>
      <c r="E4768">
        <v>0</v>
      </c>
      <c r="F4768">
        <v>0</v>
      </c>
      <c r="G4768" t="s">
        <v>31</v>
      </c>
      <c r="H4768" s="199">
        <v>40</v>
      </c>
      <c r="I4768" s="199">
        <v>45</v>
      </c>
      <c r="J4768" s="36">
        <f t="shared" si="121"/>
        <v>42.5</v>
      </c>
    </row>
    <row r="4769" spans="1:14" x14ac:dyDescent="0.2">
      <c r="A4769" s="14">
        <v>2018</v>
      </c>
      <c r="B4769">
        <v>3</v>
      </c>
      <c r="C4769" s="8" t="s">
        <v>9</v>
      </c>
      <c r="D4769" s="8" t="s">
        <v>10</v>
      </c>
      <c r="E4769" s="8" t="s">
        <v>11</v>
      </c>
      <c r="F4769" s="8" t="s">
        <v>21</v>
      </c>
      <c r="G4769" s="8" t="s">
        <v>12</v>
      </c>
      <c r="H4769" s="36">
        <f>ROUND($K4769/((1-$M4769)+($M4769*(1-$N4769))),1)</f>
        <v>91.8</v>
      </c>
      <c r="I4769" s="36">
        <f>ROUND($L4769/((1-$M4769)+($M4769*(1-$N4769))),1)</f>
        <v>94.9</v>
      </c>
      <c r="J4769" s="36">
        <f t="shared" si="121"/>
        <v>93.35</v>
      </c>
      <c r="K4769" s="199">
        <v>90</v>
      </c>
      <c r="L4769" s="199">
        <v>93</v>
      </c>
      <c r="M4769" s="186">
        <v>0.1</v>
      </c>
      <c r="N4769" s="186">
        <v>0.2</v>
      </c>
    </row>
    <row r="4770" spans="1:14" x14ac:dyDescent="0.2">
      <c r="A4770" s="14">
        <v>2018</v>
      </c>
      <c r="B4770">
        <v>3</v>
      </c>
      <c r="C4770" s="8" t="s">
        <v>13</v>
      </c>
      <c r="D4770" t="s">
        <v>10</v>
      </c>
      <c r="E4770" t="s">
        <v>11</v>
      </c>
      <c r="F4770" t="s">
        <v>21</v>
      </c>
      <c r="G4770" t="s">
        <v>12</v>
      </c>
      <c r="H4770" s="36">
        <f>ROUND($K4770/((1-$M4770)+($M4770*(1-$N4770))),1)</f>
        <v>91.8</v>
      </c>
      <c r="I4770" s="36">
        <f>ROUND($L4770/((1-$M4770)+($M4770*(1-$N4770))),1)</f>
        <v>94.9</v>
      </c>
      <c r="J4770" s="36">
        <f t="shared" si="121"/>
        <v>93.35</v>
      </c>
      <c r="K4770" s="199">
        <v>90</v>
      </c>
      <c r="L4770" s="199">
        <v>93</v>
      </c>
      <c r="M4770" s="186">
        <v>0.1</v>
      </c>
      <c r="N4770" s="186">
        <v>0.2</v>
      </c>
    </row>
    <row r="4771" spans="1:14" x14ac:dyDescent="0.2">
      <c r="A4771" s="14">
        <v>2018</v>
      </c>
      <c r="B4771">
        <v>3</v>
      </c>
      <c r="C4771" s="8" t="s">
        <v>14</v>
      </c>
      <c r="D4771" t="s">
        <v>10</v>
      </c>
      <c r="E4771" t="s">
        <v>11</v>
      </c>
      <c r="F4771" t="s">
        <v>21</v>
      </c>
      <c r="G4771" t="s">
        <v>12</v>
      </c>
      <c r="H4771" s="36">
        <f>ROUND($K4771/((1-$M4771)+($M4771*(1-$N4771))),1)</f>
        <v>91.3</v>
      </c>
      <c r="I4771" s="36">
        <f>ROUND($L4771/((1-$M4771)+($M4771*(1-$N4771))),1)</f>
        <v>94.4</v>
      </c>
      <c r="J4771" s="36">
        <f t="shared" si="121"/>
        <v>92.85</v>
      </c>
      <c r="K4771" s="199">
        <v>89.5</v>
      </c>
      <c r="L4771" s="199">
        <v>92.5</v>
      </c>
      <c r="M4771" s="186">
        <v>0.1</v>
      </c>
      <c r="N4771" s="186">
        <v>0.2</v>
      </c>
    </row>
    <row r="4772" spans="1:14" x14ac:dyDescent="0.2">
      <c r="A4772" s="14">
        <v>2018</v>
      </c>
      <c r="B4772">
        <v>3</v>
      </c>
      <c r="C4772" s="8" t="s">
        <v>15</v>
      </c>
      <c r="D4772" t="s">
        <v>10</v>
      </c>
      <c r="E4772" t="s">
        <v>20</v>
      </c>
      <c r="F4772" t="s">
        <v>21</v>
      </c>
      <c r="G4772" t="s">
        <v>12</v>
      </c>
      <c r="H4772" s="199">
        <v>64</v>
      </c>
      <c r="I4772" s="199">
        <v>69</v>
      </c>
      <c r="J4772" s="36">
        <f t="shared" si="121"/>
        <v>66.5</v>
      </c>
    </row>
    <row r="4773" spans="1:14" x14ac:dyDescent="0.2">
      <c r="A4773" s="14">
        <v>2018</v>
      </c>
      <c r="B4773">
        <v>3</v>
      </c>
      <c r="C4773" s="8" t="s">
        <v>15</v>
      </c>
      <c r="D4773" t="s">
        <v>10</v>
      </c>
      <c r="E4773" t="s">
        <v>22</v>
      </c>
      <c r="F4773" t="s">
        <v>21</v>
      </c>
      <c r="G4773" t="s">
        <v>12</v>
      </c>
      <c r="H4773" s="199">
        <v>105</v>
      </c>
      <c r="I4773" s="199">
        <v>126</v>
      </c>
      <c r="J4773" s="36">
        <f t="shared" si="121"/>
        <v>115.5</v>
      </c>
    </row>
    <row r="4774" spans="1:14" x14ac:dyDescent="0.2">
      <c r="A4774" s="14">
        <v>2018</v>
      </c>
      <c r="B4774">
        <v>3</v>
      </c>
      <c r="C4774" s="8" t="s">
        <v>15</v>
      </c>
      <c r="D4774" t="s">
        <v>10</v>
      </c>
      <c r="E4774" t="s">
        <v>23</v>
      </c>
      <c r="F4774" t="s">
        <v>21</v>
      </c>
      <c r="G4774" t="s">
        <v>24</v>
      </c>
      <c r="H4774" s="199">
        <v>54</v>
      </c>
      <c r="I4774" s="199">
        <v>60</v>
      </c>
      <c r="J4774" s="36">
        <f t="shared" si="121"/>
        <v>57</v>
      </c>
    </row>
    <row r="4775" spans="1:14" x14ac:dyDescent="0.2">
      <c r="A4775" s="14">
        <v>2018</v>
      </c>
      <c r="B4775">
        <v>3</v>
      </c>
      <c r="C4775" s="8" t="s">
        <v>15</v>
      </c>
      <c r="D4775" t="s">
        <v>10</v>
      </c>
      <c r="E4775" t="s">
        <v>11</v>
      </c>
      <c r="F4775" t="s">
        <v>21</v>
      </c>
      <c r="G4775" t="s">
        <v>38</v>
      </c>
      <c r="H4775" s="199">
        <v>60</v>
      </c>
      <c r="I4775" s="199">
        <v>63</v>
      </c>
      <c r="J4775" s="36">
        <f t="shared" si="121"/>
        <v>61.5</v>
      </c>
    </row>
    <row r="4776" spans="1:14" x14ac:dyDescent="0.2">
      <c r="A4776" s="14">
        <v>2018</v>
      </c>
      <c r="B4776">
        <v>3</v>
      </c>
      <c r="C4776" s="8" t="s">
        <v>15</v>
      </c>
      <c r="D4776" t="s">
        <v>10</v>
      </c>
      <c r="E4776" t="s">
        <v>11</v>
      </c>
      <c r="F4776" t="s">
        <v>17</v>
      </c>
      <c r="G4776" t="s">
        <v>12</v>
      </c>
      <c r="H4776" s="199">
        <v>66</v>
      </c>
      <c r="I4776" s="199">
        <v>72</v>
      </c>
      <c r="J4776" s="36">
        <f t="shared" si="121"/>
        <v>69</v>
      </c>
    </row>
    <row r="4777" spans="1:14" x14ac:dyDescent="0.2">
      <c r="A4777" s="14">
        <v>2018</v>
      </c>
      <c r="B4777">
        <v>3</v>
      </c>
      <c r="C4777" s="8" t="s">
        <v>15</v>
      </c>
      <c r="D4777" t="s">
        <v>18</v>
      </c>
      <c r="E4777" t="s">
        <v>11</v>
      </c>
      <c r="F4777" t="s">
        <v>19</v>
      </c>
      <c r="G4777" t="s">
        <v>12</v>
      </c>
      <c r="H4777" s="199">
        <v>45</v>
      </c>
      <c r="I4777" s="199">
        <v>53</v>
      </c>
      <c r="J4777" s="36">
        <f t="shared" si="121"/>
        <v>49</v>
      </c>
    </row>
    <row r="4778" spans="1:14" x14ac:dyDescent="0.2">
      <c r="A4778" s="14">
        <v>2018</v>
      </c>
      <c r="B4778">
        <v>3</v>
      </c>
      <c r="C4778" s="8" t="s">
        <v>15</v>
      </c>
      <c r="D4778" t="s">
        <v>25</v>
      </c>
      <c r="E4778" t="s">
        <v>26</v>
      </c>
      <c r="F4778">
        <v>0</v>
      </c>
      <c r="G4778" t="s">
        <v>28</v>
      </c>
      <c r="H4778" s="199">
        <v>61</v>
      </c>
      <c r="I4778" s="199">
        <v>70</v>
      </c>
      <c r="J4778" s="36">
        <f t="shared" si="121"/>
        <v>65.5</v>
      </c>
    </row>
    <row r="4779" spans="1:14" x14ac:dyDescent="0.2">
      <c r="A4779" s="14">
        <v>2018</v>
      </c>
      <c r="B4779">
        <v>3</v>
      </c>
      <c r="C4779" s="8" t="s">
        <v>15</v>
      </c>
      <c r="D4779" t="s">
        <v>25</v>
      </c>
      <c r="E4779" t="s">
        <v>26</v>
      </c>
      <c r="F4779">
        <v>0</v>
      </c>
      <c r="G4779" t="s">
        <v>27</v>
      </c>
      <c r="H4779" s="199">
        <v>70</v>
      </c>
      <c r="I4779" s="199">
        <v>76</v>
      </c>
      <c r="J4779" s="36">
        <f t="shared" si="121"/>
        <v>73</v>
      </c>
    </row>
    <row r="4780" spans="1:14" x14ac:dyDescent="0.2">
      <c r="A4780" s="14">
        <v>2018</v>
      </c>
      <c r="B4780">
        <v>3</v>
      </c>
      <c r="C4780" s="8" t="s">
        <v>15</v>
      </c>
      <c r="D4780" t="s">
        <v>48</v>
      </c>
      <c r="E4780" t="s">
        <v>33</v>
      </c>
      <c r="F4780">
        <v>0</v>
      </c>
      <c r="G4780" t="s">
        <v>32</v>
      </c>
      <c r="H4780" s="199">
        <v>45</v>
      </c>
      <c r="I4780" s="199">
        <v>49</v>
      </c>
      <c r="J4780" s="36">
        <f t="shared" si="121"/>
        <v>47</v>
      </c>
    </row>
    <row r="4781" spans="1:14" x14ac:dyDescent="0.2">
      <c r="A4781" s="14">
        <v>2018</v>
      </c>
      <c r="B4781">
        <v>3</v>
      </c>
      <c r="C4781" s="8" t="s">
        <v>15</v>
      </c>
      <c r="D4781" t="s">
        <v>48</v>
      </c>
      <c r="E4781" t="s">
        <v>33</v>
      </c>
      <c r="F4781">
        <v>0</v>
      </c>
      <c r="G4781" t="s">
        <v>34</v>
      </c>
      <c r="H4781" s="199">
        <v>31</v>
      </c>
      <c r="I4781" s="199">
        <v>36</v>
      </c>
      <c r="J4781" s="36">
        <f t="shared" ref="J4781:J4801" si="122">IF((H4781+I4781)=0,0,(H4781+I4781)/2)</f>
        <v>33.5</v>
      </c>
    </row>
    <row r="4782" spans="1:14" x14ac:dyDescent="0.2">
      <c r="A4782" s="14">
        <v>2018</v>
      </c>
      <c r="B4782">
        <v>3</v>
      </c>
      <c r="C4782" s="8" t="s">
        <v>15</v>
      </c>
      <c r="D4782" t="s">
        <v>48</v>
      </c>
      <c r="E4782" t="s">
        <v>20</v>
      </c>
      <c r="F4782">
        <v>0</v>
      </c>
      <c r="G4782" t="s">
        <v>34</v>
      </c>
      <c r="H4782" s="199">
        <v>31</v>
      </c>
      <c r="I4782" s="199">
        <v>36</v>
      </c>
      <c r="J4782" s="36">
        <f t="shared" si="122"/>
        <v>33.5</v>
      </c>
    </row>
    <row r="4783" spans="1:14" x14ac:dyDescent="0.2">
      <c r="A4783" s="14">
        <v>2018</v>
      </c>
      <c r="B4783">
        <v>3</v>
      </c>
      <c r="C4783" s="8" t="s">
        <v>15</v>
      </c>
      <c r="D4783" t="s">
        <v>48</v>
      </c>
      <c r="E4783" t="s">
        <v>22</v>
      </c>
      <c r="F4783">
        <v>0</v>
      </c>
      <c r="G4783" t="s">
        <v>34</v>
      </c>
      <c r="H4783" s="199">
        <v>31</v>
      </c>
      <c r="I4783" s="199">
        <v>36</v>
      </c>
      <c r="J4783" s="36">
        <f t="shared" si="122"/>
        <v>33.5</v>
      </c>
    </row>
    <row r="4784" spans="1:14" x14ac:dyDescent="0.2">
      <c r="A4784" s="14">
        <v>2018</v>
      </c>
      <c r="B4784">
        <v>3</v>
      </c>
      <c r="C4784" s="8" t="s">
        <v>15</v>
      </c>
      <c r="D4784" t="s">
        <v>35</v>
      </c>
      <c r="E4784" t="s">
        <v>33</v>
      </c>
      <c r="F4784">
        <v>0</v>
      </c>
      <c r="G4784">
        <v>0</v>
      </c>
      <c r="H4784" s="199">
        <v>14.5</v>
      </c>
      <c r="I4784" s="199">
        <v>17</v>
      </c>
      <c r="J4784" s="36">
        <f t="shared" si="122"/>
        <v>15.75</v>
      </c>
    </row>
    <row r="4785" spans="1:14" x14ac:dyDescent="0.2">
      <c r="A4785" s="14">
        <v>2018</v>
      </c>
      <c r="B4785">
        <v>3</v>
      </c>
      <c r="C4785" s="8" t="s">
        <v>15</v>
      </c>
      <c r="D4785" t="s">
        <v>35</v>
      </c>
      <c r="E4785" t="s">
        <v>26</v>
      </c>
      <c r="F4785">
        <v>0</v>
      </c>
      <c r="G4785">
        <v>0</v>
      </c>
      <c r="H4785" s="199">
        <v>14</v>
      </c>
      <c r="I4785" s="199">
        <v>16.5</v>
      </c>
      <c r="J4785" s="36">
        <f t="shared" si="122"/>
        <v>15.25</v>
      </c>
    </row>
    <row r="4786" spans="1:14" x14ac:dyDescent="0.2">
      <c r="A4786" s="14">
        <v>2018</v>
      </c>
      <c r="B4786">
        <v>3</v>
      </c>
      <c r="C4786" s="8" t="s">
        <v>15</v>
      </c>
      <c r="D4786" t="s">
        <v>36</v>
      </c>
      <c r="E4786">
        <v>0</v>
      </c>
      <c r="F4786">
        <v>0</v>
      </c>
      <c r="G4786">
        <v>0</v>
      </c>
      <c r="H4786" s="199">
        <v>7</v>
      </c>
      <c r="I4786" s="199">
        <v>10</v>
      </c>
      <c r="J4786" s="36">
        <f t="shared" si="122"/>
        <v>8.5</v>
      </c>
    </row>
    <row r="4787" spans="1:14" x14ac:dyDescent="0.2">
      <c r="A4787" s="14">
        <v>2018</v>
      </c>
      <c r="B4787">
        <v>3</v>
      </c>
      <c r="C4787" s="8" t="s">
        <v>15</v>
      </c>
      <c r="D4787" t="s">
        <v>37</v>
      </c>
      <c r="E4787">
        <v>0</v>
      </c>
      <c r="F4787">
        <v>0</v>
      </c>
      <c r="G4787">
        <v>0</v>
      </c>
      <c r="H4787" s="199">
        <v>9.5</v>
      </c>
      <c r="I4787" s="199">
        <v>11.5</v>
      </c>
      <c r="J4787" s="36">
        <f t="shared" si="122"/>
        <v>10.5</v>
      </c>
    </row>
    <row r="4788" spans="1:14" x14ac:dyDescent="0.2">
      <c r="A4788" s="14">
        <v>2018</v>
      </c>
      <c r="B4788">
        <v>3</v>
      </c>
      <c r="C4788" s="8" t="s">
        <v>15</v>
      </c>
      <c r="D4788" t="s">
        <v>29</v>
      </c>
      <c r="E4788">
        <v>0</v>
      </c>
      <c r="F4788">
        <v>0</v>
      </c>
      <c r="G4788" t="s">
        <v>30</v>
      </c>
      <c r="H4788" s="199">
        <v>54</v>
      </c>
      <c r="I4788" s="199">
        <v>60</v>
      </c>
      <c r="J4788" s="36">
        <f t="shared" si="122"/>
        <v>57</v>
      </c>
    </row>
    <row r="4789" spans="1:14" x14ac:dyDescent="0.2">
      <c r="A4789" s="14">
        <v>2018</v>
      </c>
      <c r="B4789">
        <v>3</v>
      </c>
      <c r="C4789" s="8" t="s">
        <v>15</v>
      </c>
      <c r="D4789" t="s">
        <v>29</v>
      </c>
      <c r="E4789">
        <v>0</v>
      </c>
      <c r="F4789">
        <v>0</v>
      </c>
      <c r="G4789" t="s">
        <v>31</v>
      </c>
      <c r="H4789" s="199">
        <v>40</v>
      </c>
      <c r="I4789" s="199">
        <v>45</v>
      </c>
      <c r="J4789" s="36">
        <f t="shared" si="122"/>
        <v>42.5</v>
      </c>
    </row>
    <row r="4790" spans="1:14" x14ac:dyDescent="0.2">
      <c r="A4790" s="14">
        <v>2018</v>
      </c>
      <c r="B4790">
        <v>4</v>
      </c>
      <c r="C4790" s="8" t="s">
        <v>9</v>
      </c>
      <c r="D4790" s="8" t="s">
        <v>10</v>
      </c>
      <c r="E4790" s="8" t="s">
        <v>11</v>
      </c>
      <c r="F4790" s="8" t="s">
        <v>21</v>
      </c>
      <c r="G4790" s="8" t="s">
        <v>12</v>
      </c>
      <c r="H4790" s="36">
        <f>ROUND($K4790/((1-$M4790)+($M4790*(1-$N4790))),1)</f>
        <v>91.8</v>
      </c>
      <c r="I4790" s="36">
        <f>ROUND($L4790/((1-$M4790)+($M4790*(1-$N4790))),1)</f>
        <v>94.9</v>
      </c>
      <c r="J4790" s="36">
        <f t="shared" si="122"/>
        <v>93.35</v>
      </c>
      <c r="K4790" s="199">
        <v>90</v>
      </c>
      <c r="L4790" s="199">
        <v>93</v>
      </c>
      <c r="M4790" s="186">
        <v>0.1</v>
      </c>
      <c r="N4790" s="186">
        <v>0.2</v>
      </c>
    </row>
    <row r="4791" spans="1:14" x14ac:dyDescent="0.2">
      <c r="A4791" s="14">
        <v>2018</v>
      </c>
      <c r="B4791">
        <v>4</v>
      </c>
      <c r="C4791" s="8" t="s">
        <v>13</v>
      </c>
      <c r="D4791" t="s">
        <v>10</v>
      </c>
      <c r="E4791" t="s">
        <v>11</v>
      </c>
      <c r="F4791" t="s">
        <v>21</v>
      </c>
      <c r="G4791" t="s">
        <v>12</v>
      </c>
      <c r="H4791" s="36">
        <f>ROUND($K4791/((1-$M4791)+($M4791*(1-$N4791))),1)</f>
        <v>91.8</v>
      </c>
      <c r="I4791" s="36">
        <f>ROUND($L4791/((1-$M4791)+($M4791*(1-$N4791))),1)</f>
        <v>94.9</v>
      </c>
      <c r="J4791" s="36">
        <f t="shared" si="122"/>
        <v>93.35</v>
      </c>
      <c r="K4791" s="199">
        <v>90</v>
      </c>
      <c r="L4791" s="199">
        <v>93</v>
      </c>
      <c r="M4791" s="186">
        <v>0.1</v>
      </c>
      <c r="N4791" s="186">
        <v>0.2</v>
      </c>
    </row>
    <row r="4792" spans="1:14" x14ac:dyDescent="0.2">
      <c r="A4792" s="14">
        <v>2018</v>
      </c>
      <c r="B4792">
        <v>4</v>
      </c>
      <c r="C4792" s="8" t="s">
        <v>14</v>
      </c>
      <c r="D4792" t="s">
        <v>10</v>
      </c>
      <c r="E4792" t="s">
        <v>11</v>
      </c>
      <c r="F4792" t="s">
        <v>21</v>
      </c>
      <c r="G4792" t="s">
        <v>12</v>
      </c>
      <c r="H4792" s="36">
        <f>ROUND($K4792/((1-$M4792)+($M4792*(1-$N4792))),1)</f>
        <v>91.3</v>
      </c>
      <c r="I4792" s="36">
        <f>ROUND($L4792/((1-$M4792)+($M4792*(1-$N4792))),1)</f>
        <v>94.4</v>
      </c>
      <c r="J4792" s="36">
        <f t="shared" si="122"/>
        <v>92.85</v>
      </c>
      <c r="K4792" s="199">
        <v>89.5</v>
      </c>
      <c r="L4792" s="199">
        <v>92.5</v>
      </c>
      <c r="M4792" s="186">
        <v>0.1</v>
      </c>
      <c r="N4792" s="186">
        <v>0.2</v>
      </c>
    </row>
    <row r="4793" spans="1:14" x14ac:dyDescent="0.2">
      <c r="A4793" s="14">
        <v>2018</v>
      </c>
      <c r="B4793">
        <v>4</v>
      </c>
      <c r="C4793" s="8" t="s">
        <v>15</v>
      </c>
      <c r="D4793" t="s">
        <v>10</v>
      </c>
      <c r="E4793" t="s">
        <v>20</v>
      </c>
      <c r="F4793" t="s">
        <v>21</v>
      </c>
      <c r="G4793" t="s">
        <v>12</v>
      </c>
      <c r="H4793" s="199">
        <v>64</v>
      </c>
      <c r="I4793" s="199">
        <v>69</v>
      </c>
      <c r="J4793" s="36">
        <f t="shared" si="122"/>
        <v>66.5</v>
      </c>
    </row>
    <row r="4794" spans="1:14" x14ac:dyDescent="0.2">
      <c r="A4794" s="14">
        <v>2018</v>
      </c>
      <c r="B4794">
        <v>4</v>
      </c>
      <c r="C4794" s="8" t="s">
        <v>15</v>
      </c>
      <c r="D4794" t="s">
        <v>10</v>
      </c>
      <c r="E4794" t="s">
        <v>22</v>
      </c>
      <c r="F4794" t="s">
        <v>21</v>
      </c>
      <c r="G4794" t="s">
        <v>12</v>
      </c>
      <c r="H4794" s="199">
        <v>105</v>
      </c>
      <c r="I4794" s="199">
        <v>126</v>
      </c>
      <c r="J4794" s="36">
        <f t="shared" si="122"/>
        <v>115.5</v>
      </c>
    </row>
    <row r="4795" spans="1:14" x14ac:dyDescent="0.2">
      <c r="A4795" s="14">
        <v>2018</v>
      </c>
      <c r="B4795">
        <v>4</v>
      </c>
      <c r="C4795" s="8" t="s">
        <v>15</v>
      </c>
      <c r="D4795" t="s">
        <v>10</v>
      </c>
      <c r="E4795" t="s">
        <v>23</v>
      </c>
      <c r="F4795" t="s">
        <v>21</v>
      </c>
      <c r="G4795" t="s">
        <v>24</v>
      </c>
      <c r="H4795" s="199">
        <v>54</v>
      </c>
      <c r="I4795" s="199">
        <v>60</v>
      </c>
      <c r="J4795" s="36">
        <f t="shared" si="122"/>
        <v>57</v>
      </c>
    </row>
    <row r="4796" spans="1:14" x14ac:dyDescent="0.2">
      <c r="A4796" s="14">
        <v>2018</v>
      </c>
      <c r="B4796">
        <v>4</v>
      </c>
      <c r="C4796" s="8" t="s">
        <v>15</v>
      </c>
      <c r="D4796" t="s">
        <v>10</v>
      </c>
      <c r="E4796" t="s">
        <v>11</v>
      </c>
      <c r="F4796" t="s">
        <v>21</v>
      </c>
      <c r="G4796" t="s">
        <v>38</v>
      </c>
      <c r="H4796" s="199">
        <v>60</v>
      </c>
      <c r="I4796" s="199">
        <v>63</v>
      </c>
      <c r="J4796" s="36">
        <f t="shared" si="122"/>
        <v>61.5</v>
      </c>
    </row>
    <row r="4797" spans="1:14" x14ac:dyDescent="0.2">
      <c r="A4797" s="14">
        <v>2018</v>
      </c>
      <c r="B4797">
        <v>4</v>
      </c>
      <c r="C4797" s="8" t="s">
        <v>15</v>
      </c>
      <c r="D4797" t="s">
        <v>10</v>
      </c>
      <c r="E4797" t="s">
        <v>11</v>
      </c>
      <c r="F4797" t="s">
        <v>17</v>
      </c>
      <c r="G4797" t="s">
        <v>12</v>
      </c>
      <c r="H4797" s="199">
        <v>66</v>
      </c>
      <c r="I4797" s="199">
        <v>72</v>
      </c>
      <c r="J4797" s="36">
        <f t="shared" si="122"/>
        <v>69</v>
      </c>
    </row>
    <row r="4798" spans="1:14" x14ac:dyDescent="0.2">
      <c r="A4798" s="14">
        <v>2018</v>
      </c>
      <c r="B4798">
        <v>4</v>
      </c>
      <c r="C4798" s="8" t="s">
        <v>15</v>
      </c>
      <c r="D4798" t="s">
        <v>18</v>
      </c>
      <c r="E4798" t="s">
        <v>11</v>
      </c>
      <c r="F4798" t="s">
        <v>19</v>
      </c>
      <c r="G4798" t="s">
        <v>12</v>
      </c>
      <c r="H4798" s="199">
        <v>45</v>
      </c>
      <c r="I4798" s="199">
        <v>53</v>
      </c>
      <c r="J4798" s="36">
        <f t="shared" si="122"/>
        <v>49</v>
      </c>
    </row>
    <row r="4799" spans="1:14" x14ac:dyDescent="0.2">
      <c r="A4799" s="14">
        <v>2018</v>
      </c>
      <c r="B4799">
        <v>4</v>
      </c>
      <c r="C4799" s="8" t="s">
        <v>15</v>
      </c>
      <c r="D4799" t="s">
        <v>25</v>
      </c>
      <c r="E4799" t="s">
        <v>26</v>
      </c>
      <c r="F4799">
        <v>0</v>
      </c>
      <c r="G4799" t="s">
        <v>28</v>
      </c>
      <c r="H4799" s="199">
        <v>61</v>
      </c>
      <c r="I4799" s="199">
        <v>70</v>
      </c>
      <c r="J4799" s="36">
        <f t="shared" si="122"/>
        <v>65.5</v>
      </c>
    </row>
    <row r="4800" spans="1:14" x14ac:dyDescent="0.2">
      <c r="A4800" s="14">
        <v>2018</v>
      </c>
      <c r="B4800">
        <v>4</v>
      </c>
      <c r="C4800" s="8" t="s">
        <v>15</v>
      </c>
      <c r="D4800" t="s">
        <v>25</v>
      </c>
      <c r="E4800" t="s">
        <v>26</v>
      </c>
      <c r="F4800">
        <v>0</v>
      </c>
      <c r="G4800" t="s">
        <v>27</v>
      </c>
      <c r="H4800" s="199">
        <v>70</v>
      </c>
      <c r="I4800" s="199">
        <v>76</v>
      </c>
      <c r="J4800" s="36">
        <f t="shared" si="122"/>
        <v>73</v>
      </c>
    </row>
    <row r="4801" spans="1:14" x14ac:dyDescent="0.2">
      <c r="A4801" s="14">
        <v>2018</v>
      </c>
      <c r="B4801">
        <v>4</v>
      </c>
      <c r="C4801" s="8" t="s">
        <v>15</v>
      </c>
      <c r="D4801" t="s">
        <v>48</v>
      </c>
      <c r="E4801" t="s">
        <v>33</v>
      </c>
      <c r="F4801">
        <v>0</v>
      </c>
      <c r="G4801" t="s">
        <v>32</v>
      </c>
      <c r="H4801" s="199">
        <v>45</v>
      </c>
      <c r="I4801" s="199">
        <v>49</v>
      </c>
      <c r="J4801" s="36">
        <f t="shared" si="122"/>
        <v>47</v>
      </c>
    </row>
    <row r="4802" spans="1:14" x14ac:dyDescent="0.2">
      <c r="A4802" s="14">
        <v>2018</v>
      </c>
      <c r="B4802">
        <v>4</v>
      </c>
      <c r="C4802" s="8" t="s">
        <v>15</v>
      </c>
      <c r="D4802" t="s">
        <v>48</v>
      </c>
      <c r="E4802" t="s">
        <v>33</v>
      </c>
      <c r="F4802">
        <v>0</v>
      </c>
      <c r="G4802" t="s">
        <v>34</v>
      </c>
      <c r="H4802" s="199">
        <v>31</v>
      </c>
      <c r="I4802" s="199">
        <v>36</v>
      </c>
      <c r="J4802" s="36">
        <f t="shared" ref="J4802:J4822" si="123">IF((H4802+I4802)=0,0,(H4802+I4802)/2)</f>
        <v>33.5</v>
      </c>
    </row>
    <row r="4803" spans="1:14" x14ac:dyDescent="0.2">
      <c r="A4803" s="14">
        <v>2018</v>
      </c>
      <c r="B4803">
        <v>4</v>
      </c>
      <c r="C4803" s="8" t="s">
        <v>15</v>
      </c>
      <c r="D4803" t="s">
        <v>48</v>
      </c>
      <c r="E4803" t="s">
        <v>20</v>
      </c>
      <c r="F4803">
        <v>0</v>
      </c>
      <c r="G4803" t="s">
        <v>34</v>
      </c>
      <c r="H4803" s="199">
        <v>31</v>
      </c>
      <c r="I4803" s="199">
        <v>36</v>
      </c>
      <c r="J4803" s="36">
        <f t="shared" si="123"/>
        <v>33.5</v>
      </c>
    </row>
    <row r="4804" spans="1:14" x14ac:dyDescent="0.2">
      <c r="A4804" s="14">
        <v>2018</v>
      </c>
      <c r="B4804">
        <v>4</v>
      </c>
      <c r="C4804" s="8" t="s">
        <v>15</v>
      </c>
      <c r="D4804" t="s">
        <v>48</v>
      </c>
      <c r="E4804" t="s">
        <v>22</v>
      </c>
      <c r="F4804">
        <v>0</v>
      </c>
      <c r="G4804" t="s">
        <v>34</v>
      </c>
      <c r="H4804" s="199">
        <v>31</v>
      </c>
      <c r="I4804" s="199">
        <v>36</v>
      </c>
      <c r="J4804" s="36">
        <f t="shared" si="123"/>
        <v>33.5</v>
      </c>
    </row>
    <row r="4805" spans="1:14" x14ac:dyDescent="0.2">
      <c r="A4805" s="14">
        <v>2018</v>
      </c>
      <c r="B4805">
        <v>4</v>
      </c>
      <c r="C4805" s="8" t="s">
        <v>15</v>
      </c>
      <c r="D4805" t="s">
        <v>35</v>
      </c>
      <c r="E4805" t="s">
        <v>33</v>
      </c>
      <c r="F4805">
        <v>0</v>
      </c>
      <c r="G4805">
        <v>0</v>
      </c>
      <c r="H4805" s="199">
        <v>14.5</v>
      </c>
      <c r="I4805" s="199">
        <v>17</v>
      </c>
      <c r="J4805" s="36">
        <f t="shared" si="123"/>
        <v>15.75</v>
      </c>
    </row>
    <row r="4806" spans="1:14" x14ac:dyDescent="0.2">
      <c r="A4806" s="14">
        <v>2018</v>
      </c>
      <c r="B4806">
        <v>4</v>
      </c>
      <c r="C4806" s="8" t="s">
        <v>15</v>
      </c>
      <c r="D4806" t="s">
        <v>35</v>
      </c>
      <c r="E4806" t="s">
        <v>26</v>
      </c>
      <c r="F4806">
        <v>0</v>
      </c>
      <c r="G4806">
        <v>0</v>
      </c>
      <c r="H4806" s="199">
        <v>14</v>
      </c>
      <c r="I4806" s="199">
        <v>16.5</v>
      </c>
      <c r="J4806" s="36">
        <f t="shared" si="123"/>
        <v>15.25</v>
      </c>
    </row>
    <row r="4807" spans="1:14" x14ac:dyDescent="0.2">
      <c r="A4807" s="14">
        <v>2018</v>
      </c>
      <c r="B4807">
        <v>4</v>
      </c>
      <c r="C4807" s="8" t="s">
        <v>15</v>
      </c>
      <c r="D4807" t="s">
        <v>36</v>
      </c>
      <c r="E4807">
        <v>0</v>
      </c>
      <c r="F4807">
        <v>0</v>
      </c>
      <c r="G4807">
        <v>0</v>
      </c>
      <c r="H4807" s="199">
        <v>7</v>
      </c>
      <c r="I4807" s="199">
        <v>10</v>
      </c>
      <c r="J4807" s="36">
        <f t="shared" si="123"/>
        <v>8.5</v>
      </c>
    </row>
    <row r="4808" spans="1:14" x14ac:dyDescent="0.2">
      <c r="A4808" s="14">
        <v>2018</v>
      </c>
      <c r="B4808">
        <v>4</v>
      </c>
      <c r="C4808" s="8" t="s">
        <v>15</v>
      </c>
      <c r="D4808" t="s">
        <v>37</v>
      </c>
      <c r="E4808">
        <v>0</v>
      </c>
      <c r="F4808">
        <v>0</v>
      </c>
      <c r="G4808">
        <v>0</v>
      </c>
      <c r="H4808" s="199">
        <v>9.5</v>
      </c>
      <c r="I4808" s="199">
        <v>11.5</v>
      </c>
      <c r="J4808" s="36">
        <f t="shared" si="123"/>
        <v>10.5</v>
      </c>
    </row>
    <row r="4809" spans="1:14" x14ac:dyDescent="0.2">
      <c r="A4809" s="14">
        <v>2018</v>
      </c>
      <c r="B4809">
        <v>4</v>
      </c>
      <c r="C4809" s="8" t="s">
        <v>15</v>
      </c>
      <c r="D4809" t="s">
        <v>29</v>
      </c>
      <c r="E4809">
        <v>0</v>
      </c>
      <c r="F4809">
        <v>0</v>
      </c>
      <c r="G4809" t="s">
        <v>30</v>
      </c>
      <c r="H4809" s="199">
        <v>54</v>
      </c>
      <c r="I4809" s="199">
        <v>60</v>
      </c>
      <c r="J4809" s="36">
        <f t="shared" si="123"/>
        <v>57</v>
      </c>
    </row>
    <row r="4810" spans="1:14" x14ac:dyDescent="0.2">
      <c r="A4810" s="14">
        <v>2018</v>
      </c>
      <c r="B4810">
        <v>4</v>
      </c>
      <c r="C4810" s="8" t="s">
        <v>15</v>
      </c>
      <c r="D4810" t="s">
        <v>29</v>
      </c>
      <c r="E4810">
        <v>0</v>
      </c>
      <c r="F4810">
        <v>0</v>
      </c>
      <c r="G4810" t="s">
        <v>31</v>
      </c>
      <c r="H4810" s="199">
        <v>40</v>
      </c>
      <c r="I4810" s="199">
        <v>45</v>
      </c>
      <c r="J4810" s="36">
        <f t="shared" si="123"/>
        <v>42.5</v>
      </c>
    </row>
    <row r="4811" spans="1:14" x14ac:dyDescent="0.2">
      <c r="A4811" s="14">
        <v>2018</v>
      </c>
      <c r="B4811">
        <v>5</v>
      </c>
      <c r="C4811" s="8" t="s">
        <v>9</v>
      </c>
      <c r="D4811" s="8" t="s">
        <v>10</v>
      </c>
      <c r="E4811" s="8" t="s">
        <v>11</v>
      </c>
      <c r="F4811" s="8" t="s">
        <v>21</v>
      </c>
      <c r="G4811" s="8" t="s">
        <v>12</v>
      </c>
      <c r="H4811" s="36">
        <f>ROUND($K4811/((1-$M4811)+($M4811*(1-$N4811))),1)</f>
        <v>90.8</v>
      </c>
      <c r="I4811" s="36">
        <f>ROUND($L4811/((1-$M4811)+($M4811*(1-$N4811))),1)</f>
        <v>94.4</v>
      </c>
      <c r="J4811" s="36">
        <f t="shared" si="123"/>
        <v>92.6</v>
      </c>
      <c r="K4811" s="199">
        <v>89</v>
      </c>
      <c r="L4811" s="199">
        <v>92.5</v>
      </c>
      <c r="M4811" s="186">
        <v>0.1</v>
      </c>
      <c r="N4811" s="186">
        <v>0.2</v>
      </c>
    </row>
    <row r="4812" spans="1:14" x14ac:dyDescent="0.2">
      <c r="A4812" s="14">
        <v>2018</v>
      </c>
      <c r="B4812">
        <v>5</v>
      </c>
      <c r="C4812" s="8" t="s">
        <v>13</v>
      </c>
      <c r="D4812" t="s">
        <v>10</v>
      </c>
      <c r="E4812" t="s">
        <v>11</v>
      </c>
      <c r="F4812" t="s">
        <v>21</v>
      </c>
      <c r="G4812" t="s">
        <v>12</v>
      </c>
      <c r="H4812" s="36">
        <f>ROUND($K4812/((1-$M4812)+($M4812*(1-$N4812))),1)</f>
        <v>90.8</v>
      </c>
      <c r="I4812" s="36">
        <f>ROUND($L4812/((1-$M4812)+($M4812*(1-$N4812))),1)</f>
        <v>94.4</v>
      </c>
      <c r="J4812" s="36">
        <f t="shared" si="123"/>
        <v>92.6</v>
      </c>
      <c r="K4812" s="199">
        <v>89</v>
      </c>
      <c r="L4812" s="199">
        <v>92.5</v>
      </c>
      <c r="M4812" s="186">
        <v>0.1</v>
      </c>
      <c r="N4812" s="186">
        <v>0.2</v>
      </c>
    </row>
    <row r="4813" spans="1:14" x14ac:dyDescent="0.2">
      <c r="A4813" s="14">
        <v>2018</v>
      </c>
      <c r="B4813">
        <v>5</v>
      </c>
      <c r="C4813" s="8" t="s">
        <v>14</v>
      </c>
      <c r="D4813" t="s">
        <v>10</v>
      </c>
      <c r="E4813" t="s">
        <v>11</v>
      </c>
      <c r="F4813" t="s">
        <v>21</v>
      </c>
      <c r="G4813" t="s">
        <v>12</v>
      </c>
      <c r="H4813" s="36">
        <f>ROUND($K4813/((1-$M4813)+($M4813*(1-$N4813))),1)</f>
        <v>90.3</v>
      </c>
      <c r="I4813" s="36">
        <f>ROUND($L4813/((1-$M4813)+($M4813*(1-$N4813))),1)</f>
        <v>93.9</v>
      </c>
      <c r="J4813" s="36">
        <f t="shared" si="123"/>
        <v>92.1</v>
      </c>
      <c r="K4813" s="199">
        <v>88.5</v>
      </c>
      <c r="L4813" s="199">
        <v>92</v>
      </c>
      <c r="M4813" s="186">
        <v>0.1</v>
      </c>
      <c r="N4813" s="186">
        <v>0.2</v>
      </c>
    </row>
    <row r="4814" spans="1:14" x14ac:dyDescent="0.2">
      <c r="A4814" s="14">
        <v>2018</v>
      </c>
      <c r="B4814">
        <v>5</v>
      </c>
      <c r="C4814" s="8" t="s">
        <v>15</v>
      </c>
      <c r="D4814" t="s">
        <v>10</v>
      </c>
      <c r="E4814" t="s">
        <v>20</v>
      </c>
      <c r="F4814" t="s">
        <v>21</v>
      </c>
      <c r="G4814" t="s">
        <v>12</v>
      </c>
      <c r="H4814" s="199">
        <v>64</v>
      </c>
      <c r="I4814" s="199">
        <v>69</v>
      </c>
      <c r="J4814" s="36">
        <f t="shared" si="123"/>
        <v>66.5</v>
      </c>
    </row>
    <row r="4815" spans="1:14" x14ac:dyDescent="0.2">
      <c r="A4815" s="14">
        <v>2018</v>
      </c>
      <c r="B4815">
        <v>5</v>
      </c>
      <c r="C4815" s="8" t="s">
        <v>15</v>
      </c>
      <c r="D4815" t="s">
        <v>10</v>
      </c>
      <c r="E4815" t="s">
        <v>22</v>
      </c>
      <c r="F4815" t="s">
        <v>21</v>
      </c>
      <c r="G4815" t="s">
        <v>12</v>
      </c>
      <c r="H4815" s="199">
        <v>105</v>
      </c>
      <c r="I4815" s="199">
        <v>126</v>
      </c>
      <c r="J4815" s="36">
        <f t="shared" si="123"/>
        <v>115.5</v>
      </c>
    </row>
    <row r="4816" spans="1:14" x14ac:dyDescent="0.2">
      <c r="A4816" s="14">
        <v>2018</v>
      </c>
      <c r="B4816">
        <v>5</v>
      </c>
      <c r="C4816" s="8" t="s">
        <v>15</v>
      </c>
      <c r="D4816" t="s">
        <v>10</v>
      </c>
      <c r="E4816" t="s">
        <v>23</v>
      </c>
      <c r="F4816" t="s">
        <v>21</v>
      </c>
      <c r="G4816" t="s">
        <v>24</v>
      </c>
      <c r="H4816" s="199">
        <v>54</v>
      </c>
      <c r="I4816" s="199">
        <v>60</v>
      </c>
      <c r="J4816" s="36">
        <f t="shared" si="123"/>
        <v>57</v>
      </c>
    </row>
    <row r="4817" spans="1:14" x14ac:dyDescent="0.2">
      <c r="A4817" s="14">
        <v>2018</v>
      </c>
      <c r="B4817">
        <v>5</v>
      </c>
      <c r="C4817" s="8" t="s">
        <v>15</v>
      </c>
      <c r="D4817" t="s">
        <v>10</v>
      </c>
      <c r="E4817" t="s">
        <v>11</v>
      </c>
      <c r="F4817" t="s">
        <v>21</v>
      </c>
      <c r="G4817" t="s">
        <v>38</v>
      </c>
      <c r="H4817" s="199">
        <v>60</v>
      </c>
      <c r="I4817" s="199">
        <v>63</v>
      </c>
      <c r="J4817" s="36">
        <f t="shared" si="123"/>
        <v>61.5</v>
      </c>
    </row>
    <row r="4818" spans="1:14" x14ac:dyDescent="0.2">
      <c r="A4818" s="14">
        <v>2018</v>
      </c>
      <c r="B4818">
        <v>5</v>
      </c>
      <c r="C4818" s="8" t="s">
        <v>15</v>
      </c>
      <c r="D4818" t="s">
        <v>10</v>
      </c>
      <c r="E4818" t="s">
        <v>11</v>
      </c>
      <c r="F4818" t="s">
        <v>17</v>
      </c>
      <c r="G4818" t="s">
        <v>12</v>
      </c>
      <c r="H4818" s="199">
        <v>66</v>
      </c>
      <c r="I4818" s="199">
        <v>72</v>
      </c>
      <c r="J4818" s="36">
        <f t="shared" si="123"/>
        <v>69</v>
      </c>
    </row>
    <row r="4819" spans="1:14" x14ac:dyDescent="0.2">
      <c r="A4819" s="14">
        <v>2018</v>
      </c>
      <c r="B4819">
        <v>5</v>
      </c>
      <c r="C4819" s="8" t="s">
        <v>15</v>
      </c>
      <c r="D4819" t="s">
        <v>18</v>
      </c>
      <c r="E4819" t="s">
        <v>11</v>
      </c>
      <c r="F4819" t="s">
        <v>19</v>
      </c>
      <c r="G4819" t="s">
        <v>12</v>
      </c>
      <c r="H4819" s="199">
        <v>45</v>
      </c>
      <c r="I4819" s="199">
        <v>53</v>
      </c>
      <c r="J4819" s="36">
        <f t="shared" si="123"/>
        <v>49</v>
      </c>
    </row>
    <row r="4820" spans="1:14" x14ac:dyDescent="0.2">
      <c r="A4820" s="14">
        <v>2018</v>
      </c>
      <c r="B4820">
        <v>5</v>
      </c>
      <c r="C4820" s="8" t="s">
        <v>15</v>
      </c>
      <c r="D4820" t="s">
        <v>25</v>
      </c>
      <c r="E4820" t="s">
        <v>26</v>
      </c>
      <c r="F4820">
        <v>0</v>
      </c>
      <c r="G4820" t="s">
        <v>28</v>
      </c>
      <c r="H4820" s="199">
        <v>61</v>
      </c>
      <c r="I4820" s="199">
        <v>70</v>
      </c>
      <c r="J4820" s="36">
        <f t="shared" si="123"/>
        <v>65.5</v>
      </c>
    </row>
    <row r="4821" spans="1:14" x14ac:dyDescent="0.2">
      <c r="A4821" s="14">
        <v>2018</v>
      </c>
      <c r="B4821">
        <v>5</v>
      </c>
      <c r="C4821" s="8" t="s">
        <v>15</v>
      </c>
      <c r="D4821" t="s">
        <v>25</v>
      </c>
      <c r="E4821" t="s">
        <v>26</v>
      </c>
      <c r="F4821">
        <v>0</v>
      </c>
      <c r="G4821" t="s">
        <v>27</v>
      </c>
      <c r="H4821" s="199">
        <v>70</v>
      </c>
      <c r="I4821" s="199">
        <v>76</v>
      </c>
      <c r="J4821" s="36">
        <f t="shared" si="123"/>
        <v>73</v>
      </c>
    </row>
    <row r="4822" spans="1:14" x14ac:dyDescent="0.2">
      <c r="A4822" s="14">
        <v>2018</v>
      </c>
      <c r="B4822">
        <v>5</v>
      </c>
      <c r="C4822" s="8" t="s">
        <v>15</v>
      </c>
      <c r="D4822" t="s">
        <v>48</v>
      </c>
      <c r="E4822" t="s">
        <v>33</v>
      </c>
      <c r="F4822">
        <v>0</v>
      </c>
      <c r="G4822" t="s">
        <v>32</v>
      </c>
      <c r="H4822" s="199">
        <v>45</v>
      </c>
      <c r="I4822" s="199">
        <v>49</v>
      </c>
      <c r="J4822" s="36">
        <f t="shared" si="123"/>
        <v>47</v>
      </c>
    </row>
    <row r="4823" spans="1:14" x14ac:dyDescent="0.2">
      <c r="A4823" s="14">
        <v>2018</v>
      </c>
      <c r="B4823">
        <v>5</v>
      </c>
      <c r="C4823" s="8" t="s">
        <v>15</v>
      </c>
      <c r="D4823" t="s">
        <v>48</v>
      </c>
      <c r="E4823" t="s">
        <v>33</v>
      </c>
      <c r="F4823">
        <v>0</v>
      </c>
      <c r="G4823" t="s">
        <v>34</v>
      </c>
      <c r="H4823" s="199">
        <v>31</v>
      </c>
      <c r="I4823" s="199">
        <v>36</v>
      </c>
      <c r="J4823" s="36">
        <f t="shared" ref="J4823:J4843" si="124">IF((H4823+I4823)=0,0,(H4823+I4823)/2)</f>
        <v>33.5</v>
      </c>
    </row>
    <row r="4824" spans="1:14" x14ac:dyDescent="0.2">
      <c r="A4824" s="14">
        <v>2018</v>
      </c>
      <c r="B4824">
        <v>5</v>
      </c>
      <c r="C4824" s="8" t="s">
        <v>15</v>
      </c>
      <c r="D4824" t="s">
        <v>48</v>
      </c>
      <c r="E4824" t="s">
        <v>20</v>
      </c>
      <c r="F4824">
        <v>0</v>
      </c>
      <c r="G4824" t="s">
        <v>34</v>
      </c>
      <c r="H4824" s="199">
        <v>31</v>
      </c>
      <c r="I4824" s="199">
        <v>36</v>
      </c>
      <c r="J4824" s="36">
        <f t="shared" si="124"/>
        <v>33.5</v>
      </c>
    </row>
    <row r="4825" spans="1:14" x14ac:dyDescent="0.2">
      <c r="A4825" s="14">
        <v>2018</v>
      </c>
      <c r="B4825">
        <v>5</v>
      </c>
      <c r="C4825" s="8" t="s">
        <v>15</v>
      </c>
      <c r="D4825" t="s">
        <v>48</v>
      </c>
      <c r="E4825" t="s">
        <v>22</v>
      </c>
      <c r="F4825">
        <v>0</v>
      </c>
      <c r="G4825" t="s">
        <v>34</v>
      </c>
      <c r="H4825" s="199">
        <v>31</v>
      </c>
      <c r="I4825" s="199">
        <v>36</v>
      </c>
      <c r="J4825" s="36">
        <f t="shared" si="124"/>
        <v>33.5</v>
      </c>
    </row>
    <row r="4826" spans="1:14" x14ac:dyDescent="0.2">
      <c r="A4826" s="14">
        <v>2018</v>
      </c>
      <c r="B4826">
        <v>5</v>
      </c>
      <c r="C4826" s="8" t="s">
        <v>15</v>
      </c>
      <c r="D4826" t="s">
        <v>35</v>
      </c>
      <c r="E4826" t="s">
        <v>33</v>
      </c>
      <c r="F4826">
        <v>0</v>
      </c>
      <c r="G4826">
        <v>0</v>
      </c>
      <c r="H4826" s="199">
        <v>14.5</v>
      </c>
      <c r="I4826" s="199">
        <v>17</v>
      </c>
      <c r="J4826" s="36">
        <f t="shared" si="124"/>
        <v>15.75</v>
      </c>
    </row>
    <row r="4827" spans="1:14" x14ac:dyDescent="0.2">
      <c r="A4827" s="14">
        <v>2018</v>
      </c>
      <c r="B4827">
        <v>5</v>
      </c>
      <c r="C4827" s="8" t="s">
        <v>15</v>
      </c>
      <c r="D4827" t="s">
        <v>35</v>
      </c>
      <c r="E4827" t="s">
        <v>26</v>
      </c>
      <c r="F4827">
        <v>0</v>
      </c>
      <c r="G4827">
        <v>0</v>
      </c>
      <c r="H4827" s="199">
        <v>14</v>
      </c>
      <c r="I4827" s="199">
        <v>16.5</v>
      </c>
      <c r="J4827" s="36">
        <f t="shared" si="124"/>
        <v>15.25</v>
      </c>
    </row>
    <row r="4828" spans="1:14" x14ac:dyDescent="0.2">
      <c r="A4828" s="14">
        <v>2018</v>
      </c>
      <c r="B4828">
        <v>5</v>
      </c>
      <c r="C4828" s="8" t="s">
        <v>15</v>
      </c>
      <c r="D4828" t="s">
        <v>36</v>
      </c>
      <c r="E4828">
        <v>0</v>
      </c>
      <c r="F4828">
        <v>0</v>
      </c>
      <c r="G4828">
        <v>0</v>
      </c>
      <c r="H4828" s="199">
        <v>7</v>
      </c>
      <c r="I4828" s="199">
        <v>10</v>
      </c>
      <c r="J4828" s="36">
        <f t="shared" si="124"/>
        <v>8.5</v>
      </c>
    </row>
    <row r="4829" spans="1:14" x14ac:dyDescent="0.2">
      <c r="A4829" s="14">
        <v>2018</v>
      </c>
      <c r="B4829">
        <v>5</v>
      </c>
      <c r="C4829" s="8" t="s">
        <v>15</v>
      </c>
      <c r="D4829" t="s">
        <v>37</v>
      </c>
      <c r="E4829">
        <v>0</v>
      </c>
      <c r="F4829">
        <v>0</v>
      </c>
      <c r="G4829">
        <v>0</v>
      </c>
      <c r="H4829" s="199">
        <v>9.5</v>
      </c>
      <c r="I4829" s="199">
        <v>11.5</v>
      </c>
      <c r="J4829" s="36">
        <f t="shared" si="124"/>
        <v>10.5</v>
      </c>
    </row>
    <row r="4830" spans="1:14" x14ac:dyDescent="0.2">
      <c r="A4830" s="14">
        <v>2018</v>
      </c>
      <c r="B4830">
        <v>5</v>
      </c>
      <c r="C4830" s="8" t="s">
        <v>15</v>
      </c>
      <c r="D4830" t="s">
        <v>29</v>
      </c>
      <c r="E4830">
        <v>0</v>
      </c>
      <c r="F4830">
        <v>0</v>
      </c>
      <c r="G4830" t="s">
        <v>30</v>
      </c>
      <c r="H4830" s="199">
        <v>54</v>
      </c>
      <c r="I4830" s="199">
        <v>60</v>
      </c>
      <c r="J4830" s="36">
        <f t="shared" si="124"/>
        <v>57</v>
      </c>
    </row>
    <row r="4831" spans="1:14" x14ac:dyDescent="0.2">
      <c r="A4831" s="14">
        <v>2018</v>
      </c>
      <c r="B4831">
        <v>5</v>
      </c>
      <c r="C4831" s="8" t="s">
        <v>15</v>
      </c>
      <c r="D4831" t="s">
        <v>29</v>
      </c>
      <c r="E4831">
        <v>0</v>
      </c>
      <c r="F4831">
        <v>0</v>
      </c>
      <c r="G4831" t="s">
        <v>31</v>
      </c>
      <c r="H4831" s="199">
        <v>40</v>
      </c>
      <c r="I4831" s="199">
        <v>45</v>
      </c>
      <c r="J4831" s="36">
        <f t="shared" si="124"/>
        <v>42.5</v>
      </c>
    </row>
    <row r="4832" spans="1:14" x14ac:dyDescent="0.2">
      <c r="A4832" s="14">
        <v>2018</v>
      </c>
      <c r="B4832">
        <v>6</v>
      </c>
      <c r="C4832" s="8" t="s">
        <v>9</v>
      </c>
      <c r="D4832" s="8" t="s">
        <v>10</v>
      </c>
      <c r="E4832" s="8" t="s">
        <v>11</v>
      </c>
      <c r="F4832" s="8" t="s">
        <v>21</v>
      </c>
      <c r="G4832" s="8" t="s">
        <v>12</v>
      </c>
      <c r="H4832" s="36">
        <f>ROUND($K4832/((1-$M4832)+($M4832*(1-$N4832))),1)</f>
        <v>90.8</v>
      </c>
      <c r="I4832" s="36">
        <f>ROUND($L4832/((1-$M4832)+($M4832*(1-$N4832))),1)</f>
        <v>94.4</v>
      </c>
      <c r="J4832" s="36">
        <f t="shared" si="124"/>
        <v>92.6</v>
      </c>
      <c r="K4832" s="199">
        <v>89</v>
      </c>
      <c r="L4832" s="199">
        <v>92.5</v>
      </c>
      <c r="M4832" s="186">
        <v>0.1</v>
      </c>
      <c r="N4832" s="186">
        <v>0.2</v>
      </c>
    </row>
    <row r="4833" spans="1:14" x14ac:dyDescent="0.2">
      <c r="A4833" s="14">
        <v>2018</v>
      </c>
      <c r="B4833">
        <v>6</v>
      </c>
      <c r="C4833" s="8" t="s">
        <v>13</v>
      </c>
      <c r="D4833" t="s">
        <v>10</v>
      </c>
      <c r="E4833" t="s">
        <v>11</v>
      </c>
      <c r="F4833" t="s">
        <v>21</v>
      </c>
      <c r="G4833" t="s">
        <v>12</v>
      </c>
      <c r="H4833" s="36">
        <f>ROUND($K4833/((1-$M4833)+($M4833*(1-$N4833))),1)</f>
        <v>90.8</v>
      </c>
      <c r="I4833" s="36">
        <f>ROUND($L4833/((1-$M4833)+($M4833*(1-$N4833))),1)</f>
        <v>94.4</v>
      </c>
      <c r="J4833" s="36">
        <f t="shared" si="124"/>
        <v>92.6</v>
      </c>
      <c r="K4833" s="199">
        <v>89</v>
      </c>
      <c r="L4833" s="199">
        <v>92.5</v>
      </c>
      <c r="M4833" s="186">
        <v>0.1</v>
      </c>
      <c r="N4833" s="186">
        <v>0.2</v>
      </c>
    </row>
    <row r="4834" spans="1:14" x14ac:dyDescent="0.2">
      <c r="A4834" s="14">
        <v>2018</v>
      </c>
      <c r="B4834">
        <v>6</v>
      </c>
      <c r="C4834" s="8" t="s">
        <v>14</v>
      </c>
      <c r="D4834" t="s">
        <v>10</v>
      </c>
      <c r="E4834" t="s">
        <v>11</v>
      </c>
      <c r="F4834" t="s">
        <v>21</v>
      </c>
      <c r="G4834" t="s">
        <v>12</v>
      </c>
      <c r="H4834" s="36">
        <f>ROUND($K4834/((1-$M4834)+($M4834*(1-$N4834))),1)</f>
        <v>90.3</v>
      </c>
      <c r="I4834" s="36">
        <f>ROUND($L4834/((1-$M4834)+($M4834*(1-$N4834))),1)</f>
        <v>93.9</v>
      </c>
      <c r="J4834" s="36">
        <f t="shared" si="124"/>
        <v>92.1</v>
      </c>
      <c r="K4834" s="199">
        <v>88.5</v>
      </c>
      <c r="L4834" s="199">
        <v>92</v>
      </c>
      <c r="M4834" s="186">
        <v>0.1</v>
      </c>
      <c r="N4834" s="186">
        <v>0.2</v>
      </c>
    </row>
    <row r="4835" spans="1:14" x14ac:dyDescent="0.2">
      <c r="A4835" s="14">
        <v>2018</v>
      </c>
      <c r="B4835">
        <v>6</v>
      </c>
      <c r="C4835" s="8" t="s">
        <v>15</v>
      </c>
      <c r="D4835" t="s">
        <v>10</v>
      </c>
      <c r="E4835" t="s">
        <v>20</v>
      </c>
      <c r="F4835" t="s">
        <v>21</v>
      </c>
      <c r="G4835" t="s">
        <v>12</v>
      </c>
      <c r="H4835" s="199">
        <v>64</v>
      </c>
      <c r="I4835" s="199">
        <v>69</v>
      </c>
      <c r="J4835" s="36">
        <f t="shared" si="124"/>
        <v>66.5</v>
      </c>
    </row>
    <row r="4836" spans="1:14" x14ac:dyDescent="0.2">
      <c r="A4836" s="14">
        <v>2018</v>
      </c>
      <c r="B4836">
        <v>6</v>
      </c>
      <c r="C4836" s="8" t="s">
        <v>15</v>
      </c>
      <c r="D4836" t="s">
        <v>10</v>
      </c>
      <c r="E4836" t="s">
        <v>22</v>
      </c>
      <c r="F4836" t="s">
        <v>21</v>
      </c>
      <c r="G4836" t="s">
        <v>12</v>
      </c>
      <c r="H4836" s="199">
        <v>105</v>
      </c>
      <c r="I4836" s="199">
        <v>126</v>
      </c>
      <c r="J4836" s="36">
        <f t="shared" si="124"/>
        <v>115.5</v>
      </c>
    </row>
    <row r="4837" spans="1:14" x14ac:dyDescent="0.2">
      <c r="A4837" s="14">
        <v>2018</v>
      </c>
      <c r="B4837">
        <v>6</v>
      </c>
      <c r="C4837" s="8" t="s">
        <v>15</v>
      </c>
      <c r="D4837" t="s">
        <v>10</v>
      </c>
      <c r="E4837" t="s">
        <v>23</v>
      </c>
      <c r="F4837" t="s">
        <v>21</v>
      </c>
      <c r="G4837" t="s">
        <v>24</v>
      </c>
      <c r="H4837" s="199">
        <v>54</v>
      </c>
      <c r="I4837" s="199">
        <v>60</v>
      </c>
      <c r="J4837" s="36">
        <f t="shared" si="124"/>
        <v>57</v>
      </c>
    </row>
    <row r="4838" spans="1:14" x14ac:dyDescent="0.2">
      <c r="A4838" s="14">
        <v>2018</v>
      </c>
      <c r="B4838">
        <v>6</v>
      </c>
      <c r="C4838" s="8" t="s">
        <v>15</v>
      </c>
      <c r="D4838" t="s">
        <v>10</v>
      </c>
      <c r="E4838" t="s">
        <v>11</v>
      </c>
      <c r="F4838" t="s">
        <v>21</v>
      </c>
      <c r="G4838" t="s">
        <v>38</v>
      </c>
      <c r="H4838" s="199">
        <v>60</v>
      </c>
      <c r="I4838" s="199">
        <v>63</v>
      </c>
      <c r="J4838" s="36">
        <f t="shared" si="124"/>
        <v>61.5</v>
      </c>
    </row>
    <row r="4839" spans="1:14" x14ac:dyDescent="0.2">
      <c r="A4839" s="14">
        <v>2018</v>
      </c>
      <c r="B4839">
        <v>6</v>
      </c>
      <c r="C4839" s="8" t="s">
        <v>15</v>
      </c>
      <c r="D4839" t="s">
        <v>10</v>
      </c>
      <c r="E4839" t="s">
        <v>11</v>
      </c>
      <c r="F4839" t="s">
        <v>17</v>
      </c>
      <c r="G4839" t="s">
        <v>12</v>
      </c>
      <c r="H4839" s="199">
        <v>66</v>
      </c>
      <c r="I4839" s="199">
        <v>72</v>
      </c>
      <c r="J4839" s="36">
        <f t="shared" si="124"/>
        <v>69</v>
      </c>
    </row>
    <row r="4840" spans="1:14" x14ac:dyDescent="0.2">
      <c r="A4840" s="14">
        <v>2018</v>
      </c>
      <c r="B4840">
        <v>6</v>
      </c>
      <c r="C4840" s="8" t="s">
        <v>15</v>
      </c>
      <c r="D4840" t="s">
        <v>18</v>
      </c>
      <c r="E4840" t="s">
        <v>11</v>
      </c>
      <c r="F4840" t="s">
        <v>19</v>
      </c>
      <c r="G4840" t="s">
        <v>12</v>
      </c>
      <c r="H4840" s="199">
        <v>45</v>
      </c>
      <c r="I4840" s="199">
        <v>53</v>
      </c>
      <c r="J4840" s="36">
        <f t="shared" si="124"/>
        <v>49</v>
      </c>
    </row>
    <row r="4841" spans="1:14" x14ac:dyDescent="0.2">
      <c r="A4841" s="14">
        <v>2018</v>
      </c>
      <c r="B4841">
        <v>6</v>
      </c>
      <c r="C4841" s="8" t="s">
        <v>15</v>
      </c>
      <c r="D4841" t="s">
        <v>25</v>
      </c>
      <c r="E4841" t="s">
        <v>26</v>
      </c>
      <c r="F4841">
        <v>0</v>
      </c>
      <c r="G4841" t="s">
        <v>28</v>
      </c>
      <c r="H4841" s="199">
        <v>61</v>
      </c>
      <c r="I4841" s="199">
        <v>70</v>
      </c>
      <c r="J4841" s="36">
        <f t="shared" si="124"/>
        <v>65.5</v>
      </c>
    </row>
    <row r="4842" spans="1:14" x14ac:dyDescent="0.2">
      <c r="A4842" s="14">
        <v>2018</v>
      </c>
      <c r="B4842">
        <v>6</v>
      </c>
      <c r="C4842" s="8" t="s">
        <v>15</v>
      </c>
      <c r="D4842" t="s">
        <v>25</v>
      </c>
      <c r="E4842" t="s">
        <v>26</v>
      </c>
      <c r="F4842">
        <v>0</v>
      </c>
      <c r="G4842" t="s">
        <v>27</v>
      </c>
      <c r="H4842" s="199">
        <v>70</v>
      </c>
      <c r="I4842" s="199">
        <v>76</v>
      </c>
      <c r="J4842" s="36">
        <f t="shared" si="124"/>
        <v>73</v>
      </c>
    </row>
    <row r="4843" spans="1:14" x14ac:dyDescent="0.2">
      <c r="A4843" s="14">
        <v>2018</v>
      </c>
      <c r="B4843">
        <v>6</v>
      </c>
      <c r="C4843" s="8" t="s">
        <v>15</v>
      </c>
      <c r="D4843" t="s">
        <v>48</v>
      </c>
      <c r="E4843" t="s">
        <v>33</v>
      </c>
      <c r="F4843">
        <v>0</v>
      </c>
      <c r="G4843" t="s">
        <v>32</v>
      </c>
      <c r="H4843" s="199">
        <v>45</v>
      </c>
      <c r="I4843" s="199">
        <v>49</v>
      </c>
      <c r="J4843" s="36">
        <f t="shared" si="124"/>
        <v>47</v>
      </c>
    </row>
    <row r="4844" spans="1:14" x14ac:dyDescent="0.2">
      <c r="A4844" s="14">
        <v>2018</v>
      </c>
      <c r="B4844">
        <v>6</v>
      </c>
      <c r="C4844" s="8" t="s">
        <v>15</v>
      </c>
      <c r="D4844" t="s">
        <v>48</v>
      </c>
      <c r="E4844" t="s">
        <v>33</v>
      </c>
      <c r="F4844">
        <v>0</v>
      </c>
      <c r="G4844" t="s">
        <v>34</v>
      </c>
      <c r="H4844" s="199">
        <v>31</v>
      </c>
      <c r="I4844" s="199">
        <v>36</v>
      </c>
      <c r="J4844" s="36">
        <f t="shared" ref="J4844:J4864" si="125">IF((H4844+I4844)=0,0,(H4844+I4844)/2)</f>
        <v>33.5</v>
      </c>
    </row>
    <row r="4845" spans="1:14" x14ac:dyDescent="0.2">
      <c r="A4845" s="14">
        <v>2018</v>
      </c>
      <c r="B4845">
        <v>6</v>
      </c>
      <c r="C4845" s="8" t="s">
        <v>15</v>
      </c>
      <c r="D4845" t="s">
        <v>48</v>
      </c>
      <c r="E4845" t="s">
        <v>20</v>
      </c>
      <c r="F4845">
        <v>0</v>
      </c>
      <c r="G4845" t="s">
        <v>34</v>
      </c>
      <c r="H4845" s="199">
        <v>31</v>
      </c>
      <c r="I4845" s="199">
        <v>36</v>
      </c>
      <c r="J4845" s="36">
        <f t="shared" si="125"/>
        <v>33.5</v>
      </c>
    </row>
    <row r="4846" spans="1:14" x14ac:dyDescent="0.2">
      <c r="A4846" s="14">
        <v>2018</v>
      </c>
      <c r="B4846">
        <v>6</v>
      </c>
      <c r="C4846" s="8" t="s">
        <v>15</v>
      </c>
      <c r="D4846" t="s">
        <v>48</v>
      </c>
      <c r="E4846" t="s">
        <v>22</v>
      </c>
      <c r="F4846">
        <v>0</v>
      </c>
      <c r="G4846" t="s">
        <v>34</v>
      </c>
      <c r="H4846" s="199">
        <v>31</v>
      </c>
      <c r="I4846" s="199">
        <v>36</v>
      </c>
      <c r="J4846" s="36">
        <f t="shared" si="125"/>
        <v>33.5</v>
      </c>
    </row>
    <row r="4847" spans="1:14" x14ac:dyDescent="0.2">
      <c r="A4847" s="14">
        <v>2018</v>
      </c>
      <c r="B4847">
        <v>6</v>
      </c>
      <c r="C4847" s="8" t="s">
        <v>15</v>
      </c>
      <c r="D4847" t="s">
        <v>35</v>
      </c>
      <c r="E4847" t="s">
        <v>33</v>
      </c>
      <c r="F4847">
        <v>0</v>
      </c>
      <c r="G4847">
        <v>0</v>
      </c>
      <c r="H4847" s="199">
        <v>14.5</v>
      </c>
      <c r="I4847" s="199">
        <v>17</v>
      </c>
      <c r="J4847" s="36">
        <f t="shared" si="125"/>
        <v>15.75</v>
      </c>
    </row>
    <row r="4848" spans="1:14" x14ac:dyDescent="0.2">
      <c r="A4848" s="14">
        <v>2018</v>
      </c>
      <c r="B4848">
        <v>6</v>
      </c>
      <c r="C4848" s="8" t="s">
        <v>15</v>
      </c>
      <c r="D4848" t="s">
        <v>35</v>
      </c>
      <c r="E4848" t="s">
        <v>26</v>
      </c>
      <c r="F4848">
        <v>0</v>
      </c>
      <c r="G4848">
        <v>0</v>
      </c>
      <c r="H4848" s="199">
        <v>14</v>
      </c>
      <c r="I4848" s="199">
        <v>16.5</v>
      </c>
      <c r="J4848" s="36">
        <f t="shared" si="125"/>
        <v>15.25</v>
      </c>
    </row>
    <row r="4849" spans="1:14" x14ac:dyDescent="0.2">
      <c r="A4849" s="14">
        <v>2018</v>
      </c>
      <c r="B4849">
        <v>6</v>
      </c>
      <c r="C4849" s="8" t="s">
        <v>15</v>
      </c>
      <c r="D4849" t="s">
        <v>36</v>
      </c>
      <c r="E4849">
        <v>0</v>
      </c>
      <c r="F4849">
        <v>0</v>
      </c>
      <c r="G4849">
        <v>0</v>
      </c>
      <c r="H4849" s="199">
        <v>7</v>
      </c>
      <c r="I4849" s="199">
        <v>10</v>
      </c>
      <c r="J4849" s="36">
        <f t="shared" si="125"/>
        <v>8.5</v>
      </c>
    </row>
    <row r="4850" spans="1:14" x14ac:dyDescent="0.2">
      <c r="A4850" s="14">
        <v>2018</v>
      </c>
      <c r="B4850">
        <v>6</v>
      </c>
      <c r="C4850" s="8" t="s">
        <v>15</v>
      </c>
      <c r="D4850" t="s">
        <v>37</v>
      </c>
      <c r="E4850">
        <v>0</v>
      </c>
      <c r="F4850">
        <v>0</v>
      </c>
      <c r="G4850">
        <v>0</v>
      </c>
      <c r="H4850" s="199">
        <v>9.5</v>
      </c>
      <c r="I4850" s="199">
        <v>11.5</v>
      </c>
      <c r="J4850" s="36">
        <f t="shared" si="125"/>
        <v>10.5</v>
      </c>
    </row>
    <row r="4851" spans="1:14" x14ac:dyDescent="0.2">
      <c r="A4851" s="14">
        <v>2018</v>
      </c>
      <c r="B4851">
        <v>6</v>
      </c>
      <c r="C4851" s="8" t="s">
        <v>15</v>
      </c>
      <c r="D4851" t="s">
        <v>29</v>
      </c>
      <c r="E4851">
        <v>0</v>
      </c>
      <c r="F4851">
        <v>0</v>
      </c>
      <c r="G4851" t="s">
        <v>30</v>
      </c>
      <c r="H4851" s="199">
        <v>54</v>
      </c>
      <c r="I4851" s="199">
        <v>60</v>
      </c>
      <c r="J4851" s="36">
        <f t="shared" si="125"/>
        <v>57</v>
      </c>
    </row>
    <row r="4852" spans="1:14" x14ac:dyDescent="0.2">
      <c r="A4852" s="14">
        <v>2018</v>
      </c>
      <c r="B4852">
        <v>6</v>
      </c>
      <c r="C4852" s="8" t="s">
        <v>15</v>
      </c>
      <c r="D4852" t="s">
        <v>29</v>
      </c>
      <c r="E4852">
        <v>0</v>
      </c>
      <c r="F4852">
        <v>0</v>
      </c>
      <c r="G4852" t="s">
        <v>31</v>
      </c>
      <c r="H4852" s="199">
        <v>40</v>
      </c>
      <c r="I4852" s="199">
        <v>45</v>
      </c>
      <c r="J4852" s="36">
        <f t="shared" si="125"/>
        <v>42.5</v>
      </c>
    </row>
    <row r="4853" spans="1:14" x14ac:dyDescent="0.2">
      <c r="A4853" s="14">
        <v>2018</v>
      </c>
      <c r="B4853">
        <v>7</v>
      </c>
      <c r="C4853" s="8" t="s">
        <v>9</v>
      </c>
      <c r="D4853" s="8" t="s">
        <v>10</v>
      </c>
      <c r="E4853" s="8" t="s">
        <v>11</v>
      </c>
      <c r="F4853" s="8" t="s">
        <v>21</v>
      </c>
      <c r="G4853" s="8" t="s">
        <v>12</v>
      </c>
      <c r="H4853" s="36">
        <f>ROUND($K4853/((1-$M4853)+($M4853*(1-$N4853))),1)</f>
        <v>89.8</v>
      </c>
      <c r="I4853" s="36">
        <f>ROUND($L4853/((1-$M4853)+($M4853*(1-$N4853))),1)</f>
        <v>93.4</v>
      </c>
      <c r="J4853" s="36">
        <f t="shared" si="125"/>
        <v>91.6</v>
      </c>
      <c r="K4853" s="199">
        <v>88</v>
      </c>
      <c r="L4853" s="199">
        <v>91.5</v>
      </c>
      <c r="M4853" s="186">
        <v>0.1</v>
      </c>
      <c r="N4853" s="186">
        <v>0.2</v>
      </c>
    </row>
    <row r="4854" spans="1:14" x14ac:dyDescent="0.2">
      <c r="A4854" s="14">
        <v>2018</v>
      </c>
      <c r="B4854">
        <v>7</v>
      </c>
      <c r="C4854" s="8" t="s">
        <v>13</v>
      </c>
      <c r="D4854" t="s">
        <v>10</v>
      </c>
      <c r="E4854" t="s">
        <v>11</v>
      </c>
      <c r="F4854" t="s">
        <v>21</v>
      </c>
      <c r="G4854" t="s">
        <v>12</v>
      </c>
      <c r="H4854" s="36">
        <f>ROUND($K4854/((1-$M4854)+($M4854*(1-$N4854))),1)</f>
        <v>89.8</v>
      </c>
      <c r="I4854" s="36">
        <f>ROUND($L4854/((1-$M4854)+($M4854*(1-$N4854))),1)</f>
        <v>93.4</v>
      </c>
      <c r="J4854" s="36">
        <f t="shared" si="125"/>
        <v>91.6</v>
      </c>
      <c r="K4854" s="199">
        <v>88</v>
      </c>
      <c r="L4854" s="199">
        <v>91.5</v>
      </c>
      <c r="M4854" s="186">
        <v>0.1</v>
      </c>
      <c r="N4854" s="186">
        <v>0.2</v>
      </c>
    </row>
    <row r="4855" spans="1:14" x14ac:dyDescent="0.2">
      <c r="A4855" s="14">
        <v>2018</v>
      </c>
      <c r="B4855">
        <v>7</v>
      </c>
      <c r="C4855" s="8" t="s">
        <v>14</v>
      </c>
      <c r="D4855" t="s">
        <v>10</v>
      </c>
      <c r="E4855" t="s">
        <v>11</v>
      </c>
      <c r="F4855" t="s">
        <v>21</v>
      </c>
      <c r="G4855" t="s">
        <v>12</v>
      </c>
      <c r="H4855" s="36">
        <f>ROUND($K4855/((1-$M4855)+($M4855*(1-$N4855))),1)</f>
        <v>89.3</v>
      </c>
      <c r="I4855" s="36">
        <f>ROUND($L4855/((1-$M4855)+($M4855*(1-$N4855))),1)</f>
        <v>92.9</v>
      </c>
      <c r="J4855" s="36">
        <f t="shared" si="125"/>
        <v>91.1</v>
      </c>
      <c r="K4855" s="199">
        <v>87.5</v>
      </c>
      <c r="L4855" s="199">
        <v>91</v>
      </c>
      <c r="M4855" s="186">
        <v>0.1</v>
      </c>
      <c r="N4855" s="186">
        <v>0.2</v>
      </c>
    </row>
    <row r="4856" spans="1:14" x14ac:dyDescent="0.2">
      <c r="A4856" s="14">
        <v>2018</v>
      </c>
      <c r="B4856">
        <v>7</v>
      </c>
      <c r="C4856" s="8" t="s">
        <v>15</v>
      </c>
      <c r="D4856" t="s">
        <v>10</v>
      </c>
      <c r="E4856" t="s">
        <v>20</v>
      </c>
      <c r="F4856" t="s">
        <v>21</v>
      </c>
      <c r="G4856" t="s">
        <v>12</v>
      </c>
      <c r="H4856" s="199">
        <v>63</v>
      </c>
      <c r="I4856" s="199">
        <v>68</v>
      </c>
      <c r="J4856" s="36">
        <f t="shared" si="125"/>
        <v>65.5</v>
      </c>
    </row>
    <row r="4857" spans="1:14" x14ac:dyDescent="0.2">
      <c r="A4857" s="14">
        <v>2018</v>
      </c>
      <c r="B4857">
        <v>7</v>
      </c>
      <c r="C4857" s="8" t="s">
        <v>15</v>
      </c>
      <c r="D4857" t="s">
        <v>10</v>
      </c>
      <c r="E4857" t="s">
        <v>22</v>
      </c>
      <c r="F4857" t="s">
        <v>21</v>
      </c>
      <c r="G4857" t="s">
        <v>12</v>
      </c>
      <c r="H4857" s="199">
        <v>105</v>
      </c>
      <c r="I4857" s="199">
        <v>126</v>
      </c>
      <c r="J4857" s="36">
        <f t="shared" si="125"/>
        <v>115.5</v>
      </c>
    </row>
    <row r="4858" spans="1:14" x14ac:dyDescent="0.2">
      <c r="A4858" s="14">
        <v>2018</v>
      </c>
      <c r="B4858">
        <v>7</v>
      </c>
      <c r="C4858" s="8" t="s">
        <v>15</v>
      </c>
      <c r="D4858" t="s">
        <v>10</v>
      </c>
      <c r="E4858" t="s">
        <v>23</v>
      </c>
      <c r="F4858" t="s">
        <v>21</v>
      </c>
      <c r="G4858" t="s">
        <v>24</v>
      </c>
      <c r="H4858" s="199">
        <v>54</v>
      </c>
      <c r="I4858" s="199">
        <v>60</v>
      </c>
      <c r="J4858" s="36">
        <f t="shared" si="125"/>
        <v>57</v>
      </c>
    </row>
    <row r="4859" spans="1:14" x14ac:dyDescent="0.2">
      <c r="A4859" s="14">
        <v>2018</v>
      </c>
      <c r="B4859">
        <v>7</v>
      </c>
      <c r="C4859" s="8" t="s">
        <v>15</v>
      </c>
      <c r="D4859" t="s">
        <v>10</v>
      </c>
      <c r="E4859" t="s">
        <v>11</v>
      </c>
      <c r="F4859" t="s">
        <v>21</v>
      </c>
      <c r="G4859" t="s">
        <v>38</v>
      </c>
      <c r="H4859" s="199">
        <v>59</v>
      </c>
      <c r="I4859" s="199">
        <v>62</v>
      </c>
      <c r="J4859" s="36">
        <f t="shared" si="125"/>
        <v>60.5</v>
      </c>
    </row>
    <row r="4860" spans="1:14" x14ac:dyDescent="0.2">
      <c r="A4860" s="14">
        <v>2018</v>
      </c>
      <c r="B4860">
        <v>7</v>
      </c>
      <c r="C4860" s="8" t="s">
        <v>15</v>
      </c>
      <c r="D4860" t="s">
        <v>10</v>
      </c>
      <c r="E4860" t="s">
        <v>11</v>
      </c>
      <c r="F4860" t="s">
        <v>17</v>
      </c>
      <c r="G4860" t="s">
        <v>12</v>
      </c>
      <c r="H4860" s="199">
        <v>66</v>
      </c>
      <c r="I4860" s="199">
        <v>72</v>
      </c>
      <c r="J4860" s="36">
        <f t="shared" si="125"/>
        <v>69</v>
      </c>
    </row>
    <row r="4861" spans="1:14" x14ac:dyDescent="0.2">
      <c r="A4861" s="14">
        <v>2018</v>
      </c>
      <c r="B4861">
        <v>7</v>
      </c>
      <c r="C4861" s="8" t="s">
        <v>15</v>
      </c>
      <c r="D4861" t="s">
        <v>18</v>
      </c>
      <c r="E4861" t="s">
        <v>11</v>
      </c>
      <c r="F4861" t="s">
        <v>19</v>
      </c>
      <c r="G4861" t="s">
        <v>12</v>
      </c>
      <c r="H4861" s="199">
        <v>45</v>
      </c>
      <c r="I4861" s="199">
        <v>53</v>
      </c>
      <c r="J4861" s="36">
        <f t="shared" si="125"/>
        <v>49</v>
      </c>
    </row>
    <row r="4862" spans="1:14" x14ac:dyDescent="0.2">
      <c r="A4862" s="14">
        <v>2018</v>
      </c>
      <c r="B4862">
        <v>7</v>
      </c>
      <c r="C4862" s="8" t="s">
        <v>15</v>
      </c>
      <c r="D4862" t="s">
        <v>25</v>
      </c>
      <c r="E4862" t="s">
        <v>26</v>
      </c>
      <c r="F4862">
        <v>0</v>
      </c>
      <c r="G4862" t="s">
        <v>28</v>
      </c>
      <c r="H4862" s="199">
        <v>60</v>
      </c>
      <c r="I4862" s="199">
        <v>69</v>
      </c>
      <c r="J4862" s="36">
        <f t="shared" si="125"/>
        <v>64.5</v>
      </c>
    </row>
    <row r="4863" spans="1:14" x14ac:dyDescent="0.2">
      <c r="A4863" s="14">
        <v>2018</v>
      </c>
      <c r="B4863">
        <v>7</v>
      </c>
      <c r="C4863" s="8" t="s">
        <v>15</v>
      </c>
      <c r="D4863" t="s">
        <v>25</v>
      </c>
      <c r="E4863" t="s">
        <v>26</v>
      </c>
      <c r="F4863">
        <v>0</v>
      </c>
      <c r="G4863" t="s">
        <v>27</v>
      </c>
      <c r="H4863" s="199">
        <v>69</v>
      </c>
      <c r="I4863" s="199">
        <v>75</v>
      </c>
      <c r="J4863" s="36">
        <f t="shared" si="125"/>
        <v>72</v>
      </c>
    </row>
    <row r="4864" spans="1:14" x14ac:dyDescent="0.2">
      <c r="A4864" s="14">
        <v>2018</v>
      </c>
      <c r="B4864">
        <v>7</v>
      </c>
      <c r="C4864" s="8" t="s">
        <v>15</v>
      </c>
      <c r="D4864" t="s">
        <v>48</v>
      </c>
      <c r="E4864" t="s">
        <v>33</v>
      </c>
      <c r="F4864">
        <v>0</v>
      </c>
      <c r="G4864" t="s">
        <v>32</v>
      </c>
      <c r="H4864" s="199">
        <v>45</v>
      </c>
      <c r="I4864" s="199">
        <v>49</v>
      </c>
      <c r="J4864" s="36">
        <f t="shared" si="125"/>
        <v>47</v>
      </c>
    </row>
    <row r="4865" spans="1:14" x14ac:dyDescent="0.2">
      <c r="A4865" s="14">
        <v>2018</v>
      </c>
      <c r="B4865">
        <v>7</v>
      </c>
      <c r="C4865" s="8" t="s">
        <v>15</v>
      </c>
      <c r="D4865" t="s">
        <v>48</v>
      </c>
      <c r="E4865" t="s">
        <v>33</v>
      </c>
      <c r="F4865">
        <v>0</v>
      </c>
      <c r="G4865" t="s">
        <v>34</v>
      </c>
      <c r="H4865" s="199">
        <v>31</v>
      </c>
      <c r="I4865" s="199">
        <v>36</v>
      </c>
      <c r="J4865" s="36">
        <f t="shared" ref="J4865:J4885" si="126">IF((H4865+I4865)=0,0,(H4865+I4865)/2)</f>
        <v>33.5</v>
      </c>
    </row>
    <row r="4866" spans="1:14" x14ac:dyDescent="0.2">
      <c r="A4866" s="14">
        <v>2018</v>
      </c>
      <c r="B4866">
        <v>7</v>
      </c>
      <c r="C4866" s="8" t="s">
        <v>15</v>
      </c>
      <c r="D4866" t="s">
        <v>48</v>
      </c>
      <c r="E4866" t="s">
        <v>20</v>
      </c>
      <c r="F4866">
        <v>0</v>
      </c>
      <c r="G4866" t="s">
        <v>34</v>
      </c>
      <c r="H4866" s="199">
        <v>31</v>
      </c>
      <c r="I4866" s="199">
        <v>36</v>
      </c>
      <c r="J4866" s="36">
        <f t="shared" si="126"/>
        <v>33.5</v>
      </c>
    </row>
    <row r="4867" spans="1:14" x14ac:dyDescent="0.2">
      <c r="A4867" s="14">
        <v>2018</v>
      </c>
      <c r="B4867">
        <v>7</v>
      </c>
      <c r="C4867" s="8" t="s">
        <v>15</v>
      </c>
      <c r="D4867" t="s">
        <v>48</v>
      </c>
      <c r="E4867" t="s">
        <v>22</v>
      </c>
      <c r="F4867">
        <v>0</v>
      </c>
      <c r="G4867" t="s">
        <v>34</v>
      </c>
      <c r="H4867" s="199">
        <v>31</v>
      </c>
      <c r="I4867" s="199">
        <v>36</v>
      </c>
      <c r="J4867" s="36">
        <f t="shared" si="126"/>
        <v>33.5</v>
      </c>
    </row>
    <row r="4868" spans="1:14" x14ac:dyDescent="0.2">
      <c r="A4868" s="14">
        <v>2018</v>
      </c>
      <c r="B4868">
        <v>7</v>
      </c>
      <c r="C4868" s="8" t="s">
        <v>15</v>
      </c>
      <c r="D4868" t="s">
        <v>35</v>
      </c>
      <c r="E4868" t="s">
        <v>33</v>
      </c>
      <c r="F4868">
        <v>0</v>
      </c>
      <c r="G4868">
        <v>0</v>
      </c>
      <c r="H4868" s="199">
        <v>14.5</v>
      </c>
      <c r="I4868" s="199">
        <v>17</v>
      </c>
      <c r="J4868" s="36">
        <f t="shared" si="126"/>
        <v>15.75</v>
      </c>
    </row>
    <row r="4869" spans="1:14" x14ac:dyDescent="0.2">
      <c r="A4869" s="14">
        <v>2018</v>
      </c>
      <c r="B4869">
        <v>7</v>
      </c>
      <c r="C4869" s="8" t="s">
        <v>15</v>
      </c>
      <c r="D4869" t="s">
        <v>35</v>
      </c>
      <c r="E4869" t="s">
        <v>26</v>
      </c>
      <c r="F4869">
        <v>0</v>
      </c>
      <c r="G4869">
        <v>0</v>
      </c>
      <c r="H4869" s="199">
        <v>14</v>
      </c>
      <c r="I4869" s="199">
        <v>16.5</v>
      </c>
      <c r="J4869" s="36">
        <f t="shared" si="126"/>
        <v>15.25</v>
      </c>
    </row>
    <row r="4870" spans="1:14" x14ac:dyDescent="0.2">
      <c r="A4870" s="14">
        <v>2018</v>
      </c>
      <c r="B4870">
        <v>7</v>
      </c>
      <c r="C4870" s="8" t="s">
        <v>15</v>
      </c>
      <c r="D4870" t="s">
        <v>36</v>
      </c>
      <c r="E4870">
        <v>0</v>
      </c>
      <c r="F4870">
        <v>0</v>
      </c>
      <c r="G4870">
        <v>0</v>
      </c>
      <c r="H4870" s="199">
        <v>7</v>
      </c>
      <c r="I4870" s="199">
        <v>10</v>
      </c>
      <c r="J4870" s="36">
        <f t="shared" si="126"/>
        <v>8.5</v>
      </c>
    </row>
    <row r="4871" spans="1:14" x14ac:dyDescent="0.2">
      <c r="A4871" s="14">
        <v>2018</v>
      </c>
      <c r="B4871">
        <v>7</v>
      </c>
      <c r="C4871" s="8" t="s">
        <v>15</v>
      </c>
      <c r="D4871" t="s">
        <v>37</v>
      </c>
      <c r="E4871">
        <v>0</v>
      </c>
      <c r="F4871">
        <v>0</v>
      </c>
      <c r="G4871">
        <v>0</v>
      </c>
      <c r="H4871" s="199">
        <v>9.5</v>
      </c>
      <c r="I4871" s="199">
        <v>11.5</v>
      </c>
      <c r="J4871" s="36">
        <f t="shared" si="126"/>
        <v>10.5</v>
      </c>
    </row>
    <row r="4872" spans="1:14" x14ac:dyDescent="0.2">
      <c r="A4872" s="14">
        <v>2018</v>
      </c>
      <c r="B4872">
        <v>7</v>
      </c>
      <c r="C4872" s="8" t="s">
        <v>15</v>
      </c>
      <c r="D4872" t="s">
        <v>29</v>
      </c>
      <c r="E4872">
        <v>0</v>
      </c>
      <c r="F4872">
        <v>0</v>
      </c>
      <c r="G4872" t="s">
        <v>30</v>
      </c>
      <c r="H4872" s="199">
        <v>54</v>
      </c>
      <c r="I4872" s="199">
        <v>60</v>
      </c>
      <c r="J4872" s="36">
        <f t="shared" si="126"/>
        <v>57</v>
      </c>
    </row>
    <row r="4873" spans="1:14" x14ac:dyDescent="0.2">
      <c r="A4873" s="14">
        <v>2018</v>
      </c>
      <c r="B4873">
        <v>7</v>
      </c>
      <c r="C4873" s="8" t="s">
        <v>15</v>
      </c>
      <c r="D4873" t="s">
        <v>29</v>
      </c>
      <c r="E4873">
        <v>0</v>
      </c>
      <c r="F4873">
        <v>0</v>
      </c>
      <c r="G4873" t="s">
        <v>31</v>
      </c>
      <c r="H4873" s="199">
        <v>40</v>
      </c>
      <c r="I4873" s="199">
        <v>45</v>
      </c>
      <c r="J4873" s="36">
        <f t="shared" si="126"/>
        <v>42.5</v>
      </c>
    </row>
    <row r="4874" spans="1:14" x14ac:dyDescent="0.2">
      <c r="A4874" s="14">
        <v>2018</v>
      </c>
      <c r="B4874">
        <v>8</v>
      </c>
      <c r="C4874" s="8" t="s">
        <v>9</v>
      </c>
      <c r="D4874" s="8" t="s">
        <v>10</v>
      </c>
      <c r="E4874" s="8" t="s">
        <v>11</v>
      </c>
      <c r="F4874" s="8" t="s">
        <v>21</v>
      </c>
      <c r="G4874" s="8" t="s">
        <v>12</v>
      </c>
      <c r="H4874" s="36">
        <f>ROUND($K4874/((1-$M4874)+($M4874*(1-$N4874))),1)</f>
        <v>87.8</v>
      </c>
      <c r="I4874" s="36">
        <f>ROUND($L4874/((1-$M4874)+($M4874*(1-$N4874))),1)</f>
        <v>92.3</v>
      </c>
      <c r="J4874" s="36">
        <f t="shared" si="126"/>
        <v>90.05</v>
      </c>
      <c r="K4874" s="199">
        <v>86</v>
      </c>
      <c r="L4874" s="199">
        <v>90.5</v>
      </c>
      <c r="M4874" s="186">
        <v>0.1</v>
      </c>
      <c r="N4874" s="186">
        <v>0.2</v>
      </c>
    </row>
    <row r="4875" spans="1:14" x14ac:dyDescent="0.2">
      <c r="A4875" s="14">
        <v>2018</v>
      </c>
      <c r="B4875">
        <v>8</v>
      </c>
      <c r="C4875" s="8" t="s">
        <v>13</v>
      </c>
      <c r="D4875" t="s">
        <v>10</v>
      </c>
      <c r="E4875" t="s">
        <v>11</v>
      </c>
      <c r="F4875" t="s">
        <v>21</v>
      </c>
      <c r="G4875" t="s">
        <v>12</v>
      </c>
      <c r="H4875" s="36">
        <f>ROUND($K4875/((1-$M4875)+($M4875*(1-$N4875))),1)</f>
        <v>87.8</v>
      </c>
      <c r="I4875" s="36">
        <f>ROUND($L4875/((1-$M4875)+($M4875*(1-$N4875))),1)</f>
        <v>92.3</v>
      </c>
      <c r="J4875" s="36">
        <f t="shared" si="126"/>
        <v>90.05</v>
      </c>
      <c r="K4875" s="199">
        <v>86</v>
      </c>
      <c r="L4875" s="199">
        <v>90.5</v>
      </c>
      <c r="M4875" s="186">
        <v>0.1</v>
      </c>
      <c r="N4875" s="186">
        <v>0.2</v>
      </c>
    </row>
    <row r="4876" spans="1:14" x14ac:dyDescent="0.2">
      <c r="A4876" s="14">
        <v>2018</v>
      </c>
      <c r="B4876">
        <v>8</v>
      </c>
      <c r="C4876" s="8" t="s">
        <v>14</v>
      </c>
      <c r="D4876" t="s">
        <v>10</v>
      </c>
      <c r="E4876" t="s">
        <v>11</v>
      </c>
      <c r="F4876" t="s">
        <v>21</v>
      </c>
      <c r="G4876" t="s">
        <v>12</v>
      </c>
      <c r="H4876" s="36">
        <f>ROUND($K4876/((1-$M4876)+($M4876*(1-$N4876))),1)</f>
        <v>87.2</v>
      </c>
      <c r="I4876" s="36">
        <f>ROUND($L4876/((1-$M4876)+($M4876*(1-$N4876))),1)</f>
        <v>91.8</v>
      </c>
      <c r="J4876" s="36">
        <f t="shared" si="126"/>
        <v>89.5</v>
      </c>
      <c r="K4876" s="199">
        <v>85.5</v>
      </c>
      <c r="L4876" s="199">
        <v>90</v>
      </c>
      <c r="M4876" s="186">
        <v>0.1</v>
      </c>
      <c r="N4876" s="186">
        <v>0.2</v>
      </c>
    </row>
    <row r="4877" spans="1:14" x14ac:dyDescent="0.2">
      <c r="A4877" s="14">
        <v>2018</v>
      </c>
      <c r="B4877">
        <v>8</v>
      </c>
      <c r="C4877" s="8" t="s">
        <v>15</v>
      </c>
      <c r="D4877" t="s">
        <v>10</v>
      </c>
      <c r="E4877" t="s">
        <v>20</v>
      </c>
      <c r="F4877" t="s">
        <v>21</v>
      </c>
      <c r="G4877" t="s">
        <v>12</v>
      </c>
      <c r="H4877" s="199">
        <v>63</v>
      </c>
      <c r="I4877" s="199">
        <v>68</v>
      </c>
      <c r="J4877" s="36">
        <f t="shared" si="126"/>
        <v>65.5</v>
      </c>
    </row>
    <row r="4878" spans="1:14" x14ac:dyDescent="0.2">
      <c r="A4878" s="14">
        <v>2018</v>
      </c>
      <c r="B4878">
        <v>8</v>
      </c>
      <c r="C4878" s="8" t="s">
        <v>15</v>
      </c>
      <c r="D4878" t="s">
        <v>10</v>
      </c>
      <c r="E4878" t="s">
        <v>22</v>
      </c>
      <c r="F4878" t="s">
        <v>21</v>
      </c>
      <c r="G4878" t="s">
        <v>12</v>
      </c>
      <c r="H4878" s="199">
        <v>105</v>
      </c>
      <c r="I4878" s="199">
        <v>126</v>
      </c>
      <c r="J4878" s="36">
        <f t="shared" si="126"/>
        <v>115.5</v>
      </c>
    </row>
    <row r="4879" spans="1:14" x14ac:dyDescent="0.2">
      <c r="A4879" s="14">
        <v>2018</v>
      </c>
      <c r="B4879">
        <v>8</v>
      </c>
      <c r="C4879" s="8" t="s">
        <v>15</v>
      </c>
      <c r="D4879" t="s">
        <v>10</v>
      </c>
      <c r="E4879" t="s">
        <v>23</v>
      </c>
      <c r="F4879" t="s">
        <v>21</v>
      </c>
      <c r="G4879" t="s">
        <v>24</v>
      </c>
      <c r="H4879" s="199">
        <v>54</v>
      </c>
      <c r="I4879" s="199">
        <v>60</v>
      </c>
      <c r="J4879" s="36">
        <f t="shared" si="126"/>
        <v>57</v>
      </c>
    </row>
    <row r="4880" spans="1:14" x14ac:dyDescent="0.2">
      <c r="A4880" s="14">
        <v>2018</v>
      </c>
      <c r="B4880">
        <v>8</v>
      </c>
      <c r="C4880" s="8" t="s">
        <v>15</v>
      </c>
      <c r="D4880" t="s">
        <v>10</v>
      </c>
      <c r="E4880" t="s">
        <v>11</v>
      </c>
      <c r="F4880" t="s">
        <v>21</v>
      </c>
      <c r="G4880" t="s">
        <v>38</v>
      </c>
      <c r="H4880" s="199">
        <v>56</v>
      </c>
      <c r="I4880" s="199">
        <v>61</v>
      </c>
      <c r="J4880" s="36">
        <f t="shared" si="126"/>
        <v>58.5</v>
      </c>
    </row>
    <row r="4881" spans="1:14" x14ac:dyDescent="0.2">
      <c r="A4881" s="14">
        <v>2018</v>
      </c>
      <c r="B4881">
        <v>8</v>
      </c>
      <c r="C4881" s="8" t="s">
        <v>15</v>
      </c>
      <c r="D4881" t="s">
        <v>10</v>
      </c>
      <c r="E4881" t="s">
        <v>11</v>
      </c>
      <c r="F4881" t="s">
        <v>17</v>
      </c>
      <c r="G4881" t="s">
        <v>12</v>
      </c>
      <c r="H4881" s="199">
        <v>65</v>
      </c>
      <c r="I4881" s="199">
        <v>71</v>
      </c>
      <c r="J4881" s="36">
        <f t="shared" si="126"/>
        <v>68</v>
      </c>
    </row>
    <row r="4882" spans="1:14" x14ac:dyDescent="0.2">
      <c r="A4882" s="14">
        <v>2018</v>
      </c>
      <c r="B4882">
        <v>8</v>
      </c>
      <c r="C4882" s="8" t="s">
        <v>15</v>
      </c>
      <c r="D4882" t="s">
        <v>18</v>
      </c>
      <c r="E4882" t="s">
        <v>11</v>
      </c>
      <c r="F4882" t="s">
        <v>19</v>
      </c>
      <c r="G4882" t="s">
        <v>12</v>
      </c>
      <c r="H4882" s="199">
        <v>45</v>
      </c>
      <c r="I4882" s="199">
        <v>53</v>
      </c>
      <c r="J4882" s="36">
        <f t="shared" si="126"/>
        <v>49</v>
      </c>
    </row>
    <row r="4883" spans="1:14" x14ac:dyDescent="0.2">
      <c r="A4883" s="14">
        <v>2018</v>
      </c>
      <c r="B4883">
        <v>8</v>
      </c>
      <c r="C4883" s="8" t="s">
        <v>15</v>
      </c>
      <c r="D4883" t="s">
        <v>25</v>
      </c>
      <c r="E4883" t="s">
        <v>26</v>
      </c>
      <c r="F4883">
        <v>0</v>
      </c>
      <c r="G4883" t="s">
        <v>28</v>
      </c>
      <c r="H4883" s="199">
        <v>60</v>
      </c>
      <c r="I4883" s="199">
        <v>69</v>
      </c>
      <c r="J4883" s="36">
        <f t="shared" si="126"/>
        <v>64.5</v>
      </c>
    </row>
    <row r="4884" spans="1:14" x14ac:dyDescent="0.2">
      <c r="A4884" s="14">
        <v>2018</v>
      </c>
      <c r="B4884">
        <v>8</v>
      </c>
      <c r="C4884" s="8" t="s">
        <v>15</v>
      </c>
      <c r="D4884" t="s">
        <v>25</v>
      </c>
      <c r="E4884" t="s">
        <v>26</v>
      </c>
      <c r="F4884">
        <v>0</v>
      </c>
      <c r="G4884" t="s">
        <v>27</v>
      </c>
      <c r="H4884" s="199">
        <v>69</v>
      </c>
      <c r="I4884" s="199">
        <v>75</v>
      </c>
      <c r="J4884" s="36">
        <f t="shared" si="126"/>
        <v>72</v>
      </c>
    </row>
    <row r="4885" spans="1:14" x14ac:dyDescent="0.2">
      <c r="A4885" s="14">
        <v>2018</v>
      </c>
      <c r="B4885">
        <v>8</v>
      </c>
      <c r="C4885" s="8" t="s">
        <v>15</v>
      </c>
      <c r="D4885" t="s">
        <v>48</v>
      </c>
      <c r="E4885" t="s">
        <v>33</v>
      </c>
      <c r="F4885">
        <v>0</v>
      </c>
      <c r="G4885" t="s">
        <v>32</v>
      </c>
      <c r="H4885" s="199">
        <v>45</v>
      </c>
      <c r="I4885" s="199">
        <v>49</v>
      </c>
      <c r="J4885" s="36">
        <f t="shared" si="126"/>
        <v>47</v>
      </c>
    </row>
    <row r="4886" spans="1:14" x14ac:dyDescent="0.2">
      <c r="A4886" s="14">
        <v>2018</v>
      </c>
      <c r="B4886">
        <v>8</v>
      </c>
      <c r="C4886" s="8" t="s">
        <v>15</v>
      </c>
      <c r="D4886" t="s">
        <v>48</v>
      </c>
      <c r="E4886" t="s">
        <v>33</v>
      </c>
      <c r="F4886">
        <v>0</v>
      </c>
      <c r="G4886" t="s">
        <v>34</v>
      </c>
      <c r="H4886" s="199">
        <v>31</v>
      </c>
      <c r="I4886" s="199">
        <v>36</v>
      </c>
      <c r="J4886" s="36">
        <f t="shared" ref="J4886:J4906" si="127">IF((H4886+I4886)=0,0,(H4886+I4886)/2)</f>
        <v>33.5</v>
      </c>
    </row>
    <row r="4887" spans="1:14" x14ac:dyDescent="0.2">
      <c r="A4887" s="14">
        <v>2018</v>
      </c>
      <c r="B4887">
        <v>8</v>
      </c>
      <c r="C4887" s="8" t="s">
        <v>15</v>
      </c>
      <c r="D4887" t="s">
        <v>48</v>
      </c>
      <c r="E4887" t="s">
        <v>20</v>
      </c>
      <c r="F4887">
        <v>0</v>
      </c>
      <c r="G4887" t="s">
        <v>34</v>
      </c>
      <c r="H4887" s="199">
        <v>31</v>
      </c>
      <c r="I4887" s="199">
        <v>36</v>
      </c>
      <c r="J4887" s="36">
        <f t="shared" si="127"/>
        <v>33.5</v>
      </c>
    </row>
    <row r="4888" spans="1:14" x14ac:dyDescent="0.2">
      <c r="A4888" s="14">
        <v>2018</v>
      </c>
      <c r="B4888">
        <v>8</v>
      </c>
      <c r="C4888" s="8" t="s">
        <v>15</v>
      </c>
      <c r="D4888" t="s">
        <v>48</v>
      </c>
      <c r="E4888" t="s">
        <v>22</v>
      </c>
      <c r="F4888">
        <v>0</v>
      </c>
      <c r="G4888" t="s">
        <v>34</v>
      </c>
      <c r="H4888" s="199">
        <v>31</v>
      </c>
      <c r="I4888" s="199">
        <v>36</v>
      </c>
      <c r="J4888" s="36">
        <f t="shared" si="127"/>
        <v>33.5</v>
      </c>
    </row>
    <row r="4889" spans="1:14" x14ac:dyDescent="0.2">
      <c r="A4889" s="14">
        <v>2018</v>
      </c>
      <c r="B4889">
        <v>8</v>
      </c>
      <c r="C4889" s="8" t="s">
        <v>15</v>
      </c>
      <c r="D4889" t="s">
        <v>35</v>
      </c>
      <c r="E4889" t="s">
        <v>33</v>
      </c>
      <c r="F4889">
        <v>0</v>
      </c>
      <c r="G4889">
        <v>0</v>
      </c>
      <c r="H4889" s="199">
        <v>14.5</v>
      </c>
      <c r="I4889" s="199">
        <v>17</v>
      </c>
      <c r="J4889" s="36">
        <f t="shared" si="127"/>
        <v>15.75</v>
      </c>
    </row>
    <row r="4890" spans="1:14" x14ac:dyDescent="0.2">
      <c r="A4890" s="14">
        <v>2018</v>
      </c>
      <c r="B4890">
        <v>8</v>
      </c>
      <c r="C4890" s="8" t="s">
        <v>15</v>
      </c>
      <c r="D4890" t="s">
        <v>35</v>
      </c>
      <c r="E4890" t="s">
        <v>26</v>
      </c>
      <c r="F4890">
        <v>0</v>
      </c>
      <c r="G4890">
        <v>0</v>
      </c>
      <c r="H4890" s="199">
        <v>14</v>
      </c>
      <c r="I4890" s="199">
        <v>16.5</v>
      </c>
      <c r="J4890" s="36">
        <f t="shared" si="127"/>
        <v>15.25</v>
      </c>
    </row>
    <row r="4891" spans="1:14" x14ac:dyDescent="0.2">
      <c r="A4891" s="14">
        <v>2018</v>
      </c>
      <c r="B4891">
        <v>8</v>
      </c>
      <c r="C4891" s="8" t="s">
        <v>15</v>
      </c>
      <c r="D4891" t="s">
        <v>36</v>
      </c>
      <c r="E4891">
        <v>0</v>
      </c>
      <c r="F4891">
        <v>0</v>
      </c>
      <c r="G4891">
        <v>0</v>
      </c>
      <c r="H4891" s="199">
        <v>7</v>
      </c>
      <c r="I4891" s="199">
        <v>10</v>
      </c>
      <c r="J4891" s="36">
        <f t="shared" si="127"/>
        <v>8.5</v>
      </c>
    </row>
    <row r="4892" spans="1:14" x14ac:dyDescent="0.2">
      <c r="A4892" s="14">
        <v>2018</v>
      </c>
      <c r="B4892">
        <v>8</v>
      </c>
      <c r="C4892" s="8" t="s">
        <v>15</v>
      </c>
      <c r="D4892" t="s">
        <v>37</v>
      </c>
      <c r="E4892">
        <v>0</v>
      </c>
      <c r="F4892">
        <v>0</v>
      </c>
      <c r="G4892">
        <v>0</v>
      </c>
      <c r="H4892" s="199">
        <v>9.5</v>
      </c>
      <c r="I4892" s="199">
        <v>11.5</v>
      </c>
      <c r="J4892" s="36">
        <f t="shared" si="127"/>
        <v>10.5</v>
      </c>
    </row>
    <row r="4893" spans="1:14" x14ac:dyDescent="0.2">
      <c r="A4893" s="14">
        <v>2018</v>
      </c>
      <c r="B4893">
        <v>8</v>
      </c>
      <c r="C4893" s="8" t="s">
        <v>15</v>
      </c>
      <c r="D4893" t="s">
        <v>29</v>
      </c>
      <c r="E4893">
        <v>0</v>
      </c>
      <c r="F4893">
        <v>0</v>
      </c>
      <c r="G4893" t="s">
        <v>30</v>
      </c>
      <c r="H4893" s="199">
        <v>54</v>
      </c>
      <c r="I4893" s="199">
        <v>60</v>
      </c>
      <c r="J4893" s="36">
        <f t="shared" si="127"/>
        <v>57</v>
      </c>
    </row>
    <row r="4894" spans="1:14" x14ac:dyDescent="0.2">
      <c r="A4894" s="14">
        <v>2018</v>
      </c>
      <c r="B4894">
        <v>8</v>
      </c>
      <c r="C4894" s="8" t="s">
        <v>15</v>
      </c>
      <c r="D4894" t="s">
        <v>29</v>
      </c>
      <c r="E4894">
        <v>0</v>
      </c>
      <c r="F4894">
        <v>0</v>
      </c>
      <c r="G4894" t="s">
        <v>31</v>
      </c>
      <c r="H4894" s="199">
        <v>40</v>
      </c>
      <c r="I4894" s="199">
        <v>45</v>
      </c>
      <c r="J4894" s="36">
        <f t="shared" si="127"/>
        <v>42.5</v>
      </c>
    </row>
    <row r="4895" spans="1:14" x14ac:dyDescent="0.2">
      <c r="A4895" s="14">
        <v>2018</v>
      </c>
      <c r="B4895">
        <v>9</v>
      </c>
      <c r="C4895" s="8" t="s">
        <v>9</v>
      </c>
      <c r="D4895" s="8" t="s">
        <v>10</v>
      </c>
      <c r="E4895" s="8" t="s">
        <v>11</v>
      </c>
      <c r="F4895" s="8" t="s">
        <v>21</v>
      </c>
      <c r="G4895" s="8" t="s">
        <v>12</v>
      </c>
      <c r="H4895" s="36">
        <f>ROUND($K4895/((1-$M4895)+($M4895*(1-$N4895))),1)</f>
        <v>87.8</v>
      </c>
      <c r="I4895" s="36">
        <f>ROUND($L4895/((1-$M4895)+($M4895*(1-$N4895))),1)</f>
        <v>92.3</v>
      </c>
      <c r="J4895" s="36">
        <f t="shared" si="127"/>
        <v>90.05</v>
      </c>
      <c r="K4895" s="199">
        <v>86</v>
      </c>
      <c r="L4895" s="199">
        <v>90.5</v>
      </c>
      <c r="M4895" s="186">
        <v>0.1</v>
      </c>
      <c r="N4895" s="186">
        <v>0.2</v>
      </c>
    </row>
    <row r="4896" spans="1:14" x14ac:dyDescent="0.2">
      <c r="A4896" s="14">
        <v>2018</v>
      </c>
      <c r="B4896">
        <v>9</v>
      </c>
      <c r="C4896" s="8" t="s">
        <v>13</v>
      </c>
      <c r="D4896" t="s">
        <v>10</v>
      </c>
      <c r="E4896" t="s">
        <v>11</v>
      </c>
      <c r="F4896" t="s">
        <v>21</v>
      </c>
      <c r="G4896" t="s">
        <v>12</v>
      </c>
      <c r="H4896" s="36">
        <f>ROUND($K4896/((1-$M4896)+($M4896*(1-$N4896))),1)</f>
        <v>87.8</v>
      </c>
      <c r="I4896" s="36">
        <f>ROUND($L4896/((1-$M4896)+($M4896*(1-$N4896))),1)</f>
        <v>92.3</v>
      </c>
      <c r="J4896" s="36">
        <f t="shared" si="127"/>
        <v>90.05</v>
      </c>
      <c r="K4896" s="199">
        <v>86</v>
      </c>
      <c r="L4896" s="199">
        <v>90.5</v>
      </c>
      <c r="M4896" s="186">
        <v>0.1</v>
      </c>
      <c r="N4896" s="186">
        <v>0.2</v>
      </c>
    </row>
    <row r="4897" spans="1:14" x14ac:dyDescent="0.2">
      <c r="A4897" s="14">
        <v>2018</v>
      </c>
      <c r="B4897">
        <v>9</v>
      </c>
      <c r="C4897" s="8" t="s">
        <v>14</v>
      </c>
      <c r="D4897" t="s">
        <v>10</v>
      </c>
      <c r="E4897" t="s">
        <v>11</v>
      </c>
      <c r="F4897" t="s">
        <v>21</v>
      </c>
      <c r="G4897" t="s">
        <v>12</v>
      </c>
      <c r="H4897" s="36">
        <f>ROUND($K4897/((1-$M4897)+($M4897*(1-$N4897))),1)</f>
        <v>87.2</v>
      </c>
      <c r="I4897" s="36">
        <f>ROUND($L4897/((1-$M4897)+($M4897*(1-$N4897))),1)</f>
        <v>91.8</v>
      </c>
      <c r="J4897" s="36">
        <f t="shared" si="127"/>
        <v>89.5</v>
      </c>
      <c r="K4897" s="199">
        <v>85.5</v>
      </c>
      <c r="L4897" s="199">
        <v>90</v>
      </c>
      <c r="M4897" s="186">
        <v>0.1</v>
      </c>
      <c r="N4897" s="186">
        <v>0.2</v>
      </c>
    </row>
    <row r="4898" spans="1:14" x14ac:dyDescent="0.2">
      <c r="A4898" s="14">
        <v>2018</v>
      </c>
      <c r="B4898">
        <v>9</v>
      </c>
      <c r="C4898" s="8" t="s">
        <v>15</v>
      </c>
      <c r="D4898" t="s">
        <v>10</v>
      </c>
      <c r="E4898" t="s">
        <v>20</v>
      </c>
      <c r="F4898" t="s">
        <v>21</v>
      </c>
      <c r="G4898" t="s">
        <v>12</v>
      </c>
      <c r="H4898" s="199">
        <v>63</v>
      </c>
      <c r="I4898" s="199">
        <v>68</v>
      </c>
      <c r="J4898" s="36">
        <f t="shared" si="127"/>
        <v>65.5</v>
      </c>
    </row>
    <row r="4899" spans="1:14" x14ac:dyDescent="0.2">
      <c r="A4899" s="14">
        <v>2018</v>
      </c>
      <c r="B4899">
        <v>9</v>
      </c>
      <c r="C4899" s="8" t="s">
        <v>15</v>
      </c>
      <c r="D4899" t="s">
        <v>10</v>
      </c>
      <c r="E4899" t="s">
        <v>22</v>
      </c>
      <c r="F4899" t="s">
        <v>21</v>
      </c>
      <c r="G4899" t="s">
        <v>12</v>
      </c>
      <c r="H4899" s="199">
        <v>105</v>
      </c>
      <c r="I4899" s="199">
        <v>126</v>
      </c>
      <c r="J4899" s="36">
        <f t="shared" si="127"/>
        <v>115.5</v>
      </c>
    </row>
    <row r="4900" spans="1:14" x14ac:dyDescent="0.2">
      <c r="A4900" s="14">
        <v>2018</v>
      </c>
      <c r="B4900">
        <v>9</v>
      </c>
      <c r="C4900" s="8" t="s">
        <v>15</v>
      </c>
      <c r="D4900" t="s">
        <v>10</v>
      </c>
      <c r="E4900" t="s">
        <v>23</v>
      </c>
      <c r="F4900" t="s">
        <v>21</v>
      </c>
      <c r="G4900" t="s">
        <v>24</v>
      </c>
      <c r="H4900" s="199">
        <v>54</v>
      </c>
      <c r="I4900" s="199">
        <v>60</v>
      </c>
      <c r="J4900" s="36">
        <f t="shared" si="127"/>
        <v>57</v>
      </c>
    </row>
    <row r="4901" spans="1:14" x14ac:dyDescent="0.2">
      <c r="A4901" s="14">
        <v>2018</v>
      </c>
      <c r="B4901">
        <v>9</v>
      </c>
      <c r="C4901" s="8" t="s">
        <v>15</v>
      </c>
      <c r="D4901" t="s">
        <v>10</v>
      </c>
      <c r="E4901" t="s">
        <v>11</v>
      </c>
      <c r="F4901" t="s">
        <v>21</v>
      </c>
      <c r="G4901" t="s">
        <v>38</v>
      </c>
      <c r="H4901" s="199">
        <v>56</v>
      </c>
      <c r="I4901" s="199">
        <v>61</v>
      </c>
      <c r="J4901" s="36">
        <f t="shared" si="127"/>
        <v>58.5</v>
      </c>
    </row>
    <row r="4902" spans="1:14" x14ac:dyDescent="0.2">
      <c r="A4902" s="14">
        <v>2018</v>
      </c>
      <c r="B4902">
        <v>9</v>
      </c>
      <c r="C4902" s="8" t="s">
        <v>15</v>
      </c>
      <c r="D4902" t="s">
        <v>10</v>
      </c>
      <c r="E4902" t="s">
        <v>11</v>
      </c>
      <c r="F4902" t="s">
        <v>17</v>
      </c>
      <c r="G4902" t="s">
        <v>12</v>
      </c>
      <c r="H4902" s="199">
        <v>65</v>
      </c>
      <c r="I4902" s="199">
        <v>71</v>
      </c>
      <c r="J4902" s="36">
        <f t="shared" si="127"/>
        <v>68</v>
      </c>
    </row>
    <row r="4903" spans="1:14" x14ac:dyDescent="0.2">
      <c r="A4903" s="14">
        <v>2018</v>
      </c>
      <c r="B4903">
        <v>9</v>
      </c>
      <c r="C4903" s="8" t="s">
        <v>15</v>
      </c>
      <c r="D4903" t="s">
        <v>18</v>
      </c>
      <c r="E4903" t="s">
        <v>11</v>
      </c>
      <c r="F4903" t="s">
        <v>19</v>
      </c>
      <c r="G4903" t="s">
        <v>12</v>
      </c>
      <c r="H4903" s="199">
        <v>45</v>
      </c>
      <c r="I4903" s="199">
        <v>53</v>
      </c>
      <c r="J4903" s="36">
        <f t="shared" si="127"/>
        <v>49</v>
      </c>
    </row>
    <row r="4904" spans="1:14" x14ac:dyDescent="0.2">
      <c r="A4904" s="14">
        <v>2018</v>
      </c>
      <c r="B4904">
        <v>9</v>
      </c>
      <c r="C4904" s="8" t="s">
        <v>15</v>
      </c>
      <c r="D4904" t="s">
        <v>25</v>
      </c>
      <c r="E4904" t="s">
        <v>26</v>
      </c>
      <c r="F4904">
        <v>0</v>
      </c>
      <c r="G4904" t="s">
        <v>28</v>
      </c>
      <c r="H4904" s="199">
        <v>60</v>
      </c>
      <c r="I4904" s="199">
        <v>69</v>
      </c>
      <c r="J4904" s="36">
        <f t="shared" si="127"/>
        <v>64.5</v>
      </c>
    </row>
    <row r="4905" spans="1:14" x14ac:dyDescent="0.2">
      <c r="A4905" s="14">
        <v>2018</v>
      </c>
      <c r="B4905">
        <v>9</v>
      </c>
      <c r="C4905" s="8" t="s">
        <v>15</v>
      </c>
      <c r="D4905" t="s">
        <v>25</v>
      </c>
      <c r="E4905" t="s">
        <v>26</v>
      </c>
      <c r="F4905">
        <v>0</v>
      </c>
      <c r="G4905" t="s">
        <v>27</v>
      </c>
      <c r="H4905" s="199">
        <v>69</v>
      </c>
      <c r="I4905" s="199">
        <v>75</v>
      </c>
      <c r="J4905" s="36">
        <f t="shared" si="127"/>
        <v>72</v>
      </c>
    </row>
    <row r="4906" spans="1:14" x14ac:dyDescent="0.2">
      <c r="A4906" s="14">
        <v>2018</v>
      </c>
      <c r="B4906">
        <v>9</v>
      </c>
      <c r="C4906" s="8" t="s">
        <v>15</v>
      </c>
      <c r="D4906" t="s">
        <v>48</v>
      </c>
      <c r="E4906" t="s">
        <v>33</v>
      </c>
      <c r="F4906">
        <v>0</v>
      </c>
      <c r="G4906" t="s">
        <v>32</v>
      </c>
      <c r="H4906" s="199">
        <v>45</v>
      </c>
      <c r="I4906" s="199">
        <v>49</v>
      </c>
      <c r="J4906" s="36">
        <f t="shared" si="127"/>
        <v>47</v>
      </c>
    </row>
    <row r="4907" spans="1:14" x14ac:dyDescent="0.2">
      <c r="A4907" s="14">
        <v>2018</v>
      </c>
      <c r="B4907">
        <v>9</v>
      </c>
      <c r="C4907" s="8" t="s">
        <v>15</v>
      </c>
      <c r="D4907" t="s">
        <v>48</v>
      </c>
      <c r="E4907" t="s">
        <v>33</v>
      </c>
      <c r="F4907">
        <v>0</v>
      </c>
      <c r="G4907" t="s">
        <v>34</v>
      </c>
      <c r="H4907" s="199">
        <v>31</v>
      </c>
      <c r="I4907" s="199">
        <v>36</v>
      </c>
      <c r="J4907" s="36">
        <f t="shared" ref="J4907:J4927" si="128">IF((H4907+I4907)=0,0,(H4907+I4907)/2)</f>
        <v>33.5</v>
      </c>
    </row>
    <row r="4908" spans="1:14" x14ac:dyDescent="0.2">
      <c r="A4908" s="14">
        <v>2018</v>
      </c>
      <c r="B4908">
        <v>9</v>
      </c>
      <c r="C4908" s="8" t="s">
        <v>15</v>
      </c>
      <c r="D4908" t="s">
        <v>48</v>
      </c>
      <c r="E4908" t="s">
        <v>20</v>
      </c>
      <c r="F4908">
        <v>0</v>
      </c>
      <c r="G4908" t="s">
        <v>34</v>
      </c>
      <c r="H4908" s="199">
        <v>31</v>
      </c>
      <c r="I4908" s="199">
        <v>36</v>
      </c>
      <c r="J4908" s="36">
        <f t="shared" si="128"/>
        <v>33.5</v>
      </c>
    </row>
    <row r="4909" spans="1:14" x14ac:dyDescent="0.2">
      <c r="A4909" s="14">
        <v>2018</v>
      </c>
      <c r="B4909">
        <v>9</v>
      </c>
      <c r="C4909" s="8" t="s">
        <v>15</v>
      </c>
      <c r="D4909" t="s">
        <v>48</v>
      </c>
      <c r="E4909" t="s">
        <v>22</v>
      </c>
      <c r="F4909">
        <v>0</v>
      </c>
      <c r="G4909" t="s">
        <v>34</v>
      </c>
      <c r="H4909" s="199">
        <v>31</v>
      </c>
      <c r="I4909" s="199">
        <v>36</v>
      </c>
      <c r="J4909" s="36">
        <f t="shared" si="128"/>
        <v>33.5</v>
      </c>
    </row>
    <row r="4910" spans="1:14" x14ac:dyDescent="0.2">
      <c r="A4910" s="14">
        <v>2018</v>
      </c>
      <c r="B4910">
        <v>9</v>
      </c>
      <c r="C4910" s="8" t="s">
        <v>15</v>
      </c>
      <c r="D4910" t="s">
        <v>35</v>
      </c>
      <c r="E4910" t="s">
        <v>33</v>
      </c>
      <c r="F4910">
        <v>0</v>
      </c>
      <c r="G4910">
        <v>0</v>
      </c>
      <c r="H4910" s="199">
        <v>14.5</v>
      </c>
      <c r="I4910" s="199">
        <v>17</v>
      </c>
      <c r="J4910" s="36">
        <f t="shared" si="128"/>
        <v>15.75</v>
      </c>
    </row>
    <row r="4911" spans="1:14" x14ac:dyDescent="0.2">
      <c r="A4911" s="14">
        <v>2018</v>
      </c>
      <c r="B4911">
        <v>9</v>
      </c>
      <c r="C4911" s="8" t="s">
        <v>15</v>
      </c>
      <c r="D4911" t="s">
        <v>35</v>
      </c>
      <c r="E4911" t="s">
        <v>26</v>
      </c>
      <c r="F4911">
        <v>0</v>
      </c>
      <c r="G4911">
        <v>0</v>
      </c>
      <c r="H4911" s="199">
        <v>14</v>
      </c>
      <c r="I4911" s="199">
        <v>16.5</v>
      </c>
      <c r="J4911" s="36">
        <f t="shared" si="128"/>
        <v>15.25</v>
      </c>
    </row>
    <row r="4912" spans="1:14" x14ac:dyDescent="0.2">
      <c r="A4912" s="14">
        <v>2018</v>
      </c>
      <c r="B4912">
        <v>9</v>
      </c>
      <c r="C4912" s="8" t="s">
        <v>15</v>
      </c>
      <c r="D4912" t="s">
        <v>36</v>
      </c>
      <c r="E4912">
        <v>0</v>
      </c>
      <c r="F4912">
        <v>0</v>
      </c>
      <c r="G4912">
        <v>0</v>
      </c>
      <c r="H4912" s="199">
        <v>7</v>
      </c>
      <c r="I4912" s="199">
        <v>10</v>
      </c>
      <c r="J4912" s="36">
        <f t="shared" si="128"/>
        <v>8.5</v>
      </c>
    </row>
    <row r="4913" spans="1:14" x14ac:dyDescent="0.2">
      <c r="A4913" s="14">
        <v>2018</v>
      </c>
      <c r="B4913">
        <v>9</v>
      </c>
      <c r="C4913" s="8" t="s">
        <v>15</v>
      </c>
      <c r="D4913" t="s">
        <v>37</v>
      </c>
      <c r="E4913">
        <v>0</v>
      </c>
      <c r="F4913">
        <v>0</v>
      </c>
      <c r="G4913">
        <v>0</v>
      </c>
      <c r="H4913" s="199">
        <v>9.5</v>
      </c>
      <c r="I4913" s="199">
        <v>11.5</v>
      </c>
      <c r="J4913" s="36">
        <f t="shared" si="128"/>
        <v>10.5</v>
      </c>
    </row>
    <row r="4914" spans="1:14" x14ac:dyDescent="0.2">
      <c r="A4914" s="14">
        <v>2018</v>
      </c>
      <c r="B4914">
        <v>9</v>
      </c>
      <c r="C4914" s="8" t="s">
        <v>15</v>
      </c>
      <c r="D4914" t="s">
        <v>29</v>
      </c>
      <c r="E4914">
        <v>0</v>
      </c>
      <c r="F4914">
        <v>0</v>
      </c>
      <c r="G4914" t="s">
        <v>30</v>
      </c>
      <c r="H4914" s="199">
        <v>54</v>
      </c>
      <c r="I4914" s="199">
        <v>60</v>
      </c>
      <c r="J4914" s="36">
        <f t="shared" si="128"/>
        <v>57</v>
      </c>
    </row>
    <row r="4915" spans="1:14" x14ac:dyDescent="0.2">
      <c r="A4915" s="14">
        <v>2018</v>
      </c>
      <c r="B4915">
        <v>9</v>
      </c>
      <c r="C4915" s="8" t="s">
        <v>15</v>
      </c>
      <c r="D4915" t="s">
        <v>29</v>
      </c>
      <c r="E4915">
        <v>0</v>
      </c>
      <c r="F4915">
        <v>0</v>
      </c>
      <c r="G4915" t="s">
        <v>31</v>
      </c>
      <c r="H4915" s="199">
        <v>40</v>
      </c>
      <c r="I4915" s="199">
        <v>45</v>
      </c>
      <c r="J4915" s="36">
        <f t="shared" si="128"/>
        <v>42.5</v>
      </c>
    </row>
    <row r="4916" spans="1:14" x14ac:dyDescent="0.2">
      <c r="A4916" s="14">
        <v>2018</v>
      </c>
      <c r="B4916">
        <v>10</v>
      </c>
      <c r="C4916" s="8" t="s">
        <v>9</v>
      </c>
      <c r="D4916" s="8" t="s">
        <v>10</v>
      </c>
      <c r="E4916" s="8" t="s">
        <v>11</v>
      </c>
      <c r="F4916" s="8" t="s">
        <v>21</v>
      </c>
      <c r="G4916" s="8" t="s">
        <v>12</v>
      </c>
      <c r="H4916" s="36">
        <f>ROUND($K4916/((1-$M4916)+($M4916*(1-$N4916))),1)</f>
        <v>88.8</v>
      </c>
      <c r="I4916" s="36">
        <f>ROUND($L4916/((1-$M4916)+($M4916*(1-$N4916))),1)</f>
        <v>92.9</v>
      </c>
      <c r="J4916" s="36">
        <f t="shared" si="128"/>
        <v>90.85</v>
      </c>
      <c r="K4916" s="199">
        <v>87</v>
      </c>
      <c r="L4916" s="199">
        <v>91</v>
      </c>
      <c r="M4916" s="186">
        <v>0.1</v>
      </c>
      <c r="N4916" s="186">
        <v>0.2</v>
      </c>
    </row>
    <row r="4917" spans="1:14" x14ac:dyDescent="0.2">
      <c r="A4917" s="14">
        <v>2018</v>
      </c>
      <c r="B4917">
        <v>10</v>
      </c>
      <c r="C4917" s="8" t="s">
        <v>13</v>
      </c>
      <c r="D4917" t="s">
        <v>10</v>
      </c>
      <c r="E4917" t="s">
        <v>11</v>
      </c>
      <c r="F4917" t="s">
        <v>21</v>
      </c>
      <c r="G4917" t="s">
        <v>12</v>
      </c>
      <c r="H4917" s="36">
        <f>ROUND($K4917/((1-$M4917)+($M4917*(1-$N4917))),1)</f>
        <v>88.8</v>
      </c>
      <c r="I4917" s="36">
        <f>ROUND($L4917/((1-$M4917)+($M4917*(1-$N4917))),1)</f>
        <v>92.9</v>
      </c>
      <c r="J4917" s="36">
        <f t="shared" si="128"/>
        <v>90.85</v>
      </c>
      <c r="K4917" s="199">
        <v>87</v>
      </c>
      <c r="L4917" s="199">
        <v>91</v>
      </c>
      <c r="M4917" s="186">
        <v>0.1</v>
      </c>
      <c r="N4917" s="186">
        <v>0.2</v>
      </c>
    </row>
    <row r="4918" spans="1:14" x14ac:dyDescent="0.2">
      <c r="A4918" s="14">
        <v>2018</v>
      </c>
      <c r="B4918">
        <v>10</v>
      </c>
      <c r="C4918" s="8" t="s">
        <v>14</v>
      </c>
      <c r="D4918" t="s">
        <v>10</v>
      </c>
      <c r="E4918" t="s">
        <v>11</v>
      </c>
      <c r="F4918" t="s">
        <v>21</v>
      </c>
      <c r="G4918" t="s">
        <v>12</v>
      </c>
      <c r="H4918" s="36">
        <f>ROUND($K4918/((1-$M4918)+($M4918*(1-$N4918))),1)</f>
        <v>87.8</v>
      </c>
      <c r="I4918" s="36">
        <f>ROUND($L4918/((1-$M4918)+($M4918*(1-$N4918))),1)</f>
        <v>92.3</v>
      </c>
      <c r="J4918" s="36">
        <f t="shared" si="128"/>
        <v>90.05</v>
      </c>
      <c r="K4918" s="199">
        <v>86</v>
      </c>
      <c r="L4918" s="199">
        <v>90.5</v>
      </c>
      <c r="M4918" s="186">
        <v>0.1</v>
      </c>
      <c r="N4918" s="186">
        <v>0.2</v>
      </c>
    </row>
    <row r="4919" spans="1:14" x14ac:dyDescent="0.2">
      <c r="A4919" s="14">
        <v>2018</v>
      </c>
      <c r="B4919">
        <v>10</v>
      </c>
      <c r="C4919" s="8" t="s">
        <v>15</v>
      </c>
      <c r="D4919" t="s">
        <v>10</v>
      </c>
      <c r="E4919" t="s">
        <v>20</v>
      </c>
      <c r="F4919" t="s">
        <v>21</v>
      </c>
      <c r="G4919" t="s">
        <v>12</v>
      </c>
      <c r="H4919" s="199">
        <v>63</v>
      </c>
      <c r="I4919" s="199">
        <v>68</v>
      </c>
      <c r="J4919" s="36">
        <f t="shared" si="128"/>
        <v>65.5</v>
      </c>
    </row>
    <row r="4920" spans="1:14" x14ac:dyDescent="0.2">
      <c r="A4920" s="14">
        <v>2018</v>
      </c>
      <c r="B4920">
        <v>10</v>
      </c>
      <c r="C4920" s="8" t="s">
        <v>15</v>
      </c>
      <c r="D4920" t="s">
        <v>10</v>
      </c>
      <c r="E4920" t="s">
        <v>22</v>
      </c>
      <c r="F4920" t="s">
        <v>21</v>
      </c>
      <c r="G4920" t="s">
        <v>12</v>
      </c>
      <c r="H4920" s="199">
        <v>105</v>
      </c>
      <c r="I4920" s="199">
        <v>126</v>
      </c>
      <c r="J4920" s="36">
        <f t="shared" si="128"/>
        <v>115.5</v>
      </c>
    </row>
    <row r="4921" spans="1:14" x14ac:dyDescent="0.2">
      <c r="A4921" s="14">
        <v>2018</v>
      </c>
      <c r="B4921">
        <v>10</v>
      </c>
      <c r="C4921" s="8" t="s">
        <v>15</v>
      </c>
      <c r="D4921" t="s">
        <v>10</v>
      </c>
      <c r="E4921" t="s">
        <v>23</v>
      </c>
      <c r="F4921" t="s">
        <v>21</v>
      </c>
      <c r="G4921" t="s">
        <v>24</v>
      </c>
      <c r="H4921" s="199">
        <v>55</v>
      </c>
      <c r="I4921" s="199">
        <v>61</v>
      </c>
      <c r="J4921" s="36">
        <f t="shared" si="128"/>
        <v>58</v>
      </c>
    </row>
    <row r="4922" spans="1:14" x14ac:dyDescent="0.2">
      <c r="A4922" s="14">
        <v>2018</v>
      </c>
      <c r="B4922">
        <v>10</v>
      </c>
      <c r="C4922" s="8" t="s">
        <v>15</v>
      </c>
      <c r="D4922" t="s">
        <v>10</v>
      </c>
      <c r="E4922" t="s">
        <v>11</v>
      </c>
      <c r="F4922" t="s">
        <v>21</v>
      </c>
      <c r="G4922" t="s">
        <v>38</v>
      </c>
      <c r="H4922" s="199">
        <v>57</v>
      </c>
      <c r="I4922" s="199">
        <v>61</v>
      </c>
      <c r="J4922" s="36">
        <f t="shared" si="128"/>
        <v>59</v>
      </c>
    </row>
    <row r="4923" spans="1:14" x14ac:dyDescent="0.2">
      <c r="A4923" s="14">
        <v>2018</v>
      </c>
      <c r="B4923">
        <v>10</v>
      </c>
      <c r="C4923" s="8" t="s">
        <v>15</v>
      </c>
      <c r="D4923" t="s">
        <v>10</v>
      </c>
      <c r="E4923" t="s">
        <v>11</v>
      </c>
      <c r="F4923" t="s">
        <v>17</v>
      </c>
      <c r="G4923" t="s">
        <v>12</v>
      </c>
      <c r="H4923" s="199">
        <v>66</v>
      </c>
      <c r="I4923" s="199">
        <v>72</v>
      </c>
      <c r="J4923" s="36">
        <f t="shared" si="128"/>
        <v>69</v>
      </c>
    </row>
    <row r="4924" spans="1:14" x14ac:dyDescent="0.2">
      <c r="A4924" s="14">
        <v>2018</v>
      </c>
      <c r="B4924">
        <v>10</v>
      </c>
      <c r="C4924" s="8" t="s">
        <v>15</v>
      </c>
      <c r="D4924" t="s">
        <v>18</v>
      </c>
      <c r="E4924" t="s">
        <v>11</v>
      </c>
      <c r="F4924" t="s">
        <v>19</v>
      </c>
      <c r="G4924" t="s">
        <v>12</v>
      </c>
      <c r="H4924" s="199">
        <v>45</v>
      </c>
      <c r="I4924" s="199">
        <v>53</v>
      </c>
      <c r="J4924" s="36">
        <f t="shared" si="128"/>
        <v>49</v>
      </c>
    </row>
    <row r="4925" spans="1:14" x14ac:dyDescent="0.2">
      <c r="A4925" s="14">
        <v>2018</v>
      </c>
      <c r="B4925">
        <v>10</v>
      </c>
      <c r="C4925" s="8" t="s">
        <v>15</v>
      </c>
      <c r="D4925" t="s">
        <v>25</v>
      </c>
      <c r="E4925" t="s">
        <v>26</v>
      </c>
      <c r="F4925">
        <v>0</v>
      </c>
      <c r="G4925" t="s">
        <v>28</v>
      </c>
      <c r="H4925" s="199">
        <v>60</v>
      </c>
      <c r="I4925" s="199">
        <v>69</v>
      </c>
      <c r="J4925" s="36">
        <f t="shared" si="128"/>
        <v>64.5</v>
      </c>
    </row>
    <row r="4926" spans="1:14" x14ac:dyDescent="0.2">
      <c r="A4926" s="14">
        <v>2018</v>
      </c>
      <c r="B4926">
        <v>10</v>
      </c>
      <c r="C4926" s="8" t="s">
        <v>15</v>
      </c>
      <c r="D4926" t="s">
        <v>25</v>
      </c>
      <c r="E4926" t="s">
        <v>26</v>
      </c>
      <c r="F4926">
        <v>0</v>
      </c>
      <c r="G4926" t="s">
        <v>27</v>
      </c>
      <c r="H4926" s="199">
        <v>69</v>
      </c>
      <c r="I4926" s="199">
        <v>75</v>
      </c>
      <c r="J4926" s="36">
        <f t="shared" si="128"/>
        <v>72</v>
      </c>
    </row>
    <row r="4927" spans="1:14" x14ac:dyDescent="0.2">
      <c r="A4927" s="14">
        <v>2018</v>
      </c>
      <c r="B4927">
        <v>10</v>
      </c>
      <c r="C4927" s="8" t="s">
        <v>15</v>
      </c>
      <c r="D4927" t="s">
        <v>48</v>
      </c>
      <c r="E4927" t="s">
        <v>33</v>
      </c>
      <c r="F4927">
        <v>0</v>
      </c>
      <c r="G4927" t="s">
        <v>32</v>
      </c>
      <c r="H4927" s="199">
        <v>45</v>
      </c>
      <c r="I4927" s="199">
        <v>49</v>
      </c>
      <c r="J4927" s="36">
        <f t="shared" si="128"/>
        <v>47</v>
      </c>
    </row>
    <row r="4928" spans="1:14" x14ac:dyDescent="0.2">
      <c r="A4928" s="14">
        <v>2018</v>
      </c>
      <c r="B4928">
        <v>10</v>
      </c>
      <c r="C4928" s="8" t="s">
        <v>15</v>
      </c>
      <c r="D4928" t="s">
        <v>48</v>
      </c>
      <c r="E4928" t="s">
        <v>33</v>
      </c>
      <c r="F4928">
        <v>0</v>
      </c>
      <c r="G4928" t="s">
        <v>34</v>
      </c>
      <c r="H4928" s="199">
        <v>31</v>
      </c>
      <c r="I4928" s="199">
        <v>36</v>
      </c>
      <c r="J4928" s="36">
        <f t="shared" ref="J4928:J4948" si="129">IF((H4928+I4928)=0,0,(H4928+I4928)/2)</f>
        <v>33.5</v>
      </c>
    </row>
    <row r="4929" spans="1:14" x14ac:dyDescent="0.2">
      <c r="A4929" s="14">
        <v>2018</v>
      </c>
      <c r="B4929">
        <v>10</v>
      </c>
      <c r="C4929" s="8" t="s">
        <v>15</v>
      </c>
      <c r="D4929" t="s">
        <v>48</v>
      </c>
      <c r="E4929" t="s">
        <v>20</v>
      </c>
      <c r="F4929">
        <v>0</v>
      </c>
      <c r="G4929" t="s">
        <v>34</v>
      </c>
      <c r="H4929" s="199">
        <v>31</v>
      </c>
      <c r="I4929" s="199">
        <v>36</v>
      </c>
      <c r="J4929" s="36">
        <f t="shared" si="129"/>
        <v>33.5</v>
      </c>
    </row>
    <row r="4930" spans="1:14" x14ac:dyDescent="0.2">
      <c r="A4930" s="14">
        <v>2018</v>
      </c>
      <c r="B4930">
        <v>10</v>
      </c>
      <c r="C4930" s="8" t="s">
        <v>15</v>
      </c>
      <c r="D4930" t="s">
        <v>48</v>
      </c>
      <c r="E4930" t="s">
        <v>22</v>
      </c>
      <c r="F4930">
        <v>0</v>
      </c>
      <c r="G4930" t="s">
        <v>34</v>
      </c>
      <c r="H4930" s="199">
        <v>31</v>
      </c>
      <c r="I4930" s="199">
        <v>36</v>
      </c>
      <c r="J4930" s="36">
        <f t="shared" si="129"/>
        <v>33.5</v>
      </c>
    </row>
    <row r="4931" spans="1:14" x14ac:dyDescent="0.2">
      <c r="A4931" s="14">
        <v>2018</v>
      </c>
      <c r="B4931">
        <v>10</v>
      </c>
      <c r="C4931" s="8" t="s">
        <v>15</v>
      </c>
      <c r="D4931" t="s">
        <v>35</v>
      </c>
      <c r="E4931" t="s">
        <v>33</v>
      </c>
      <c r="F4931">
        <v>0</v>
      </c>
      <c r="G4931">
        <v>0</v>
      </c>
      <c r="H4931" s="199">
        <v>14.5</v>
      </c>
      <c r="I4931" s="199">
        <v>17</v>
      </c>
      <c r="J4931" s="36">
        <f t="shared" si="129"/>
        <v>15.75</v>
      </c>
    </row>
    <row r="4932" spans="1:14" x14ac:dyDescent="0.2">
      <c r="A4932" s="14">
        <v>2018</v>
      </c>
      <c r="B4932">
        <v>10</v>
      </c>
      <c r="C4932" s="8" t="s">
        <v>15</v>
      </c>
      <c r="D4932" t="s">
        <v>35</v>
      </c>
      <c r="E4932" t="s">
        <v>26</v>
      </c>
      <c r="F4932">
        <v>0</v>
      </c>
      <c r="G4932">
        <v>0</v>
      </c>
      <c r="H4932" s="199">
        <v>14</v>
      </c>
      <c r="I4932" s="199">
        <v>16.5</v>
      </c>
      <c r="J4932" s="36">
        <f t="shared" si="129"/>
        <v>15.25</v>
      </c>
    </row>
    <row r="4933" spans="1:14" x14ac:dyDescent="0.2">
      <c r="A4933" s="14">
        <v>2018</v>
      </c>
      <c r="B4933">
        <v>10</v>
      </c>
      <c r="C4933" s="8" t="s">
        <v>15</v>
      </c>
      <c r="D4933" t="s">
        <v>36</v>
      </c>
      <c r="E4933">
        <v>0</v>
      </c>
      <c r="F4933">
        <v>0</v>
      </c>
      <c r="G4933">
        <v>0</v>
      </c>
      <c r="H4933" s="199">
        <v>7</v>
      </c>
      <c r="I4933" s="199">
        <v>10</v>
      </c>
      <c r="J4933" s="36">
        <f t="shared" si="129"/>
        <v>8.5</v>
      </c>
    </row>
    <row r="4934" spans="1:14" x14ac:dyDescent="0.2">
      <c r="A4934" s="14">
        <v>2018</v>
      </c>
      <c r="B4934">
        <v>10</v>
      </c>
      <c r="C4934" s="8" t="s">
        <v>15</v>
      </c>
      <c r="D4934" t="s">
        <v>37</v>
      </c>
      <c r="E4934">
        <v>0</v>
      </c>
      <c r="F4934">
        <v>0</v>
      </c>
      <c r="G4934">
        <v>0</v>
      </c>
      <c r="H4934" s="199">
        <v>9.5</v>
      </c>
      <c r="I4934" s="199">
        <v>11.5</v>
      </c>
      <c r="J4934" s="36">
        <f t="shared" si="129"/>
        <v>10.5</v>
      </c>
    </row>
    <row r="4935" spans="1:14" x14ac:dyDescent="0.2">
      <c r="A4935" s="14">
        <v>2018</v>
      </c>
      <c r="B4935">
        <v>10</v>
      </c>
      <c r="C4935" s="8" t="s">
        <v>15</v>
      </c>
      <c r="D4935" t="s">
        <v>29</v>
      </c>
      <c r="E4935">
        <v>0</v>
      </c>
      <c r="F4935">
        <v>0</v>
      </c>
      <c r="G4935" t="s">
        <v>30</v>
      </c>
      <c r="H4935" s="199">
        <v>55</v>
      </c>
      <c r="I4935" s="199">
        <v>61</v>
      </c>
      <c r="J4935" s="36">
        <f t="shared" si="129"/>
        <v>58</v>
      </c>
    </row>
    <row r="4936" spans="1:14" x14ac:dyDescent="0.2">
      <c r="A4936" s="14">
        <v>2018</v>
      </c>
      <c r="B4936">
        <v>10</v>
      </c>
      <c r="C4936" s="8" t="s">
        <v>15</v>
      </c>
      <c r="D4936" t="s">
        <v>29</v>
      </c>
      <c r="E4936">
        <v>0</v>
      </c>
      <c r="F4936">
        <v>0</v>
      </c>
      <c r="G4936" t="s">
        <v>31</v>
      </c>
      <c r="H4936" s="199">
        <v>40</v>
      </c>
      <c r="I4936" s="199">
        <v>45</v>
      </c>
      <c r="J4936" s="36">
        <f t="shared" si="129"/>
        <v>42.5</v>
      </c>
    </row>
    <row r="4937" spans="1:14" x14ac:dyDescent="0.2">
      <c r="A4937" s="14">
        <v>2018</v>
      </c>
      <c r="B4937">
        <v>11</v>
      </c>
      <c r="C4937" s="8" t="s">
        <v>9</v>
      </c>
      <c r="D4937" s="8" t="s">
        <v>10</v>
      </c>
      <c r="E4937" s="8" t="s">
        <v>11</v>
      </c>
      <c r="F4937" s="8" t="s">
        <v>21</v>
      </c>
      <c r="G4937" s="8" t="s">
        <v>12</v>
      </c>
      <c r="H4937" s="36">
        <f>ROUND($K4937/((1-$M4937)+($M4937*(1-$N4937))),1)</f>
        <v>74.5</v>
      </c>
      <c r="I4937" s="36">
        <f>ROUND($L4937/((1-$M4937)+($M4937*(1-$N4937))),1)</f>
        <v>82.7</v>
      </c>
      <c r="J4937" s="36">
        <f t="shared" si="129"/>
        <v>78.599999999999994</v>
      </c>
      <c r="K4937" s="199">
        <v>73</v>
      </c>
      <c r="L4937" s="199">
        <v>81</v>
      </c>
      <c r="M4937" s="186">
        <v>0.1</v>
      </c>
      <c r="N4937" s="186">
        <v>0.2</v>
      </c>
    </row>
    <row r="4938" spans="1:14" x14ac:dyDescent="0.2">
      <c r="A4938" s="14">
        <v>2018</v>
      </c>
      <c r="B4938">
        <v>11</v>
      </c>
      <c r="C4938" s="8" t="s">
        <v>13</v>
      </c>
      <c r="D4938" t="s">
        <v>10</v>
      </c>
      <c r="E4938" t="s">
        <v>11</v>
      </c>
      <c r="F4938" t="s">
        <v>21</v>
      </c>
      <c r="G4938" t="s">
        <v>12</v>
      </c>
      <c r="H4938" s="36">
        <f>ROUND($K4938/((1-$M4938)+($M4938*(1-$N4938))),1)</f>
        <v>74.5</v>
      </c>
      <c r="I4938" s="36">
        <f>ROUND($L4938/((1-$M4938)+($M4938*(1-$N4938))),1)</f>
        <v>82.7</v>
      </c>
      <c r="J4938" s="36">
        <f t="shared" si="129"/>
        <v>78.599999999999994</v>
      </c>
      <c r="K4938" s="199">
        <v>73</v>
      </c>
      <c r="L4938" s="199">
        <v>81</v>
      </c>
      <c r="M4938" s="186">
        <v>0.1</v>
      </c>
      <c r="N4938" s="186">
        <v>0.2</v>
      </c>
    </row>
    <row r="4939" spans="1:14" x14ac:dyDescent="0.2">
      <c r="A4939" s="14">
        <v>2018</v>
      </c>
      <c r="B4939">
        <v>11</v>
      </c>
      <c r="C4939" s="8" t="s">
        <v>14</v>
      </c>
      <c r="D4939" t="s">
        <v>10</v>
      </c>
      <c r="E4939" t="s">
        <v>11</v>
      </c>
      <c r="F4939" t="s">
        <v>21</v>
      </c>
      <c r="G4939" t="s">
        <v>12</v>
      </c>
      <c r="H4939" s="36">
        <f>ROUND($K4939/((1-$M4939)+($M4939*(1-$N4939))),1)</f>
        <v>74</v>
      </c>
      <c r="I4939" s="36">
        <f>ROUND($L4939/((1-$M4939)+($M4939*(1-$N4939))),1)</f>
        <v>82.1</v>
      </c>
      <c r="J4939" s="36">
        <f t="shared" si="129"/>
        <v>78.05</v>
      </c>
      <c r="K4939" s="199">
        <v>72.5</v>
      </c>
      <c r="L4939" s="199">
        <v>80.5</v>
      </c>
      <c r="M4939" s="186">
        <v>0.1</v>
      </c>
      <c r="N4939" s="186">
        <v>0.2</v>
      </c>
    </row>
    <row r="4940" spans="1:14" x14ac:dyDescent="0.2">
      <c r="A4940" s="14">
        <v>2018</v>
      </c>
      <c r="B4940">
        <v>11</v>
      </c>
      <c r="C4940" s="8" t="s">
        <v>15</v>
      </c>
      <c r="D4940" t="s">
        <v>10</v>
      </c>
      <c r="E4940" t="s">
        <v>20</v>
      </c>
      <c r="F4940" t="s">
        <v>21</v>
      </c>
      <c r="G4940" t="s">
        <v>12</v>
      </c>
      <c r="H4940" s="199">
        <v>58</v>
      </c>
      <c r="I4940" s="199">
        <v>63</v>
      </c>
      <c r="J4940" s="36">
        <f t="shared" si="129"/>
        <v>60.5</v>
      </c>
    </row>
    <row r="4941" spans="1:14" x14ac:dyDescent="0.2">
      <c r="A4941" s="14">
        <v>2018</v>
      </c>
      <c r="B4941">
        <v>11</v>
      </c>
      <c r="C4941" s="8" t="s">
        <v>15</v>
      </c>
      <c r="D4941" t="s">
        <v>10</v>
      </c>
      <c r="E4941" t="s">
        <v>22</v>
      </c>
      <c r="F4941" t="s">
        <v>21</v>
      </c>
      <c r="G4941" t="s">
        <v>12</v>
      </c>
      <c r="H4941" s="199">
        <v>100</v>
      </c>
      <c r="I4941" s="199">
        <v>126</v>
      </c>
      <c r="J4941" s="36">
        <f t="shared" si="129"/>
        <v>113</v>
      </c>
    </row>
    <row r="4942" spans="1:14" x14ac:dyDescent="0.2">
      <c r="A4942" s="14">
        <v>2018</v>
      </c>
      <c r="B4942">
        <v>11</v>
      </c>
      <c r="C4942" s="8" t="s">
        <v>15</v>
      </c>
      <c r="D4942" t="s">
        <v>10</v>
      </c>
      <c r="E4942" t="s">
        <v>23</v>
      </c>
      <c r="F4942" t="s">
        <v>21</v>
      </c>
      <c r="G4942" t="s">
        <v>24</v>
      </c>
      <c r="H4942" s="199">
        <v>55</v>
      </c>
      <c r="I4942" s="199">
        <v>61</v>
      </c>
      <c r="J4942" s="36">
        <f t="shared" si="129"/>
        <v>58</v>
      </c>
    </row>
    <row r="4943" spans="1:14" x14ac:dyDescent="0.2">
      <c r="A4943" s="14">
        <v>2018</v>
      </c>
      <c r="B4943">
        <v>11</v>
      </c>
      <c r="C4943" s="8" t="s">
        <v>15</v>
      </c>
      <c r="D4943" t="s">
        <v>10</v>
      </c>
      <c r="E4943" t="s">
        <v>11</v>
      </c>
      <c r="F4943" t="s">
        <v>21</v>
      </c>
      <c r="G4943" t="s">
        <v>38</v>
      </c>
      <c r="H4943" s="199">
        <v>43</v>
      </c>
      <c r="I4943" s="199">
        <v>50</v>
      </c>
      <c r="J4943" s="36">
        <f t="shared" si="129"/>
        <v>46.5</v>
      </c>
    </row>
    <row r="4944" spans="1:14" x14ac:dyDescent="0.2">
      <c r="A4944" s="14">
        <v>2018</v>
      </c>
      <c r="B4944">
        <v>11</v>
      </c>
      <c r="C4944" s="8" t="s">
        <v>15</v>
      </c>
      <c r="D4944" t="s">
        <v>10</v>
      </c>
      <c r="E4944" t="s">
        <v>11</v>
      </c>
      <c r="F4944" t="s">
        <v>17</v>
      </c>
      <c r="G4944" t="s">
        <v>12</v>
      </c>
      <c r="H4944" s="199">
        <v>63</v>
      </c>
      <c r="I4944" s="199">
        <v>70</v>
      </c>
      <c r="J4944" s="36">
        <f t="shared" si="129"/>
        <v>66.5</v>
      </c>
    </row>
    <row r="4945" spans="1:14" x14ac:dyDescent="0.2">
      <c r="A4945" s="14">
        <v>2018</v>
      </c>
      <c r="B4945">
        <v>11</v>
      </c>
      <c r="C4945" s="8" t="s">
        <v>15</v>
      </c>
      <c r="D4945" t="s">
        <v>18</v>
      </c>
      <c r="E4945" t="s">
        <v>11</v>
      </c>
      <c r="F4945" t="s">
        <v>19</v>
      </c>
      <c r="G4945" t="s">
        <v>12</v>
      </c>
      <c r="H4945" s="199">
        <v>43</v>
      </c>
      <c r="I4945" s="199">
        <v>51</v>
      </c>
      <c r="J4945" s="36">
        <f t="shared" si="129"/>
        <v>47</v>
      </c>
    </row>
    <row r="4946" spans="1:14" x14ac:dyDescent="0.2">
      <c r="A4946" s="14">
        <v>2018</v>
      </c>
      <c r="B4946">
        <v>11</v>
      </c>
      <c r="C4946" s="8" t="s">
        <v>15</v>
      </c>
      <c r="D4946" t="s">
        <v>25</v>
      </c>
      <c r="E4946" t="s">
        <v>26</v>
      </c>
      <c r="F4946">
        <v>0</v>
      </c>
      <c r="G4946" t="s">
        <v>28</v>
      </c>
      <c r="H4946" s="199">
        <v>60</v>
      </c>
      <c r="I4946" s="199">
        <v>69</v>
      </c>
      <c r="J4946" s="36">
        <f t="shared" si="129"/>
        <v>64.5</v>
      </c>
    </row>
    <row r="4947" spans="1:14" x14ac:dyDescent="0.2">
      <c r="A4947" s="14">
        <v>2018</v>
      </c>
      <c r="B4947">
        <v>11</v>
      </c>
      <c r="C4947" s="8" t="s">
        <v>15</v>
      </c>
      <c r="D4947" t="s">
        <v>25</v>
      </c>
      <c r="E4947" t="s">
        <v>26</v>
      </c>
      <c r="F4947">
        <v>0</v>
      </c>
      <c r="G4947" t="s">
        <v>27</v>
      </c>
      <c r="H4947" s="199">
        <v>69</v>
      </c>
      <c r="I4947" s="199">
        <v>75</v>
      </c>
      <c r="J4947" s="36">
        <f t="shared" si="129"/>
        <v>72</v>
      </c>
    </row>
    <row r="4948" spans="1:14" x14ac:dyDescent="0.2">
      <c r="A4948" s="14">
        <v>2018</v>
      </c>
      <c r="B4948">
        <v>11</v>
      </c>
      <c r="C4948" s="8" t="s">
        <v>15</v>
      </c>
      <c r="D4948" t="s">
        <v>48</v>
      </c>
      <c r="E4948" t="s">
        <v>33</v>
      </c>
      <c r="F4948">
        <v>0</v>
      </c>
      <c r="G4948" t="s">
        <v>32</v>
      </c>
      <c r="H4948" s="199">
        <v>45</v>
      </c>
      <c r="I4948" s="199">
        <v>49</v>
      </c>
      <c r="J4948" s="36">
        <f t="shared" si="129"/>
        <v>47</v>
      </c>
    </row>
    <row r="4949" spans="1:14" x14ac:dyDescent="0.2">
      <c r="A4949" s="14">
        <v>2018</v>
      </c>
      <c r="B4949">
        <v>11</v>
      </c>
      <c r="C4949" s="8" t="s">
        <v>15</v>
      </c>
      <c r="D4949" t="s">
        <v>48</v>
      </c>
      <c r="E4949" t="s">
        <v>33</v>
      </c>
      <c r="F4949">
        <v>0</v>
      </c>
      <c r="G4949" t="s">
        <v>34</v>
      </c>
      <c r="H4949" s="199">
        <v>31</v>
      </c>
      <c r="I4949" s="199">
        <v>36</v>
      </c>
      <c r="J4949" s="36">
        <f t="shared" ref="J4949:J4969" si="130">IF((H4949+I4949)=0,0,(H4949+I4949)/2)</f>
        <v>33.5</v>
      </c>
    </row>
    <row r="4950" spans="1:14" x14ac:dyDescent="0.2">
      <c r="A4950" s="14">
        <v>2018</v>
      </c>
      <c r="B4950">
        <v>11</v>
      </c>
      <c r="C4950" s="8" t="s">
        <v>15</v>
      </c>
      <c r="D4950" t="s">
        <v>48</v>
      </c>
      <c r="E4950" t="s">
        <v>20</v>
      </c>
      <c r="F4950">
        <v>0</v>
      </c>
      <c r="G4950" t="s">
        <v>34</v>
      </c>
      <c r="H4950" s="199">
        <v>31</v>
      </c>
      <c r="I4950" s="199">
        <v>36</v>
      </c>
      <c r="J4950" s="36">
        <f t="shared" si="130"/>
        <v>33.5</v>
      </c>
    </row>
    <row r="4951" spans="1:14" x14ac:dyDescent="0.2">
      <c r="A4951" s="14">
        <v>2018</v>
      </c>
      <c r="B4951">
        <v>11</v>
      </c>
      <c r="C4951" s="8" t="s">
        <v>15</v>
      </c>
      <c r="D4951" t="s">
        <v>48</v>
      </c>
      <c r="E4951" t="s">
        <v>22</v>
      </c>
      <c r="F4951">
        <v>0</v>
      </c>
      <c r="G4951" t="s">
        <v>34</v>
      </c>
      <c r="H4951" s="199">
        <v>31</v>
      </c>
      <c r="I4951" s="199">
        <v>36</v>
      </c>
      <c r="J4951" s="36">
        <f t="shared" si="130"/>
        <v>33.5</v>
      </c>
    </row>
    <row r="4952" spans="1:14" x14ac:dyDescent="0.2">
      <c r="A4952" s="14">
        <v>2018</v>
      </c>
      <c r="B4952">
        <v>11</v>
      </c>
      <c r="C4952" s="8" t="s">
        <v>15</v>
      </c>
      <c r="D4952" t="s">
        <v>35</v>
      </c>
      <c r="E4952" t="s">
        <v>33</v>
      </c>
      <c r="F4952">
        <v>0</v>
      </c>
      <c r="G4952">
        <v>0</v>
      </c>
      <c r="H4952" s="199">
        <v>14.5</v>
      </c>
      <c r="I4952" s="199">
        <v>17</v>
      </c>
      <c r="J4952" s="36">
        <f t="shared" si="130"/>
        <v>15.75</v>
      </c>
    </row>
    <row r="4953" spans="1:14" x14ac:dyDescent="0.2">
      <c r="A4953" s="14">
        <v>2018</v>
      </c>
      <c r="B4953">
        <v>11</v>
      </c>
      <c r="C4953" s="8" t="s">
        <v>15</v>
      </c>
      <c r="D4953" t="s">
        <v>35</v>
      </c>
      <c r="E4953" t="s">
        <v>26</v>
      </c>
      <c r="F4953">
        <v>0</v>
      </c>
      <c r="G4953">
        <v>0</v>
      </c>
      <c r="H4953" s="199">
        <v>14</v>
      </c>
      <c r="I4953" s="199">
        <v>16.5</v>
      </c>
      <c r="J4953" s="36">
        <f t="shared" si="130"/>
        <v>15.25</v>
      </c>
    </row>
    <row r="4954" spans="1:14" x14ac:dyDescent="0.2">
      <c r="A4954" s="14">
        <v>2018</v>
      </c>
      <c r="B4954">
        <v>11</v>
      </c>
      <c r="C4954" s="8" t="s">
        <v>15</v>
      </c>
      <c r="D4954" t="s">
        <v>36</v>
      </c>
      <c r="E4954">
        <v>0</v>
      </c>
      <c r="F4954">
        <v>0</v>
      </c>
      <c r="G4954">
        <v>0</v>
      </c>
      <c r="H4954" s="199">
        <v>7</v>
      </c>
      <c r="I4954" s="199">
        <v>10</v>
      </c>
      <c r="J4954" s="36">
        <f t="shared" si="130"/>
        <v>8.5</v>
      </c>
    </row>
    <row r="4955" spans="1:14" x14ac:dyDescent="0.2">
      <c r="A4955" s="14">
        <v>2018</v>
      </c>
      <c r="B4955">
        <v>11</v>
      </c>
      <c r="C4955" s="8" t="s">
        <v>15</v>
      </c>
      <c r="D4955" t="s">
        <v>37</v>
      </c>
      <c r="E4955">
        <v>0</v>
      </c>
      <c r="F4955">
        <v>0</v>
      </c>
      <c r="G4955">
        <v>0</v>
      </c>
      <c r="H4955" s="199">
        <v>9.5</v>
      </c>
      <c r="I4955" s="199">
        <v>11.5</v>
      </c>
      <c r="J4955" s="36">
        <f t="shared" si="130"/>
        <v>10.5</v>
      </c>
    </row>
    <row r="4956" spans="1:14" x14ac:dyDescent="0.2">
      <c r="A4956" s="14">
        <v>2018</v>
      </c>
      <c r="B4956">
        <v>11</v>
      </c>
      <c r="C4956" s="8" t="s">
        <v>15</v>
      </c>
      <c r="D4956" t="s">
        <v>29</v>
      </c>
      <c r="E4956">
        <v>0</v>
      </c>
      <c r="F4956">
        <v>0</v>
      </c>
      <c r="G4956" t="s">
        <v>30</v>
      </c>
      <c r="H4956" s="199">
        <v>55</v>
      </c>
      <c r="I4956" s="199">
        <v>61</v>
      </c>
      <c r="J4956" s="36">
        <f t="shared" si="130"/>
        <v>58</v>
      </c>
    </row>
    <row r="4957" spans="1:14" x14ac:dyDescent="0.2">
      <c r="A4957" s="14">
        <v>2018</v>
      </c>
      <c r="B4957">
        <v>11</v>
      </c>
      <c r="C4957" s="8" t="s">
        <v>15</v>
      </c>
      <c r="D4957" t="s">
        <v>29</v>
      </c>
      <c r="E4957">
        <v>0</v>
      </c>
      <c r="F4957">
        <v>0</v>
      </c>
      <c r="G4957" t="s">
        <v>31</v>
      </c>
      <c r="H4957" s="199">
        <v>40</v>
      </c>
      <c r="I4957" s="199">
        <v>45</v>
      </c>
      <c r="J4957" s="36">
        <f t="shared" si="130"/>
        <v>42.5</v>
      </c>
    </row>
    <row r="4958" spans="1:14" x14ac:dyDescent="0.2">
      <c r="A4958" s="14">
        <v>2018</v>
      </c>
      <c r="B4958">
        <v>12</v>
      </c>
      <c r="C4958" s="8" t="s">
        <v>9</v>
      </c>
      <c r="D4958" s="8" t="s">
        <v>10</v>
      </c>
      <c r="E4958" s="8" t="s">
        <v>11</v>
      </c>
      <c r="F4958" s="8" t="s">
        <v>21</v>
      </c>
      <c r="G4958" s="8" t="s">
        <v>12</v>
      </c>
      <c r="H4958" s="36">
        <f>ROUND($K4958/((1-$M4958)+($M4958*(1-$N4958))),1)</f>
        <v>74.5</v>
      </c>
      <c r="I4958" s="36">
        <f>ROUND($L4958/((1-$M4958)+($M4958*(1-$N4958))),1)</f>
        <v>82.7</v>
      </c>
      <c r="J4958" s="36">
        <f t="shared" si="130"/>
        <v>78.599999999999994</v>
      </c>
      <c r="K4958" s="199">
        <v>73</v>
      </c>
      <c r="L4958" s="199">
        <v>81</v>
      </c>
      <c r="M4958" s="186">
        <v>0.1</v>
      </c>
      <c r="N4958" s="186">
        <v>0.2</v>
      </c>
    </row>
    <row r="4959" spans="1:14" x14ac:dyDescent="0.2">
      <c r="A4959" s="14">
        <v>2018</v>
      </c>
      <c r="B4959">
        <v>12</v>
      </c>
      <c r="C4959" s="8" t="s">
        <v>13</v>
      </c>
      <c r="D4959" t="s">
        <v>10</v>
      </c>
      <c r="E4959" t="s">
        <v>11</v>
      </c>
      <c r="F4959" t="s">
        <v>21</v>
      </c>
      <c r="G4959" t="s">
        <v>12</v>
      </c>
      <c r="H4959" s="36">
        <f>ROUND($K4959/((1-$M4959)+($M4959*(1-$N4959))),1)</f>
        <v>75.5</v>
      </c>
      <c r="I4959" s="36">
        <f>ROUND($L4959/((1-$M4959)+($M4959*(1-$N4959))),1)</f>
        <v>83.7</v>
      </c>
      <c r="J4959" s="36">
        <f t="shared" si="130"/>
        <v>79.599999999999994</v>
      </c>
      <c r="K4959" s="199">
        <v>74</v>
      </c>
      <c r="L4959" s="199">
        <v>82</v>
      </c>
      <c r="M4959" s="186">
        <v>0.1</v>
      </c>
      <c r="N4959" s="186">
        <v>0.2</v>
      </c>
    </row>
    <row r="4960" spans="1:14" x14ac:dyDescent="0.2">
      <c r="A4960" s="14">
        <v>2018</v>
      </c>
      <c r="B4960">
        <v>12</v>
      </c>
      <c r="C4960" s="8" t="s">
        <v>14</v>
      </c>
      <c r="D4960" t="s">
        <v>10</v>
      </c>
      <c r="E4960" t="s">
        <v>11</v>
      </c>
      <c r="F4960" t="s">
        <v>21</v>
      </c>
      <c r="G4960" t="s">
        <v>12</v>
      </c>
      <c r="H4960" s="36">
        <f>ROUND($K4960/((1-$M4960)+($M4960*(1-$N4960))),1)</f>
        <v>75.5</v>
      </c>
      <c r="I4960" s="36">
        <f>ROUND($L4960/((1-$M4960)+($M4960*(1-$N4960))),1)</f>
        <v>83.7</v>
      </c>
      <c r="J4960" s="36">
        <f t="shared" si="130"/>
        <v>79.599999999999994</v>
      </c>
      <c r="K4960" s="199">
        <v>74</v>
      </c>
      <c r="L4960" s="199">
        <v>82</v>
      </c>
      <c r="M4960" s="186">
        <v>0.1</v>
      </c>
      <c r="N4960" s="186">
        <v>0.2</v>
      </c>
    </row>
    <row r="4961" spans="1:10" x14ac:dyDescent="0.2">
      <c r="A4961" s="14">
        <v>2018</v>
      </c>
      <c r="B4961">
        <v>12</v>
      </c>
      <c r="C4961" s="8" t="s">
        <v>15</v>
      </c>
      <c r="D4961" t="s">
        <v>10</v>
      </c>
      <c r="E4961" t="s">
        <v>20</v>
      </c>
      <c r="F4961" t="s">
        <v>21</v>
      </c>
      <c r="G4961" t="s">
        <v>12</v>
      </c>
      <c r="H4961" s="199">
        <v>58</v>
      </c>
      <c r="I4961" s="199">
        <v>63</v>
      </c>
      <c r="J4961" s="36">
        <f t="shared" si="130"/>
        <v>60.5</v>
      </c>
    </row>
    <row r="4962" spans="1:10" x14ac:dyDescent="0.2">
      <c r="A4962" s="14">
        <v>2018</v>
      </c>
      <c r="B4962">
        <v>12</v>
      </c>
      <c r="C4962" s="8" t="s">
        <v>15</v>
      </c>
      <c r="D4962" t="s">
        <v>10</v>
      </c>
      <c r="E4962" t="s">
        <v>22</v>
      </c>
      <c r="F4962" t="s">
        <v>21</v>
      </c>
      <c r="G4962" t="s">
        <v>12</v>
      </c>
      <c r="H4962" s="199">
        <v>100</v>
      </c>
      <c r="I4962" s="199">
        <v>126</v>
      </c>
      <c r="J4962" s="36">
        <f t="shared" si="130"/>
        <v>113</v>
      </c>
    </row>
    <row r="4963" spans="1:10" x14ac:dyDescent="0.2">
      <c r="A4963" s="14">
        <v>2018</v>
      </c>
      <c r="B4963">
        <v>12</v>
      </c>
      <c r="C4963" s="8" t="s">
        <v>15</v>
      </c>
      <c r="D4963" t="s">
        <v>10</v>
      </c>
      <c r="E4963" t="s">
        <v>23</v>
      </c>
      <c r="F4963" t="s">
        <v>21</v>
      </c>
      <c r="G4963" t="s">
        <v>24</v>
      </c>
      <c r="H4963" s="199">
        <v>55</v>
      </c>
      <c r="I4963" s="199">
        <v>61</v>
      </c>
      <c r="J4963" s="36">
        <f t="shared" si="130"/>
        <v>58</v>
      </c>
    </row>
    <row r="4964" spans="1:10" x14ac:dyDescent="0.2">
      <c r="A4964" s="14">
        <v>2018</v>
      </c>
      <c r="B4964">
        <v>12</v>
      </c>
      <c r="C4964" s="8" t="s">
        <v>15</v>
      </c>
      <c r="D4964" t="s">
        <v>10</v>
      </c>
      <c r="E4964" t="s">
        <v>11</v>
      </c>
      <c r="F4964" t="s">
        <v>21</v>
      </c>
      <c r="G4964" t="s">
        <v>38</v>
      </c>
      <c r="H4964" s="199">
        <v>44</v>
      </c>
      <c r="I4964" s="199">
        <v>52</v>
      </c>
      <c r="J4964" s="36">
        <f t="shared" si="130"/>
        <v>48</v>
      </c>
    </row>
    <row r="4965" spans="1:10" x14ac:dyDescent="0.2">
      <c r="A4965" s="14">
        <v>2018</v>
      </c>
      <c r="B4965">
        <v>12</v>
      </c>
      <c r="C4965" s="8" t="s">
        <v>15</v>
      </c>
      <c r="D4965" t="s">
        <v>10</v>
      </c>
      <c r="E4965" t="s">
        <v>11</v>
      </c>
      <c r="F4965" t="s">
        <v>17</v>
      </c>
      <c r="G4965" t="s">
        <v>12</v>
      </c>
      <c r="H4965" s="199">
        <v>63</v>
      </c>
      <c r="I4965" s="199">
        <v>70</v>
      </c>
      <c r="J4965" s="36">
        <f t="shared" si="130"/>
        <v>66.5</v>
      </c>
    </row>
    <row r="4966" spans="1:10" x14ac:dyDescent="0.2">
      <c r="A4966" s="14">
        <v>2018</v>
      </c>
      <c r="B4966">
        <v>12</v>
      </c>
      <c r="C4966" s="8" t="s">
        <v>15</v>
      </c>
      <c r="D4966" t="s">
        <v>18</v>
      </c>
      <c r="E4966" t="s">
        <v>11</v>
      </c>
      <c r="F4966" t="s">
        <v>19</v>
      </c>
      <c r="G4966" t="s">
        <v>12</v>
      </c>
      <c r="H4966" s="199">
        <v>43</v>
      </c>
      <c r="I4966" s="199">
        <v>51</v>
      </c>
      <c r="J4966" s="36">
        <f t="shared" si="130"/>
        <v>47</v>
      </c>
    </row>
    <row r="4967" spans="1:10" x14ac:dyDescent="0.2">
      <c r="A4967" s="14">
        <v>2018</v>
      </c>
      <c r="B4967">
        <v>12</v>
      </c>
      <c r="C4967" s="8" t="s">
        <v>15</v>
      </c>
      <c r="D4967" t="s">
        <v>25</v>
      </c>
      <c r="E4967" t="s">
        <v>26</v>
      </c>
      <c r="F4967">
        <v>0</v>
      </c>
      <c r="G4967" t="s">
        <v>28</v>
      </c>
      <c r="H4967" s="199">
        <v>60</v>
      </c>
      <c r="I4967" s="199">
        <v>69</v>
      </c>
      <c r="J4967" s="36">
        <f t="shared" si="130"/>
        <v>64.5</v>
      </c>
    </row>
    <row r="4968" spans="1:10" x14ac:dyDescent="0.2">
      <c r="A4968" s="14">
        <v>2018</v>
      </c>
      <c r="B4968">
        <v>12</v>
      </c>
      <c r="C4968" s="8" t="s">
        <v>15</v>
      </c>
      <c r="D4968" t="s">
        <v>25</v>
      </c>
      <c r="E4968" t="s">
        <v>26</v>
      </c>
      <c r="F4968">
        <v>0</v>
      </c>
      <c r="G4968" t="s">
        <v>27</v>
      </c>
      <c r="H4968" s="199">
        <v>69</v>
      </c>
      <c r="I4968" s="199">
        <v>75</v>
      </c>
      <c r="J4968" s="36">
        <f t="shared" si="130"/>
        <v>72</v>
      </c>
    </row>
    <row r="4969" spans="1:10" x14ac:dyDescent="0.2">
      <c r="A4969" s="14">
        <v>2018</v>
      </c>
      <c r="B4969">
        <v>12</v>
      </c>
      <c r="C4969" s="8" t="s">
        <v>15</v>
      </c>
      <c r="D4969" t="s">
        <v>48</v>
      </c>
      <c r="E4969" t="s">
        <v>33</v>
      </c>
      <c r="F4969">
        <v>0</v>
      </c>
      <c r="G4969" t="s">
        <v>32</v>
      </c>
      <c r="H4969" s="199">
        <v>45</v>
      </c>
      <c r="I4969" s="199">
        <v>49</v>
      </c>
      <c r="J4969" s="36">
        <f t="shared" si="130"/>
        <v>47</v>
      </c>
    </row>
    <row r="4970" spans="1:10" x14ac:dyDescent="0.2">
      <c r="A4970" s="14">
        <v>2018</v>
      </c>
      <c r="B4970">
        <v>12</v>
      </c>
      <c r="C4970" s="8" t="s">
        <v>15</v>
      </c>
      <c r="D4970" t="s">
        <v>48</v>
      </c>
      <c r="E4970" t="s">
        <v>33</v>
      </c>
      <c r="F4970">
        <v>0</v>
      </c>
      <c r="G4970" t="s">
        <v>34</v>
      </c>
      <c r="H4970" s="199">
        <v>31</v>
      </c>
      <c r="I4970" s="199">
        <v>36</v>
      </c>
      <c r="J4970" s="36">
        <f t="shared" ref="J4970:J4990" si="131">IF((H4970+I4970)=0,0,(H4970+I4970)/2)</f>
        <v>33.5</v>
      </c>
    </row>
    <row r="4971" spans="1:10" x14ac:dyDescent="0.2">
      <c r="A4971" s="14">
        <v>2018</v>
      </c>
      <c r="B4971">
        <v>12</v>
      </c>
      <c r="C4971" s="8" t="s">
        <v>15</v>
      </c>
      <c r="D4971" t="s">
        <v>48</v>
      </c>
      <c r="E4971" t="s">
        <v>20</v>
      </c>
      <c r="F4971">
        <v>0</v>
      </c>
      <c r="G4971" t="s">
        <v>34</v>
      </c>
      <c r="H4971" s="199">
        <v>31</v>
      </c>
      <c r="I4971" s="199">
        <v>36</v>
      </c>
      <c r="J4971" s="36">
        <f t="shared" si="131"/>
        <v>33.5</v>
      </c>
    </row>
    <row r="4972" spans="1:10" x14ac:dyDescent="0.2">
      <c r="A4972" s="14">
        <v>2018</v>
      </c>
      <c r="B4972">
        <v>12</v>
      </c>
      <c r="C4972" s="8" t="s">
        <v>15</v>
      </c>
      <c r="D4972" t="s">
        <v>48</v>
      </c>
      <c r="E4972" t="s">
        <v>22</v>
      </c>
      <c r="F4972">
        <v>0</v>
      </c>
      <c r="G4972" t="s">
        <v>34</v>
      </c>
      <c r="H4972" s="199">
        <v>31</v>
      </c>
      <c r="I4972" s="199">
        <v>36</v>
      </c>
      <c r="J4972" s="36">
        <f t="shared" si="131"/>
        <v>33.5</v>
      </c>
    </row>
    <row r="4973" spans="1:10" x14ac:dyDescent="0.2">
      <c r="A4973" s="14">
        <v>2018</v>
      </c>
      <c r="B4973">
        <v>12</v>
      </c>
      <c r="C4973" s="8" t="s">
        <v>15</v>
      </c>
      <c r="D4973" t="s">
        <v>35</v>
      </c>
      <c r="E4973" t="s">
        <v>33</v>
      </c>
      <c r="F4973">
        <v>0</v>
      </c>
      <c r="G4973">
        <v>0</v>
      </c>
      <c r="H4973" s="199">
        <v>14.5</v>
      </c>
      <c r="I4973" s="199">
        <v>17</v>
      </c>
      <c r="J4973" s="36">
        <f t="shared" si="131"/>
        <v>15.75</v>
      </c>
    </row>
    <row r="4974" spans="1:10" x14ac:dyDescent="0.2">
      <c r="A4974" s="14">
        <v>2018</v>
      </c>
      <c r="B4974">
        <v>12</v>
      </c>
      <c r="C4974" s="8" t="s">
        <v>15</v>
      </c>
      <c r="D4974" t="s">
        <v>35</v>
      </c>
      <c r="E4974" t="s">
        <v>26</v>
      </c>
      <c r="F4974">
        <v>0</v>
      </c>
      <c r="G4974">
        <v>0</v>
      </c>
      <c r="H4974" s="199">
        <v>14</v>
      </c>
      <c r="I4974" s="199">
        <v>16.5</v>
      </c>
      <c r="J4974" s="36">
        <f t="shared" si="131"/>
        <v>15.25</v>
      </c>
    </row>
    <row r="4975" spans="1:10" x14ac:dyDescent="0.2">
      <c r="A4975" s="14">
        <v>2018</v>
      </c>
      <c r="B4975">
        <v>12</v>
      </c>
      <c r="C4975" s="8" t="s">
        <v>15</v>
      </c>
      <c r="D4975" t="s">
        <v>36</v>
      </c>
      <c r="E4975">
        <v>0</v>
      </c>
      <c r="F4975">
        <v>0</v>
      </c>
      <c r="G4975">
        <v>0</v>
      </c>
      <c r="H4975" s="199">
        <v>7</v>
      </c>
      <c r="I4975" s="199">
        <v>10</v>
      </c>
      <c r="J4975" s="36">
        <f t="shared" si="131"/>
        <v>8.5</v>
      </c>
    </row>
    <row r="4976" spans="1:10" x14ac:dyDescent="0.2">
      <c r="A4976" s="14">
        <v>2018</v>
      </c>
      <c r="B4976">
        <v>12</v>
      </c>
      <c r="C4976" s="8" t="s">
        <v>15</v>
      </c>
      <c r="D4976" t="s">
        <v>37</v>
      </c>
      <c r="E4976">
        <v>0</v>
      </c>
      <c r="F4976">
        <v>0</v>
      </c>
      <c r="G4976">
        <v>0</v>
      </c>
      <c r="H4976" s="199">
        <v>9.5</v>
      </c>
      <c r="I4976" s="199">
        <v>11.5</v>
      </c>
      <c r="J4976" s="36">
        <f t="shared" si="131"/>
        <v>10.5</v>
      </c>
    </row>
    <row r="4977" spans="1:14" x14ac:dyDescent="0.2">
      <c r="A4977" s="14">
        <v>2018</v>
      </c>
      <c r="B4977">
        <v>12</v>
      </c>
      <c r="C4977" s="8" t="s">
        <v>15</v>
      </c>
      <c r="D4977" t="s">
        <v>29</v>
      </c>
      <c r="E4977">
        <v>0</v>
      </c>
      <c r="F4977">
        <v>0</v>
      </c>
      <c r="G4977" t="s">
        <v>30</v>
      </c>
      <c r="H4977" s="199">
        <v>55</v>
      </c>
      <c r="I4977" s="199">
        <v>61</v>
      </c>
      <c r="J4977" s="36">
        <f t="shared" si="131"/>
        <v>58</v>
      </c>
    </row>
    <row r="4978" spans="1:14" x14ac:dyDescent="0.2">
      <c r="A4978" s="14">
        <v>2018</v>
      </c>
      <c r="B4978">
        <v>12</v>
      </c>
      <c r="C4978" s="8" t="s">
        <v>15</v>
      </c>
      <c r="D4978" t="s">
        <v>29</v>
      </c>
      <c r="E4978">
        <v>0</v>
      </c>
      <c r="F4978">
        <v>0</v>
      </c>
      <c r="G4978" t="s">
        <v>31</v>
      </c>
      <c r="H4978" s="199">
        <v>40</v>
      </c>
      <c r="I4978" s="199">
        <v>45</v>
      </c>
      <c r="J4978" s="36">
        <f t="shared" si="131"/>
        <v>42.5</v>
      </c>
    </row>
    <row r="4979" spans="1:14" x14ac:dyDescent="0.2">
      <c r="A4979" s="14">
        <v>2019</v>
      </c>
      <c r="B4979">
        <v>1</v>
      </c>
      <c r="C4979" s="8" t="s">
        <v>9</v>
      </c>
      <c r="D4979" s="8" t="s">
        <v>10</v>
      </c>
      <c r="E4979" s="8" t="s">
        <v>11</v>
      </c>
      <c r="F4979" s="8" t="s">
        <v>21</v>
      </c>
      <c r="G4979" s="8" t="s">
        <v>12</v>
      </c>
      <c r="H4979" s="36">
        <f>ROUND($K4979/((1-$M4979)+($M4979*(1-$N4979))),1)</f>
        <v>74.5</v>
      </c>
      <c r="I4979" s="36">
        <f>ROUND($L4979/((1-$M4979)+($M4979*(1-$N4979))),1)</f>
        <v>82.7</v>
      </c>
      <c r="J4979" s="36">
        <f t="shared" si="131"/>
        <v>78.599999999999994</v>
      </c>
      <c r="K4979" s="199">
        <v>73</v>
      </c>
      <c r="L4979" s="199">
        <v>81</v>
      </c>
      <c r="M4979" s="186">
        <v>0.1</v>
      </c>
      <c r="N4979" s="186">
        <v>0.2</v>
      </c>
    </row>
    <row r="4980" spans="1:14" x14ac:dyDescent="0.2">
      <c r="A4980" s="14">
        <v>2019</v>
      </c>
      <c r="B4980">
        <v>1</v>
      </c>
      <c r="C4980" s="8" t="s">
        <v>13</v>
      </c>
      <c r="D4980" t="s">
        <v>10</v>
      </c>
      <c r="E4980" t="s">
        <v>11</v>
      </c>
      <c r="F4980" t="s">
        <v>21</v>
      </c>
      <c r="G4980" t="s">
        <v>12</v>
      </c>
      <c r="H4980" s="36">
        <f>ROUND($K4980/((1-$M4980)+($M4980*(1-$N4980))),1)</f>
        <v>75.5</v>
      </c>
      <c r="I4980" s="36">
        <f>ROUND($L4980/((1-$M4980)+($M4980*(1-$N4980))),1)</f>
        <v>83.7</v>
      </c>
      <c r="J4980" s="36">
        <f t="shared" si="131"/>
        <v>79.599999999999994</v>
      </c>
      <c r="K4980" s="199">
        <v>74</v>
      </c>
      <c r="L4980" s="199">
        <v>82</v>
      </c>
      <c r="M4980" s="186">
        <v>0.1</v>
      </c>
      <c r="N4980" s="186">
        <v>0.2</v>
      </c>
    </row>
    <row r="4981" spans="1:14" x14ac:dyDescent="0.2">
      <c r="A4981" s="14">
        <v>2019</v>
      </c>
      <c r="B4981">
        <v>1</v>
      </c>
      <c r="C4981" s="8" t="s">
        <v>14</v>
      </c>
      <c r="D4981" t="s">
        <v>10</v>
      </c>
      <c r="E4981" t="s">
        <v>11</v>
      </c>
      <c r="F4981" t="s">
        <v>21</v>
      </c>
      <c r="G4981" t="s">
        <v>12</v>
      </c>
      <c r="H4981" s="36">
        <f>ROUND($K4981/((1-$M4981)+($M4981*(1-$N4981))),1)</f>
        <v>75.5</v>
      </c>
      <c r="I4981" s="36">
        <f>ROUND($L4981/((1-$M4981)+($M4981*(1-$N4981))),1)</f>
        <v>83.7</v>
      </c>
      <c r="J4981" s="36">
        <f t="shared" si="131"/>
        <v>79.599999999999994</v>
      </c>
      <c r="K4981" s="199">
        <v>74</v>
      </c>
      <c r="L4981" s="199">
        <v>82</v>
      </c>
      <c r="M4981" s="186">
        <v>0.1</v>
      </c>
      <c r="N4981" s="186">
        <v>0.2</v>
      </c>
    </row>
    <row r="4982" spans="1:14" x14ac:dyDescent="0.2">
      <c r="A4982" s="14">
        <v>2019</v>
      </c>
      <c r="B4982">
        <v>1</v>
      </c>
      <c r="C4982" s="8" t="s">
        <v>15</v>
      </c>
      <c r="D4982" t="s">
        <v>10</v>
      </c>
      <c r="E4982" t="s">
        <v>20</v>
      </c>
      <c r="F4982" t="s">
        <v>21</v>
      </c>
      <c r="G4982" t="s">
        <v>12</v>
      </c>
      <c r="H4982" s="199">
        <v>58</v>
      </c>
      <c r="I4982" s="199">
        <v>63</v>
      </c>
      <c r="J4982" s="36">
        <f t="shared" si="131"/>
        <v>60.5</v>
      </c>
    </row>
    <row r="4983" spans="1:14" x14ac:dyDescent="0.2">
      <c r="A4983" s="14">
        <v>2019</v>
      </c>
      <c r="B4983">
        <v>1</v>
      </c>
      <c r="C4983" s="8" t="s">
        <v>15</v>
      </c>
      <c r="D4983" t="s">
        <v>10</v>
      </c>
      <c r="E4983" t="s">
        <v>22</v>
      </c>
      <c r="F4983" t="s">
        <v>21</v>
      </c>
      <c r="G4983" t="s">
        <v>12</v>
      </c>
      <c r="H4983" s="199">
        <v>100</v>
      </c>
      <c r="I4983" s="199">
        <v>126</v>
      </c>
      <c r="J4983" s="36">
        <f t="shared" si="131"/>
        <v>113</v>
      </c>
    </row>
    <row r="4984" spans="1:14" x14ac:dyDescent="0.2">
      <c r="A4984" s="14">
        <v>2019</v>
      </c>
      <c r="B4984">
        <v>1</v>
      </c>
      <c r="C4984" s="8" t="s">
        <v>15</v>
      </c>
      <c r="D4984" t="s">
        <v>10</v>
      </c>
      <c r="E4984" t="s">
        <v>23</v>
      </c>
      <c r="F4984" t="s">
        <v>21</v>
      </c>
      <c r="G4984" t="s">
        <v>24</v>
      </c>
      <c r="H4984" s="199">
        <v>56</v>
      </c>
      <c r="I4984" s="199">
        <v>63</v>
      </c>
      <c r="J4984" s="36">
        <f t="shared" si="131"/>
        <v>59.5</v>
      </c>
    </row>
    <row r="4985" spans="1:14" x14ac:dyDescent="0.2">
      <c r="A4985" s="14">
        <v>2019</v>
      </c>
      <c r="B4985">
        <v>1</v>
      </c>
      <c r="C4985" s="8" t="s">
        <v>15</v>
      </c>
      <c r="D4985" t="s">
        <v>10</v>
      </c>
      <c r="E4985" t="s">
        <v>11</v>
      </c>
      <c r="F4985" t="s">
        <v>21</v>
      </c>
      <c r="G4985" t="s">
        <v>38</v>
      </c>
      <c r="H4985" s="199">
        <v>44</v>
      </c>
      <c r="I4985" s="199">
        <v>52</v>
      </c>
      <c r="J4985" s="36">
        <f t="shared" si="131"/>
        <v>48</v>
      </c>
    </row>
    <row r="4986" spans="1:14" x14ac:dyDescent="0.2">
      <c r="A4986" s="14">
        <v>2019</v>
      </c>
      <c r="B4986">
        <v>1</v>
      </c>
      <c r="C4986" s="8" t="s">
        <v>15</v>
      </c>
      <c r="D4986" t="s">
        <v>10</v>
      </c>
      <c r="E4986" t="s">
        <v>11</v>
      </c>
      <c r="F4986" t="s">
        <v>17</v>
      </c>
      <c r="G4986" t="s">
        <v>12</v>
      </c>
      <c r="H4986" s="199">
        <v>63</v>
      </c>
      <c r="I4986" s="199">
        <v>70</v>
      </c>
      <c r="J4986" s="36">
        <f t="shared" si="131"/>
        <v>66.5</v>
      </c>
    </row>
    <row r="4987" spans="1:14" x14ac:dyDescent="0.2">
      <c r="A4987" s="14">
        <v>2019</v>
      </c>
      <c r="B4987">
        <v>1</v>
      </c>
      <c r="C4987" s="8" t="s">
        <v>15</v>
      </c>
      <c r="D4987" t="s">
        <v>18</v>
      </c>
      <c r="E4987" t="s">
        <v>11</v>
      </c>
      <c r="F4987" t="s">
        <v>19</v>
      </c>
      <c r="G4987" t="s">
        <v>12</v>
      </c>
      <c r="H4987" s="199">
        <v>43</v>
      </c>
      <c r="I4987" s="199">
        <v>51</v>
      </c>
      <c r="J4987" s="36">
        <f t="shared" si="131"/>
        <v>47</v>
      </c>
    </row>
    <row r="4988" spans="1:14" x14ac:dyDescent="0.2">
      <c r="A4988" s="14">
        <v>2019</v>
      </c>
      <c r="B4988">
        <v>1</v>
      </c>
      <c r="C4988" s="8" t="s">
        <v>15</v>
      </c>
      <c r="D4988" t="s">
        <v>25</v>
      </c>
      <c r="E4988" t="s">
        <v>26</v>
      </c>
      <c r="F4988">
        <v>0</v>
      </c>
      <c r="G4988" t="s">
        <v>28</v>
      </c>
      <c r="H4988" s="199">
        <v>60</v>
      </c>
      <c r="I4988" s="199">
        <v>69</v>
      </c>
      <c r="J4988" s="36">
        <f t="shared" si="131"/>
        <v>64.5</v>
      </c>
    </row>
    <row r="4989" spans="1:14" x14ac:dyDescent="0.2">
      <c r="A4989" s="14">
        <v>2019</v>
      </c>
      <c r="B4989">
        <v>1</v>
      </c>
      <c r="C4989" s="8" t="s">
        <v>15</v>
      </c>
      <c r="D4989" t="s">
        <v>25</v>
      </c>
      <c r="E4989" t="s">
        <v>26</v>
      </c>
      <c r="F4989">
        <v>0</v>
      </c>
      <c r="G4989" t="s">
        <v>27</v>
      </c>
      <c r="H4989" s="199">
        <v>69</v>
      </c>
      <c r="I4989" s="199">
        <v>75</v>
      </c>
      <c r="J4989" s="36">
        <f t="shared" si="131"/>
        <v>72</v>
      </c>
    </row>
    <row r="4990" spans="1:14" x14ac:dyDescent="0.2">
      <c r="A4990" s="14">
        <v>2019</v>
      </c>
      <c r="B4990">
        <v>1</v>
      </c>
      <c r="C4990" s="8" t="s">
        <v>15</v>
      </c>
      <c r="D4990" t="s">
        <v>48</v>
      </c>
      <c r="E4990" t="s">
        <v>33</v>
      </c>
      <c r="F4990">
        <v>0</v>
      </c>
      <c r="G4990" t="s">
        <v>32</v>
      </c>
      <c r="H4990" s="199">
        <v>45</v>
      </c>
      <c r="I4990" s="199">
        <v>49</v>
      </c>
      <c r="J4990" s="36">
        <f t="shared" si="131"/>
        <v>47</v>
      </c>
    </row>
    <row r="4991" spans="1:14" x14ac:dyDescent="0.2">
      <c r="A4991" s="14">
        <v>2019</v>
      </c>
      <c r="B4991">
        <v>1</v>
      </c>
      <c r="C4991" s="8" t="s">
        <v>15</v>
      </c>
      <c r="D4991" t="s">
        <v>48</v>
      </c>
      <c r="E4991" t="s">
        <v>33</v>
      </c>
      <c r="F4991">
        <v>0</v>
      </c>
      <c r="G4991" t="s">
        <v>34</v>
      </c>
      <c r="H4991" s="199">
        <v>31</v>
      </c>
      <c r="I4991" s="199">
        <v>36</v>
      </c>
      <c r="J4991" s="36">
        <f t="shared" ref="J4991:J5011" si="132">IF((H4991+I4991)=0,0,(H4991+I4991)/2)</f>
        <v>33.5</v>
      </c>
    </row>
    <row r="4992" spans="1:14" x14ac:dyDescent="0.2">
      <c r="A4992" s="14">
        <v>2019</v>
      </c>
      <c r="B4992">
        <v>1</v>
      </c>
      <c r="C4992" s="8" t="s">
        <v>15</v>
      </c>
      <c r="D4992" t="s">
        <v>48</v>
      </c>
      <c r="E4992" t="s">
        <v>20</v>
      </c>
      <c r="F4992">
        <v>0</v>
      </c>
      <c r="G4992" t="s">
        <v>34</v>
      </c>
      <c r="H4992" s="199">
        <v>31</v>
      </c>
      <c r="I4992" s="199">
        <v>36</v>
      </c>
      <c r="J4992" s="36">
        <f t="shared" si="132"/>
        <v>33.5</v>
      </c>
    </row>
    <row r="4993" spans="1:14" x14ac:dyDescent="0.2">
      <c r="A4993" s="14">
        <v>2019</v>
      </c>
      <c r="B4993">
        <v>1</v>
      </c>
      <c r="C4993" s="8" t="s">
        <v>15</v>
      </c>
      <c r="D4993" t="s">
        <v>48</v>
      </c>
      <c r="E4993" t="s">
        <v>22</v>
      </c>
      <c r="F4993">
        <v>0</v>
      </c>
      <c r="G4993" t="s">
        <v>34</v>
      </c>
      <c r="H4993" s="199">
        <v>31</v>
      </c>
      <c r="I4993" s="199">
        <v>36</v>
      </c>
      <c r="J4993" s="36">
        <f t="shared" si="132"/>
        <v>33.5</v>
      </c>
    </row>
    <row r="4994" spans="1:14" x14ac:dyDescent="0.2">
      <c r="A4994" s="14">
        <v>2019</v>
      </c>
      <c r="B4994">
        <v>1</v>
      </c>
      <c r="C4994" s="8" t="s">
        <v>15</v>
      </c>
      <c r="D4994" t="s">
        <v>35</v>
      </c>
      <c r="E4994" t="s">
        <v>33</v>
      </c>
      <c r="F4994">
        <v>0</v>
      </c>
      <c r="G4994">
        <v>0</v>
      </c>
      <c r="H4994" s="199">
        <v>14.5</v>
      </c>
      <c r="I4994" s="199">
        <v>17</v>
      </c>
      <c r="J4994" s="36">
        <f t="shared" si="132"/>
        <v>15.75</v>
      </c>
    </row>
    <row r="4995" spans="1:14" x14ac:dyDescent="0.2">
      <c r="A4995" s="14">
        <v>2019</v>
      </c>
      <c r="B4995">
        <v>1</v>
      </c>
      <c r="C4995" s="8" t="s">
        <v>15</v>
      </c>
      <c r="D4995" t="s">
        <v>35</v>
      </c>
      <c r="E4995" t="s">
        <v>26</v>
      </c>
      <c r="F4995">
        <v>0</v>
      </c>
      <c r="G4995">
        <v>0</v>
      </c>
      <c r="H4995" s="199">
        <v>14</v>
      </c>
      <c r="I4995" s="199">
        <v>16.5</v>
      </c>
      <c r="J4995" s="36">
        <f t="shared" si="132"/>
        <v>15.25</v>
      </c>
    </row>
    <row r="4996" spans="1:14" x14ac:dyDescent="0.2">
      <c r="A4996" s="14">
        <v>2019</v>
      </c>
      <c r="B4996">
        <v>1</v>
      </c>
      <c r="C4996" s="8" t="s">
        <v>15</v>
      </c>
      <c r="D4996" t="s">
        <v>36</v>
      </c>
      <c r="E4996">
        <v>0</v>
      </c>
      <c r="F4996">
        <v>0</v>
      </c>
      <c r="G4996">
        <v>0</v>
      </c>
      <c r="H4996" s="199">
        <v>7</v>
      </c>
      <c r="I4996" s="199">
        <v>10</v>
      </c>
      <c r="J4996" s="36">
        <f t="shared" si="132"/>
        <v>8.5</v>
      </c>
    </row>
    <row r="4997" spans="1:14" x14ac:dyDescent="0.2">
      <c r="A4997" s="14">
        <v>2019</v>
      </c>
      <c r="B4997">
        <v>1</v>
      </c>
      <c r="C4997" s="8" t="s">
        <v>15</v>
      </c>
      <c r="D4997" t="s">
        <v>37</v>
      </c>
      <c r="E4997">
        <v>0</v>
      </c>
      <c r="F4997">
        <v>0</v>
      </c>
      <c r="G4997">
        <v>0</v>
      </c>
      <c r="H4997" s="199">
        <v>9.5</v>
      </c>
      <c r="I4997" s="199">
        <v>11.5</v>
      </c>
      <c r="J4997" s="36">
        <f t="shared" si="132"/>
        <v>10.5</v>
      </c>
    </row>
    <row r="4998" spans="1:14" x14ac:dyDescent="0.2">
      <c r="A4998" s="14">
        <v>2019</v>
      </c>
      <c r="B4998">
        <v>1</v>
      </c>
      <c r="C4998" s="8" t="s">
        <v>15</v>
      </c>
      <c r="D4998" t="s">
        <v>29</v>
      </c>
      <c r="E4998">
        <v>0</v>
      </c>
      <c r="F4998">
        <v>0</v>
      </c>
      <c r="G4998" t="s">
        <v>30</v>
      </c>
      <c r="H4998" s="199">
        <v>56</v>
      </c>
      <c r="I4998" s="199">
        <v>63</v>
      </c>
      <c r="J4998" s="36">
        <f t="shared" si="132"/>
        <v>59.5</v>
      </c>
    </row>
    <row r="4999" spans="1:14" x14ac:dyDescent="0.2">
      <c r="A4999" s="14">
        <v>2019</v>
      </c>
      <c r="B4999">
        <v>1</v>
      </c>
      <c r="C4999" s="8" t="s">
        <v>15</v>
      </c>
      <c r="D4999" t="s">
        <v>29</v>
      </c>
      <c r="E4999">
        <v>0</v>
      </c>
      <c r="F4999">
        <v>0</v>
      </c>
      <c r="G4999" t="s">
        <v>31</v>
      </c>
      <c r="H4999" s="199">
        <v>40</v>
      </c>
      <c r="I4999" s="199">
        <v>45</v>
      </c>
      <c r="J4999" s="36">
        <f t="shared" si="132"/>
        <v>42.5</v>
      </c>
    </row>
    <row r="5000" spans="1:14" x14ac:dyDescent="0.2">
      <c r="A5000" s="14">
        <v>2019</v>
      </c>
      <c r="B5000">
        <v>2</v>
      </c>
      <c r="C5000" s="8" t="s">
        <v>9</v>
      </c>
      <c r="D5000" s="8" t="s">
        <v>10</v>
      </c>
      <c r="E5000" s="8" t="s">
        <v>11</v>
      </c>
      <c r="F5000" s="8" t="s">
        <v>21</v>
      </c>
      <c r="G5000" s="8" t="s">
        <v>12</v>
      </c>
      <c r="H5000" s="36">
        <f>ROUND($K5000/((1-$M5000)+($M5000*(1-$N5000))),1)</f>
        <v>74.5</v>
      </c>
      <c r="I5000" s="36">
        <f>ROUND($L5000/((1-$M5000)+($M5000*(1-$N5000))),1)</f>
        <v>82.7</v>
      </c>
      <c r="J5000" s="36">
        <f t="shared" si="132"/>
        <v>78.599999999999994</v>
      </c>
      <c r="K5000" s="199">
        <v>73</v>
      </c>
      <c r="L5000" s="199">
        <v>81</v>
      </c>
      <c r="M5000" s="186">
        <v>0.1</v>
      </c>
      <c r="N5000" s="186">
        <v>0.2</v>
      </c>
    </row>
    <row r="5001" spans="1:14" x14ac:dyDescent="0.2">
      <c r="A5001" s="14">
        <v>2019</v>
      </c>
      <c r="B5001">
        <v>2</v>
      </c>
      <c r="C5001" s="8" t="s">
        <v>13</v>
      </c>
      <c r="D5001" t="s">
        <v>10</v>
      </c>
      <c r="E5001" t="s">
        <v>11</v>
      </c>
      <c r="F5001" t="s">
        <v>21</v>
      </c>
      <c r="G5001" t="s">
        <v>12</v>
      </c>
      <c r="H5001" s="36">
        <f>ROUND($K5001/((1-$M5001)+($M5001*(1-$N5001))),1)</f>
        <v>75.5</v>
      </c>
      <c r="I5001" s="36">
        <f>ROUND($L5001/((1-$M5001)+($M5001*(1-$N5001))),1)</f>
        <v>83.7</v>
      </c>
      <c r="J5001" s="36">
        <f t="shared" si="132"/>
        <v>79.599999999999994</v>
      </c>
      <c r="K5001" s="199">
        <v>74</v>
      </c>
      <c r="L5001" s="199">
        <v>82</v>
      </c>
      <c r="M5001" s="186">
        <v>0.1</v>
      </c>
      <c r="N5001" s="186">
        <v>0.2</v>
      </c>
    </row>
    <row r="5002" spans="1:14" x14ac:dyDescent="0.2">
      <c r="A5002" s="14">
        <v>2019</v>
      </c>
      <c r="B5002">
        <v>2</v>
      </c>
      <c r="C5002" s="8" t="s">
        <v>14</v>
      </c>
      <c r="D5002" t="s">
        <v>10</v>
      </c>
      <c r="E5002" t="s">
        <v>11</v>
      </c>
      <c r="F5002" t="s">
        <v>21</v>
      </c>
      <c r="G5002" t="s">
        <v>12</v>
      </c>
      <c r="H5002" s="36">
        <f>ROUND($K5002/((1-$M5002)+($M5002*(1-$N5002))),1)</f>
        <v>75.5</v>
      </c>
      <c r="I5002" s="36">
        <f>ROUND($L5002/((1-$M5002)+($M5002*(1-$N5002))),1)</f>
        <v>83.7</v>
      </c>
      <c r="J5002" s="36">
        <f t="shared" si="132"/>
        <v>79.599999999999994</v>
      </c>
      <c r="K5002" s="199">
        <v>74</v>
      </c>
      <c r="L5002" s="199">
        <v>82</v>
      </c>
      <c r="M5002" s="186">
        <v>0.1</v>
      </c>
      <c r="N5002" s="186">
        <v>0.2</v>
      </c>
    </row>
    <row r="5003" spans="1:14" x14ac:dyDescent="0.2">
      <c r="A5003" s="14">
        <v>2019</v>
      </c>
      <c r="B5003">
        <v>2</v>
      </c>
      <c r="C5003" s="8" t="s">
        <v>15</v>
      </c>
      <c r="D5003" t="s">
        <v>10</v>
      </c>
      <c r="E5003" t="s">
        <v>20</v>
      </c>
      <c r="F5003" t="s">
        <v>21</v>
      </c>
      <c r="G5003" t="s">
        <v>12</v>
      </c>
      <c r="H5003" s="199">
        <v>58</v>
      </c>
      <c r="I5003" s="199">
        <v>63</v>
      </c>
      <c r="J5003" s="36">
        <f t="shared" si="132"/>
        <v>60.5</v>
      </c>
    </row>
    <row r="5004" spans="1:14" x14ac:dyDescent="0.2">
      <c r="A5004" s="14">
        <v>2019</v>
      </c>
      <c r="B5004">
        <v>2</v>
      </c>
      <c r="C5004" s="8" t="s">
        <v>15</v>
      </c>
      <c r="D5004" t="s">
        <v>10</v>
      </c>
      <c r="E5004" t="s">
        <v>22</v>
      </c>
      <c r="F5004" t="s">
        <v>21</v>
      </c>
      <c r="G5004" t="s">
        <v>12</v>
      </c>
      <c r="H5004" s="199">
        <v>100</v>
      </c>
      <c r="I5004" s="199">
        <v>126</v>
      </c>
      <c r="J5004" s="36">
        <f t="shared" si="132"/>
        <v>113</v>
      </c>
    </row>
    <row r="5005" spans="1:14" x14ac:dyDescent="0.2">
      <c r="A5005" s="14">
        <v>2019</v>
      </c>
      <c r="B5005">
        <v>2</v>
      </c>
      <c r="C5005" s="8" t="s">
        <v>15</v>
      </c>
      <c r="D5005" t="s">
        <v>10</v>
      </c>
      <c r="E5005" t="s">
        <v>23</v>
      </c>
      <c r="F5005" t="s">
        <v>21</v>
      </c>
      <c r="G5005" t="s">
        <v>24</v>
      </c>
      <c r="H5005" s="199">
        <v>56</v>
      </c>
      <c r="I5005" s="199">
        <v>63</v>
      </c>
      <c r="J5005" s="36">
        <f t="shared" si="132"/>
        <v>59.5</v>
      </c>
    </row>
    <row r="5006" spans="1:14" x14ac:dyDescent="0.2">
      <c r="A5006" s="14">
        <v>2019</v>
      </c>
      <c r="B5006">
        <v>2</v>
      </c>
      <c r="C5006" s="8" t="s">
        <v>15</v>
      </c>
      <c r="D5006" t="s">
        <v>10</v>
      </c>
      <c r="E5006" t="s">
        <v>11</v>
      </c>
      <c r="F5006" t="s">
        <v>21</v>
      </c>
      <c r="G5006" t="s">
        <v>38</v>
      </c>
      <c r="H5006" s="199">
        <v>44</v>
      </c>
      <c r="I5006" s="199">
        <v>52</v>
      </c>
      <c r="J5006" s="36">
        <f t="shared" si="132"/>
        <v>48</v>
      </c>
    </row>
    <row r="5007" spans="1:14" x14ac:dyDescent="0.2">
      <c r="A5007" s="14">
        <v>2019</v>
      </c>
      <c r="B5007">
        <v>2</v>
      </c>
      <c r="C5007" s="8" t="s">
        <v>15</v>
      </c>
      <c r="D5007" t="s">
        <v>10</v>
      </c>
      <c r="E5007" t="s">
        <v>11</v>
      </c>
      <c r="F5007" t="s">
        <v>17</v>
      </c>
      <c r="G5007" t="s">
        <v>12</v>
      </c>
      <c r="H5007" s="199">
        <v>63</v>
      </c>
      <c r="I5007" s="199">
        <v>70</v>
      </c>
      <c r="J5007" s="36">
        <f t="shared" si="132"/>
        <v>66.5</v>
      </c>
    </row>
    <row r="5008" spans="1:14" x14ac:dyDescent="0.2">
      <c r="A5008" s="14">
        <v>2019</v>
      </c>
      <c r="B5008">
        <v>2</v>
      </c>
      <c r="C5008" s="8" t="s">
        <v>15</v>
      </c>
      <c r="D5008" t="s">
        <v>18</v>
      </c>
      <c r="E5008" t="s">
        <v>11</v>
      </c>
      <c r="F5008" t="s">
        <v>19</v>
      </c>
      <c r="G5008" t="s">
        <v>12</v>
      </c>
      <c r="H5008" s="199">
        <v>43</v>
      </c>
      <c r="I5008" s="199">
        <v>51</v>
      </c>
      <c r="J5008" s="36">
        <f t="shared" si="132"/>
        <v>47</v>
      </c>
    </row>
    <row r="5009" spans="1:14" x14ac:dyDescent="0.2">
      <c r="A5009" s="14">
        <v>2019</v>
      </c>
      <c r="B5009">
        <v>2</v>
      </c>
      <c r="C5009" s="8" t="s">
        <v>15</v>
      </c>
      <c r="D5009" t="s">
        <v>25</v>
      </c>
      <c r="E5009" t="s">
        <v>26</v>
      </c>
      <c r="F5009">
        <v>0</v>
      </c>
      <c r="G5009" t="s">
        <v>28</v>
      </c>
      <c r="H5009" s="199">
        <v>60</v>
      </c>
      <c r="I5009" s="199">
        <v>69</v>
      </c>
      <c r="J5009" s="36">
        <f t="shared" si="132"/>
        <v>64.5</v>
      </c>
    </row>
    <row r="5010" spans="1:14" x14ac:dyDescent="0.2">
      <c r="A5010" s="14">
        <v>2019</v>
      </c>
      <c r="B5010">
        <v>2</v>
      </c>
      <c r="C5010" s="8" t="s">
        <v>15</v>
      </c>
      <c r="D5010" t="s">
        <v>25</v>
      </c>
      <c r="E5010" t="s">
        <v>26</v>
      </c>
      <c r="F5010">
        <v>0</v>
      </c>
      <c r="G5010" t="s">
        <v>27</v>
      </c>
      <c r="H5010" s="199">
        <v>69</v>
      </c>
      <c r="I5010" s="199">
        <v>75</v>
      </c>
      <c r="J5010" s="36">
        <f t="shared" si="132"/>
        <v>72</v>
      </c>
    </row>
    <row r="5011" spans="1:14" x14ac:dyDescent="0.2">
      <c r="A5011" s="14">
        <v>2019</v>
      </c>
      <c r="B5011">
        <v>2</v>
      </c>
      <c r="C5011" s="8" t="s">
        <v>15</v>
      </c>
      <c r="D5011" t="s">
        <v>48</v>
      </c>
      <c r="E5011" t="s">
        <v>33</v>
      </c>
      <c r="F5011">
        <v>0</v>
      </c>
      <c r="G5011" t="s">
        <v>32</v>
      </c>
      <c r="H5011" s="199">
        <v>45</v>
      </c>
      <c r="I5011" s="199">
        <v>49</v>
      </c>
      <c r="J5011" s="36">
        <f t="shared" si="132"/>
        <v>47</v>
      </c>
    </row>
    <row r="5012" spans="1:14" x14ac:dyDescent="0.2">
      <c r="A5012" s="14">
        <v>2019</v>
      </c>
      <c r="B5012">
        <v>2</v>
      </c>
      <c r="C5012" s="8" t="s">
        <v>15</v>
      </c>
      <c r="D5012" t="s">
        <v>48</v>
      </c>
      <c r="E5012" t="s">
        <v>33</v>
      </c>
      <c r="F5012">
        <v>0</v>
      </c>
      <c r="G5012" t="s">
        <v>34</v>
      </c>
      <c r="H5012" s="199">
        <v>31</v>
      </c>
      <c r="I5012" s="199">
        <v>36</v>
      </c>
      <c r="J5012" s="36">
        <f t="shared" ref="J5012:J5032" si="133">IF((H5012+I5012)=0,0,(H5012+I5012)/2)</f>
        <v>33.5</v>
      </c>
    </row>
    <row r="5013" spans="1:14" x14ac:dyDescent="0.2">
      <c r="A5013" s="14">
        <v>2019</v>
      </c>
      <c r="B5013">
        <v>2</v>
      </c>
      <c r="C5013" s="8" t="s">
        <v>15</v>
      </c>
      <c r="D5013" t="s">
        <v>48</v>
      </c>
      <c r="E5013" t="s">
        <v>20</v>
      </c>
      <c r="F5013">
        <v>0</v>
      </c>
      <c r="G5013" t="s">
        <v>34</v>
      </c>
      <c r="H5013" s="199">
        <v>31</v>
      </c>
      <c r="I5013" s="199">
        <v>36</v>
      </c>
      <c r="J5013" s="36">
        <f t="shared" si="133"/>
        <v>33.5</v>
      </c>
    </row>
    <row r="5014" spans="1:14" x14ac:dyDescent="0.2">
      <c r="A5014" s="14">
        <v>2019</v>
      </c>
      <c r="B5014">
        <v>2</v>
      </c>
      <c r="C5014" s="8" t="s">
        <v>15</v>
      </c>
      <c r="D5014" t="s">
        <v>48</v>
      </c>
      <c r="E5014" t="s">
        <v>22</v>
      </c>
      <c r="F5014">
        <v>0</v>
      </c>
      <c r="G5014" t="s">
        <v>34</v>
      </c>
      <c r="H5014" s="199">
        <v>31</v>
      </c>
      <c r="I5014" s="199">
        <v>36</v>
      </c>
      <c r="J5014" s="36">
        <f t="shared" si="133"/>
        <v>33.5</v>
      </c>
    </row>
    <row r="5015" spans="1:14" x14ac:dyDescent="0.2">
      <c r="A5015" s="14">
        <v>2019</v>
      </c>
      <c r="B5015">
        <v>2</v>
      </c>
      <c r="C5015" s="8" t="s">
        <v>15</v>
      </c>
      <c r="D5015" t="s">
        <v>35</v>
      </c>
      <c r="E5015" t="s">
        <v>33</v>
      </c>
      <c r="F5015">
        <v>0</v>
      </c>
      <c r="G5015">
        <v>0</v>
      </c>
      <c r="H5015" s="199">
        <v>14.5</v>
      </c>
      <c r="I5015" s="199">
        <v>17</v>
      </c>
      <c r="J5015" s="36">
        <f t="shared" si="133"/>
        <v>15.75</v>
      </c>
    </row>
    <row r="5016" spans="1:14" x14ac:dyDescent="0.2">
      <c r="A5016" s="14">
        <v>2019</v>
      </c>
      <c r="B5016">
        <v>2</v>
      </c>
      <c r="C5016" s="8" t="s">
        <v>15</v>
      </c>
      <c r="D5016" t="s">
        <v>35</v>
      </c>
      <c r="E5016" t="s">
        <v>26</v>
      </c>
      <c r="F5016">
        <v>0</v>
      </c>
      <c r="G5016">
        <v>0</v>
      </c>
      <c r="H5016" s="199">
        <v>14</v>
      </c>
      <c r="I5016" s="199">
        <v>16.5</v>
      </c>
      <c r="J5016" s="36">
        <f t="shared" si="133"/>
        <v>15.25</v>
      </c>
    </row>
    <row r="5017" spans="1:14" x14ac:dyDescent="0.2">
      <c r="A5017" s="14">
        <v>2019</v>
      </c>
      <c r="B5017">
        <v>2</v>
      </c>
      <c r="C5017" s="8" t="s">
        <v>15</v>
      </c>
      <c r="D5017" t="s">
        <v>36</v>
      </c>
      <c r="E5017">
        <v>0</v>
      </c>
      <c r="F5017">
        <v>0</v>
      </c>
      <c r="G5017">
        <v>0</v>
      </c>
      <c r="H5017" s="199">
        <v>7</v>
      </c>
      <c r="I5017" s="199">
        <v>10</v>
      </c>
      <c r="J5017" s="36">
        <f t="shared" si="133"/>
        <v>8.5</v>
      </c>
    </row>
    <row r="5018" spans="1:14" x14ac:dyDescent="0.2">
      <c r="A5018" s="14">
        <v>2019</v>
      </c>
      <c r="B5018">
        <v>2</v>
      </c>
      <c r="C5018" s="8" t="s">
        <v>15</v>
      </c>
      <c r="D5018" t="s">
        <v>37</v>
      </c>
      <c r="E5018">
        <v>0</v>
      </c>
      <c r="F5018">
        <v>0</v>
      </c>
      <c r="G5018">
        <v>0</v>
      </c>
      <c r="H5018" s="199">
        <v>9.5</v>
      </c>
      <c r="I5018" s="199">
        <v>11.5</v>
      </c>
      <c r="J5018" s="36">
        <f t="shared" si="133"/>
        <v>10.5</v>
      </c>
    </row>
    <row r="5019" spans="1:14" x14ac:dyDescent="0.2">
      <c r="A5019" s="14">
        <v>2019</v>
      </c>
      <c r="B5019">
        <v>2</v>
      </c>
      <c r="C5019" s="8" t="s">
        <v>15</v>
      </c>
      <c r="D5019" t="s">
        <v>29</v>
      </c>
      <c r="E5019">
        <v>0</v>
      </c>
      <c r="F5019">
        <v>0</v>
      </c>
      <c r="G5019" t="s">
        <v>30</v>
      </c>
      <c r="H5019" s="199">
        <v>56</v>
      </c>
      <c r="I5019" s="199">
        <v>63</v>
      </c>
      <c r="J5019" s="36">
        <f t="shared" si="133"/>
        <v>59.5</v>
      </c>
    </row>
    <row r="5020" spans="1:14" x14ac:dyDescent="0.2">
      <c r="A5020" s="14">
        <v>2019</v>
      </c>
      <c r="B5020">
        <v>2</v>
      </c>
      <c r="C5020" s="8" t="s">
        <v>15</v>
      </c>
      <c r="D5020" t="s">
        <v>29</v>
      </c>
      <c r="E5020">
        <v>0</v>
      </c>
      <c r="F5020">
        <v>0</v>
      </c>
      <c r="G5020" t="s">
        <v>31</v>
      </c>
      <c r="H5020" s="199">
        <v>40</v>
      </c>
      <c r="I5020" s="199">
        <v>45</v>
      </c>
      <c r="J5020" s="36">
        <f t="shared" si="133"/>
        <v>42.5</v>
      </c>
    </row>
    <row r="5021" spans="1:14" x14ac:dyDescent="0.2">
      <c r="A5021" s="14">
        <v>2019</v>
      </c>
      <c r="B5021">
        <v>3</v>
      </c>
      <c r="C5021" s="8" t="s">
        <v>9</v>
      </c>
      <c r="D5021" s="8" t="s">
        <v>10</v>
      </c>
      <c r="E5021" s="8" t="s">
        <v>11</v>
      </c>
      <c r="F5021" s="8" t="s">
        <v>21</v>
      </c>
      <c r="G5021" s="8" t="s">
        <v>12</v>
      </c>
      <c r="H5021" s="36">
        <f>ROUND($K5021/((1-$M5021)+($M5021*(1-$N5021))),1)</f>
        <v>73.5</v>
      </c>
      <c r="I5021" s="36">
        <f>ROUND($L5021/((1-$M5021)+($M5021*(1-$N5021))),1)</f>
        <v>80.599999999999994</v>
      </c>
      <c r="J5021" s="36">
        <f t="shared" si="133"/>
        <v>77.05</v>
      </c>
      <c r="K5021" s="199">
        <v>72</v>
      </c>
      <c r="L5021" s="199">
        <v>79</v>
      </c>
      <c r="M5021" s="186">
        <v>0.1</v>
      </c>
      <c r="N5021" s="186">
        <v>0.2</v>
      </c>
    </row>
    <row r="5022" spans="1:14" x14ac:dyDescent="0.2">
      <c r="A5022" s="14">
        <v>2019</v>
      </c>
      <c r="B5022">
        <v>3</v>
      </c>
      <c r="C5022" s="8" t="s">
        <v>13</v>
      </c>
      <c r="D5022" t="s">
        <v>10</v>
      </c>
      <c r="E5022" t="s">
        <v>11</v>
      </c>
      <c r="F5022" t="s">
        <v>21</v>
      </c>
      <c r="G5022" t="s">
        <v>12</v>
      </c>
      <c r="H5022" s="36">
        <f>ROUND($K5022/((1-$M5022)+($M5022*(1-$N5022))),1)</f>
        <v>75.5</v>
      </c>
      <c r="I5022" s="36">
        <f>ROUND($L5022/((1-$M5022)+($M5022*(1-$N5022))),1)</f>
        <v>83.7</v>
      </c>
      <c r="J5022" s="36">
        <f t="shared" si="133"/>
        <v>79.599999999999994</v>
      </c>
      <c r="K5022" s="199">
        <v>74</v>
      </c>
      <c r="L5022" s="199">
        <v>82</v>
      </c>
      <c r="M5022" s="186">
        <v>0.1</v>
      </c>
      <c r="N5022" s="186">
        <v>0.2</v>
      </c>
    </row>
    <row r="5023" spans="1:14" x14ac:dyDescent="0.2">
      <c r="A5023" s="14">
        <v>2019</v>
      </c>
      <c r="B5023">
        <v>3</v>
      </c>
      <c r="C5023" s="8" t="s">
        <v>14</v>
      </c>
      <c r="D5023" t="s">
        <v>10</v>
      </c>
      <c r="E5023" t="s">
        <v>11</v>
      </c>
      <c r="F5023" t="s">
        <v>21</v>
      </c>
      <c r="G5023" t="s">
        <v>12</v>
      </c>
      <c r="H5023" s="36">
        <f>ROUND($K5023/((1-$M5023)+($M5023*(1-$N5023))),1)</f>
        <v>75.5</v>
      </c>
      <c r="I5023" s="36">
        <f>ROUND($L5023/((1-$M5023)+($M5023*(1-$N5023))),1)</f>
        <v>83.7</v>
      </c>
      <c r="J5023" s="36">
        <f t="shared" si="133"/>
        <v>79.599999999999994</v>
      </c>
      <c r="K5023" s="199">
        <v>74</v>
      </c>
      <c r="L5023" s="199">
        <v>82</v>
      </c>
      <c r="M5023" s="186">
        <v>0.1</v>
      </c>
      <c r="N5023" s="186">
        <v>0.2</v>
      </c>
    </row>
    <row r="5024" spans="1:14" x14ac:dyDescent="0.2">
      <c r="A5024" s="14">
        <v>2019</v>
      </c>
      <c r="B5024">
        <v>3</v>
      </c>
      <c r="C5024" s="8" t="s">
        <v>15</v>
      </c>
      <c r="D5024" t="s">
        <v>10</v>
      </c>
      <c r="E5024" t="s">
        <v>20</v>
      </c>
      <c r="F5024" t="s">
        <v>21</v>
      </c>
      <c r="G5024" t="s">
        <v>12</v>
      </c>
      <c r="H5024" s="199">
        <v>52</v>
      </c>
      <c r="I5024" s="199">
        <v>62</v>
      </c>
      <c r="J5024" s="36">
        <f t="shared" si="133"/>
        <v>57</v>
      </c>
    </row>
    <row r="5025" spans="1:14" x14ac:dyDescent="0.2">
      <c r="A5025" s="14">
        <v>2019</v>
      </c>
      <c r="B5025">
        <v>3</v>
      </c>
      <c r="C5025" s="8" t="s">
        <v>15</v>
      </c>
      <c r="D5025" t="s">
        <v>10</v>
      </c>
      <c r="E5025" t="s">
        <v>22</v>
      </c>
      <c r="F5025" t="s">
        <v>21</v>
      </c>
      <c r="G5025" t="s">
        <v>12</v>
      </c>
      <c r="H5025" s="199">
        <v>100</v>
      </c>
      <c r="I5025" s="199">
        <v>126</v>
      </c>
      <c r="J5025" s="36">
        <f t="shared" si="133"/>
        <v>113</v>
      </c>
    </row>
    <row r="5026" spans="1:14" x14ac:dyDescent="0.2">
      <c r="A5026" s="14">
        <v>2019</v>
      </c>
      <c r="B5026">
        <v>3</v>
      </c>
      <c r="C5026" s="8" t="s">
        <v>15</v>
      </c>
      <c r="D5026" t="s">
        <v>10</v>
      </c>
      <c r="E5026" t="s">
        <v>23</v>
      </c>
      <c r="F5026" t="s">
        <v>21</v>
      </c>
      <c r="G5026" t="s">
        <v>24</v>
      </c>
      <c r="H5026" s="199">
        <v>56</v>
      </c>
      <c r="I5026" s="199">
        <v>63</v>
      </c>
      <c r="J5026" s="36">
        <f t="shared" si="133"/>
        <v>59.5</v>
      </c>
    </row>
    <row r="5027" spans="1:14" x14ac:dyDescent="0.2">
      <c r="A5027" s="14">
        <v>2019</v>
      </c>
      <c r="B5027">
        <v>3</v>
      </c>
      <c r="C5027" s="8" t="s">
        <v>15</v>
      </c>
      <c r="D5027" t="s">
        <v>10</v>
      </c>
      <c r="E5027" t="s">
        <v>11</v>
      </c>
      <c r="F5027" t="s">
        <v>21</v>
      </c>
      <c r="G5027" t="s">
        <v>38</v>
      </c>
      <c r="H5027" s="199">
        <v>44</v>
      </c>
      <c r="I5027" s="199">
        <v>52</v>
      </c>
      <c r="J5027" s="36">
        <f t="shared" si="133"/>
        <v>48</v>
      </c>
    </row>
    <row r="5028" spans="1:14" x14ac:dyDescent="0.2">
      <c r="A5028" s="14">
        <v>2019</v>
      </c>
      <c r="B5028">
        <v>3</v>
      </c>
      <c r="C5028" s="8" t="s">
        <v>15</v>
      </c>
      <c r="D5028" t="s">
        <v>10</v>
      </c>
      <c r="E5028" t="s">
        <v>11</v>
      </c>
      <c r="F5028" t="s">
        <v>17</v>
      </c>
      <c r="G5028" t="s">
        <v>12</v>
      </c>
      <c r="H5028" s="199">
        <v>56</v>
      </c>
      <c r="I5028" s="199">
        <v>65</v>
      </c>
      <c r="J5028" s="36">
        <f t="shared" si="133"/>
        <v>60.5</v>
      </c>
    </row>
    <row r="5029" spans="1:14" x14ac:dyDescent="0.2">
      <c r="A5029" s="14">
        <v>2019</v>
      </c>
      <c r="B5029">
        <v>3</v>
      </c>
      <c r="C5029" s="8" t="s">
        <v>15</v>
      </c>
      <c r="D5029" t="s">
        <v>18</v>
      </c>
      <c r="E5029" t="s">
        <v>11</v>
      </c>
      <c r="F5029" t="s">
        <v>19</v>
      </c>
      <c r="G5029" t="s">
        <v>12</v>
      </c>
      <c r="H5029" s="199">
        <v>43</v>
      </c>
      <c r="I5029" s="199">
        <v>51</v>
      </c>
      <c r="J5029" s="36">
        <f t="shared" si="133"/>
        <v>47</v>
      </c>
    </row>
    <row r="5030" spans="1:14" x14ac:dyDescent="0.2">
      <c r="A5030" s="14">
        <v>2019</v>
      </c>
      <c r="B5030">
        <v>3</v>
      </c>
      <c r="C5030" s="8" t="s">
        <v>15</v>
      </c>
      <c r="D5030" t="s">
        <v>25</v>
      </c>
      <c r="E5030" t="s">
        <v>26</v>
      </c>
      <c r="F5030">
        <v>0</v>
      </c>
      <c r="G5030" t="s">
        <v>28</v>
      </c>
      <c r="H5030" s="199">
        <v>60</v>
      </c>
      <c r="I5030" s="199">
        <v>69</v>
      </c>
      <c r="J5030" s="36">
        <f t="shared" si="133"/>
        <v>64.5</v>
      </c>
    </row>
    <row r="5031" spans="1:14" x14ac:dyDescent="0.2">
      <c r="A5031" s="14">
        <v>2019</v>
      </c>
      <c r="B5031">
        <v>3</v>
      </c>
      <c r="C5031" s="8" t="s">
        <v>15</v>
      </c>
      <c r="D5031" t="s">
        <v>25</v>
      </c>
      <c r="E5031" t="s">
        <v>26</v>
      </c>
      <c r="F5031">
        <v>0</v>
      </c>
      <c r="G5031" t="s">
        <v>27</v>
      </c>
      <c r="H5031" s="199">
        <v>69</v>
      </c>
      <c r="I5031" s="199">
        <v>75</v>
      </c>
      <c r="J5031" s="36">
        <f t="shared" si="133"/>
        <v>72</v>
      </c>
    </row>
    <row r="5032" spans="1:14" x14ac:dyDescent="0.2">
      <c r="A5032" s="14">
        <v>2019</v>
      </c>
      <c r="B5032">
        <v>3</v>
      </c>
      <c r="C5032" s="8" t="s">
        <v>15</v>
      </c>
      <c r="D5032" t="s">
        <v>48</v>
      </c>
      <c r="E5032" t="s">
        <v>33</v>
      </c>
      <c r="F5032">
        <v>0</v>
      </c>
      <c r="G5032" t="s">
        <v>32</v>
      </c>
      <c r="H5032" s="199">
        <v>45</v>
      </c>
      <c r="I5032" s="199">
        <v>49</v>
      </c>
      <c r="J5032" s="36">
        <f t="shared" si="133"/>
        <v>47</v>
      </c>
    </row>
    <row r="5033" spans="1:14" x14ac:dyDescent="0.2">
      <c r="A5033" s="14">
        <v>2019</v>
      </c>
      <c r="B5033">
        <v>3</v>
      </c>
      <c r="C5033" s="8" t="s">
        <v>15</v>
      </c>
      <c r="D5033" t="s">
        <v>48</v>
      </c>
      <c r="E5033" t="s">
        <v>33</v>
      </c>
      <c r="F5033">
        <v>0</v>
      </c>
      <c r="G5033" t="s">
        <v>34</v>
      </c>
      <c r="H5033" s="199">
        <v>30</v>
      </c>
      <c r="I5033" s="199">
        <v>35</v>
      </c>
      <c r="J5033" s="36">
        <f t="shared" ref="J5033:J5048" si="134">IF((H5033+I5033)=0,0,(H5033+I5033)/2)</f>
        <v>32.5</v>
      </c>
    </row>
    <row r="5034" spans="1:14" x14ac:dyDescent="0.2">
      <c r="A5034" s="14">
        <v>2019</v>
      </c>
      <c r="B5034">
        <v>3</v>
      </c>
      <c r="C5034" s="8" t="s">
        <v>15</v>
      </c>
      <c r="D5034" t="s">
        <v>48</v>
      </c>
      <c r="E5034" t="s">
        <v>20</v>
      </c>
      <c r="F5034">
        <v>0</v>
      </c>
      <c r="G5034" t="s">
        <v>34</v>
      </c>
      <c r="H5034" s="199">
        <v>30</v>
      </c>
      <c r="I5034" s="199">
        <v>35</v>
      </c>
      <c r="J5034" s="36">
        <f t="shared" si="134"/>
        <v>32.5</v>
      </c>
    </row>
    <row r="5035" spans="1:14" x14ac:dyDescent="0.2">
      <c r="A5035" s="14">
        <v>2019</v>
      </c>
      <c r="B5035">
        <v>3</v>
      </c>
      <c r="C5035" s="8" t="s">
        <v>15</v>
      </c>
      <c r="D5035" t="s">
        <v>29</v>
      </c>
      <c r="E5035">
        <v>0</v>
      </c>
      <c r="F5035">
        <v>0</v>
      </c>
      <c r="G5035" t="s">
        <v>30</v>
      </c>
      <c r="H5035" s="199">
        <v>59</v>
      </c>
      <c r="I5035" s="199">
        <v>66</v>
      </c>
      <c r="J5035" s="36">
        <f t="shared" si="134"/>
        <v>62.5</v>
      </c>
    </row>
    <row r="5036" spans="1:14" x14ac:dyDescent="0.2">
      <c r="A5036" s="14">
        <v>2019</v>
      </c>
      <c r="B5036">
        <v>3</v>
      </c>
      <c r="C5036" s="8" t="s">
        <v>15</v>
      </c>
      <c r="D5036" t="s">
        <v>29</v>
      </c>
      <c r="E5036">
        <v>0</v>
      </c>
      <c r="F5036">
        <v>0</v>
      </c>
      <c r="G5036" t="s">
        <v>31</v>
      </c>
      <c r="H5036" s="199">
        <v>40</v>
      </c>
      <c r="I5036" s="199">
        <v>45</v>
      </c>
      <c r="J5036" s="36">
        <f t="shared" si="134"/>
        <v>42.5</v>
      </c>
    </row>
    <row r="5037" spans="1:14" x14ac:dyDescent="0.2">
      <c r="A5037" s="14">
        <v>2019</v>
      </c>
      <c r="B5037">
        <v>4</v>
      </c>
      <c r="C5037" s="8" t="s">
        <v>9</v>
      </c>
      <c r="D5037" s="8" t="s">
        <v>10</v>
      </c>
      <c r="E5037" s="8" t="s">
        <v>11</v>
      </c>
      <c r="F5037" s="8" t="s">
        <v>21</v>
      </c>
      <c r="G5037" s="8" t="s">
        <v>12</v>
      </c>
      <c r="H5037" s="36">
        <f>ROUND($K5037/((1-$M5037)+($M5037*(1-$N5037))),1)</f>
        <v>71.900000000000006</v>
      </c>
      <c r="I5037" s="36">
        <f>ROUND($L5037/((1-$M5037)+($M5037*(1-$N5037))),1)</f>
        <v>78.599999999999994</v>
      </c>
      <c r="J5037" s="36">
        <f t="shared" si="134"/>
        <v>75.25</v>
      </c>
      <c r="K5037" s="199">
        <v>70.5</v>
      </c>
      <c r="L5037" s="199">
        <v>77</v>
      </c>
      <c r="M5037" s="186">
        <v>0.1</v>
      </c>
      <c r="N5037" s="186">
        <v>0.2</v>
      </c>
    </row>
    <row r="5038" spans="1:14" x14ac:dyDescent="0.2">
      <c r="A5038" s="14">
        <v>2019</v>
      </c>
      <c r="B5038">
        <v>4</v>
      </c>
      <c r="C5038" s="8" t="s">
        <v>13</v>
      </c>
      <c r="D5038" t="s">
        <v>10</v>
      </c>
      <c r="E5038" t="s">
        <v>11</v>
      </c>
      <c r="F5038" t="s">
        <v>21</v>
      </c>
      <c r="G5038" t="s">
        <v>12</v>
      </c>
      <c r="H5038" s="36">
        <f>ROUND($K5038/((1-$M5038)+($M5038*(1-$N5038))),1)</f>
        <v>74.5</v>
      </c>
      <c r="I5038" s="36">
        <f>ROUND($L5038/((1-$M5038)+($M5038*(1-$N5038))),1)</f>
        <v>81.599999999999994</v>
      </c>
      <c r="J5038" s="36">
        <f t="shared" si="134"/>
        <v>78.05</v>
      </c>
      <c r="K5038" s="199">
        <v>73</v>
      </c>
      <c r="L5038" s="199">
        <v>80</v>
      </c>
      <c r="M5038" s="186">
        <v>0.1</v>
      </c>
      <c r="N5038" s="186">
        <v>0.2</v>
      </c>
    </row>
    <row r="5039" spans="1:14" x14ac:dyDescent="0.2">
      <c r="A5039" s="14">
        <v>2019</v>
      </c>
      <c r="B5039">
        <v>4</v>
      </c>
      <c r="C5039" s="8" t="s">
        <v>14</v>
      </c>
      <c r="D5039" t="s">
        <v>10</v>
      </c>
      <c r="E5039" t="s">
        <v>11</v>
      </c>
      <c r="F5039" t="s">
        <v>21</v>
      </c>
      <c r="G5039" t="s">
        <v>12</v>
      </c>
      <c r="H5039" s="36">
        <f>ROUND($K5039/((1-$M5039)+($M5039*(1-$N5039))),1)</f>
        <v>74.5</v>
      </c>
      <c r="I5039" s="36">
        <f>ROUND($L5039/((1-$M5039)+($M5039*(1-$N5039))),1)</f>
        <v>81.599999999999994</v>
      </c>
      <c r="J5039" s="36">
        <f t="shared" si="134"/>
        <v>78.05</v>
      </c>
      <c r="K5039" s="199">
        <v>73</v>
      </c>
      <c r="L5039" s="199">
        <v>80</v>
      </c>
      <c r="M5039" s="186">
        <v>0.1</v>
      </c>
      <c r="N5039" s="186">
        <v>0.2</v>
      </c>
    </row>
    <row r="5040" spans="1:14" x14ac:dyDescent="0.2">
      <c r="A5040" s="14">
        <v>2019</v>
      </c>
      <c r="B5040">
        <v>4</v>
      </c>
      <c r="C5040" s="8" t="s">
        <v>15</v>
      </c>
      <c r="D5040" t="s">
        <v>10</v>
      </c>
      <c r="E5040" t="s">
        <v>20</v>
      </c>
      <c r="F5040" t="s">
        <v>21</v>
      </c>
      <c r="G5040" t="s">
        <v>12</v>
      </c>
      <c r="H5040" s="199">
        <v>50</v>
      </c>
      <c r="I5040" s="199">
        <v>55</v>
      </c>
      <c r="J5040" s="36">
        <f t="shared" si="134"/>
        <v>52.5</v>
      </c>
    </row>
    <row r="5041" spans="1:14" x14ac:dyDescent="0.2">
      <c r="A5041" s="14">
        <v>2019</v>
      </c>
      <c r="B5041">
        <v>4</v>
      </c>
      <c r="C5041" s="8" t="s">
        <v>15</v>
      </c>
      <c r="D5041" t="s">
        <v>10</v>
      </c>
      <c r="E5041" t="s">
        <v>22</v>
      </c>
      <c r="F5041" t="s">
        <v>21</v>
      </c>
      <c r="G5041" t="s">
        <v>12</v>
      </c>
      <c r="H5041" s="199">
        <v>100</v>
      </c>
      <c r="I5041" s="199">
        <v>126</v>
      </c>
      <c r="J5041" s="36">
        <f t="shared" si="134"/>
        <v>113</v>
      </c>
    </row>
    <row r="5042" spans="1:14" x14ac:dyDescent="0.2">
      <c r="A5042" s="14">
        <v>2019</v>
      </c>
      <c r="B5042">
        <v>4</v>
      </c>
      <c r="C5042" s="8" t="s">
        <v>15</v>
      </c>
      <c r="D5042" t="s">
        <v>10</v>
      </c>
      <c r="E5042" t="s">
        <v>23</v>
      </c>
      <c r="F5042" t="s">
        <v>21</v>
      </c>
      <c r="G5042" t="s">
        <v>24</v>
      </c>
      <c r="H5042" s="199">
        <v>56</v>
      </c>
      <c r="I5042" s="199">
        <v>63</v>
      </c>
      <c r="J5042" s="36">
        <f t="shared" si="134"/>
        <v>59.5</v>
      </c>
    </row>
    <row r="5043" spans="1:14" x14ac:dyDescent="0.2">
      <c r="A5043" s="14">
        <v>2019</v>
      </c>
      <c r="B5043">
        <v>4</v>
      </c>
      <c r="C5043" s="8" t="s">
        <v>15</v>
      </c>
      <c r="D5043" t="s">
        <v>10</v>
      </c>
      <c r="E5043" t="s">
        <v>11</v>
      </c>
      <c r="F5043" t="s">
        <v>21</v>
      </c>
      <c r="G5043" t="s">
        <v>38</v>
      </c>
      <c r="H5043" s="199">
        <v>43</v>
      </c>
      <c r="I5043" s="199">
        <v>50</v>
      </c>
      <c r="J5043" s="36">
        <f t="shared" si="134"/>
        <v>46.5</v>
      </c>
    </row>
    <row r="5044" spans="1:14" x14ac:dyDescent="0.2">
      <c r="A5044" s="14">
        <v>2019</v>
      </c>
      <c r="B5044">
        <v>4</v>
      </c>
      <c r="C5044" s="8" t="s">
        <v>15</v>
      </c>
      <c r="D5044" t="s">
        <v>10</v>
      </c>
      <c r="E5044" t="s">
        <v>11</v>
      </c>
      <c r="F5044" t="s">
        <v>17</v>
      </c>
      <c r="G5044" t="s">
        <v>12</v>
      </c>
      <c r="H5044" s="199">
        <v>55</v>
      </c>
      <c r="I5044" s="199">
        <v>65</v>
      </c>
      <c r="J5044" s="36">
        <f t="shared" si="134"/>
        <v>60</v>
      </c>
    </row>
    <row r="5045" spans="1:14" x14ac:dyDescent="0.2">
      <c r="A5045" s="14">
        <v>2019</v>
      </c>
      <c r="B5045">
        <v>4</v>
      </c>
      <c r="C5045" s="8" t="s">
        <v>15</v>
      </c>
      <c r="D5045" t="s">
        <v>18</v>
      </c>
      <c r="E5045" t="s">
        <v>11</v>
      </c>
      <c r="F5045" t="s">
        <v>19</v>
      </c>
      <c r="G5045" t="s">
        <v>12</v>
      </c>
      <c r="H5045" s="199">
        <v>43</v>
      </c>
      <c r="I5045" s="199">
        <v>51</v>
      </c>
      <c r="J5045" s="36">
        <f t="shared" si="134"/>
        <v>47</v>
      </c>
    </row>
    <row r="5046" spans="1:14" x14ac:dyDescent="0.2">
      <c r="A5046" s="14">
        <v>2019</v>
      </c>
      <c r="B5046">
        <v>4</v>
      </c>
      <c r="C5046" s="8" t="s">
        <v>15</v>
      </c>
      <c r="D5046" t="s">
        <v>25</v>
      </c>
      <c r="E5046" t="s">
        <v>26</v>
      </c>
      <c r="F5046">
        <v>0</v>
      </c>
      <c r="G5046" t="s">
        <v>28</v>
      </c>
      <c r="H5046" s="199">
        <v>60</v>
      </c>
      <c r="I5046" s="199">
        <v>69</v>
      </c>
      <c r="J5046" s="36">
        <f t="shared" si="134"/>
        <v>64.5</v>
      </c>
    </row>
    <row r="5047" spans="1:14" x14ac:dyDescent="0.2">
      <c r="A5047" s="14">
        <v>2019</v>
      </c>
      <c r="B5047">
        <v>4</v>
      </c>
      <c r="C5047" s="8" t="s">
        <v>15</v>
      </c>
      <c r="D5047" t="s">
        <v>25</v>
      </c>
      <c r="E5047" t="s">
        <v>26</v>
      </c>
      <c r="F5047">
        <v>0</v>
      </c>
      <c r="G5047" t="s">
        <v>27</v>
      </c>
      <c r="H5047" s="199">
        <v>69</v>
      </c>
      <c r="I5047" s="199">
        <v>75</v>
      </c>
      <c r="J5047" s="36">
        <f t="shared" si="134"/>
        <v>72</v>
      </c>
    </row>
    <row r="5048" spans="1:14" x14ac:dyDescent="0.2">
      <c r="A5048" s="14">
        <v>2019</v>
      </c>
      <c r="B5048">
        <v>4</v>
      </c>
      <c r="C5048" s="8" t="s">
        <v>15</v>
      </c>
      <c r="D5048" t="s">
        <v>48</v>
      </c>
      <c r="E5048" t="s">
        <v>33</v>
      </c>
      <c r="F5048">
        <v>0</v>
      </c>
      <c r="G5048" t="s">
        <v>32</v>
      </c>
      <c r="H5048" s="199">
        <v>44</v>
      </c>
      <c r="I5048" s="199">
        <v>48</v>
      </c>
      <c r="J5048" s="36">
        <f t="shared" si="134"/>
        <v>46</v>
      </c>
    </row>
    <row r="5049" spans="1:14" x14ac:dyDescent="0.2">
      <c r="A5049" s="14">
        <v>2019</v>
      </c>
      <c r="B5049">
        <v>4</v>
      </c>
      <c r="C5049" s="8" t="s">
        <v>15</v>
      </c>
      <c r="D5049" t="s">
        <v>48</v>
      </c>
      <c r="E5049" t="s">
        <v>33</v>
      </c>
      <c r="F5049">
        <v>0</v>
      </c>
      <c r="G5049" t="s">
        <v>34</v>
      </c>
      <c r="H5049" s="199">
        <v>29</v>
      </c>
      <c r="I5049" s="199">
        <v>34</v>
      </c>
      <c r="J5049" s="36">
        <f t="shared" ref="J5049:J5064" si="135">IF((H5049+I5049)=0,0,(H5049+I5049)/2)</f>
        <v>31.5</v>
      </c>
    </row>
    <row r="5050" spans="1:14" x14ac:dyDescent="0.2">
      <c r="A5050" s="14">
        <v>2019</v>
      </c>
      <c r="B5050">
        <v>4</v>
      </c>
      <c r="C5050" s="8" t="s">
        <v>15</v>
      </c>
      <c r="D5050" t="s">
        <v>48</v>
      </c>
      <c r="E5050" t="s">
        <v>20</v>
      </c>
      <c r="F5050">
        <v>0</v>
      </c>
      <c r="G5050" t="s">
        <v>34</v>
      </c>
      <c r="H5050" s="199">
        <v>29</v>
      </c>
      <c r="I5050" s="199">
        <v>34</v>
      </c>
      <c r="J5050" s="36">
        <f t="shared" si="135"/>
        <v>31.5</v>
      </c>
    </row>
    <row r="5051" spans="1:14" x14ac:dyDescent="0.2">
      <c r="A5051" s="14">
        <v>2019</v>
      </c>
      <c r="B5051">
        <v>4</v>
      </c>
      <c r="C5051" s="8" t="s">
        <v>15</v>
      </c>
      <c r="D5051" t="s">
        <v>29</v>
      </c>
      <c r="E5051">
        <v>0</v>
      </c>
      <c r="F5051">
        <v>0</v>
      </c>
      <c r="G5051" t="s">
        <v>30</v>
      </c>
      <c r="H5051" s="199">
        <v>59</v>
      </c>
      <c r="I5051" s="199">
        <v>66</v>
      </c>
      <c r="J5051" s="36">
        <f t="shared" si="135"/>
        <v>62.5</v>
      </c>
    </row>
    <row r="5052" spans="1:14" x14ac:dyDescent="0.2">
      <c r="A5052" s="14">
        <v>2019</v>
      </c>
      <c r="B5052">
        <v>4</v>
      </c>
      <c r="C5052" s="8" t="s">
        <v>15</v>
      </c>
      <c r="D5052" t="s">
        <v>29</v>
      </c>
      <c r="E5052">
        <v>0</v>
      </c>
      <c r="F5052">
        <v>0</v>
      </c>
      <c r="G5052" t="s">
        <v>31</v>
      </c>
      <c r="H5052" s="199">
        <v>40</v>
      </c>
      <c r="I5052" s="199">
        <v>45</v>
      </c>
      <c r="J5052" s="36">
        <f t="shared" si="135"/>
        <v>42.5</v>
      </c>
    </row>
    <row r="5053" spans="1:14" x14ac:dyDescent="0.2">
      <c r="A5053" s="14">
        <v>2019</v>
      </c>
      <c r="B5053">
        <v>5</v>
      </c>
      <c r="C5053" s="8" t="s">
        <v>9</v>
      </c>
      <c r="D5053" s="8" t="s">
        <v>10</v>
      </c>
      <c r="E5053" s="8" t="s">
        <v>11</v>
      </c>
      <c r="F5053" s="8" t="s">
        <v>21</v>
      </c>
      <c r="G5053" s="8" t="s">
        <v>12</v>
      </c>
      <c r="H5053" s="36">
        <f>ROUND($K5053/((1-$M5053)+($M5053*(1-$N5053))),1)</f>
        <v>71.900000000000006</v>
      </c>
      <c r="I5053" s="36">
        <f>ROUND($L5053/((1-$M5053)+($M5053*(1-$N5053))),1)</f>
        <v>78.599999999999994</v>
      </c>
      <c r="J5053" s="36">
        <f t="shared" si="135"/>
        <v>75.25</v>
      </c>
      <c r="K5053" s="199">
        <v>70.5</v>
      </c>
      <c r="L5053" s="199">
        <v>77</v>
      </c>
      <c r="M5053" s="186">
        <v>0.1</v>
      </c>
      <c r="N5053" s="186">
        <v>0.2</v>
      </c>
    </row>
    <row r="5054" spans="1:14" x14ac:dyDescent="0.2">
      <c r="A5054" s="14">
        <v>2019</v>
      </c>
      <c r="B5054">
        <v>5</v>
      </c>
      <c r="C5054" s="8" t="s">
        <v>13</v>
      </c>
      <c r="D5054" t="s">
        <v>10</v>
      </c>
      <c r="E5054" t="s">
        <v>11</v>
      </c>
      <c r="F5054" t="s">
        <v>21</v>
      </c>
      <c r="G5054" t="s">
        <v>12</v>
      </c>
      <c r="H5054" s="36">
        <f>ROUND($K5054/((1-$M5054)+($M5054*(1-$N5054))),1)</f>
        <v>74.5</v>
      </c>
      <c r="I5054" s="36">
        <f>ROUND($L5054/((1-$M5054)+($M5054*(1-$N5054))),1)</f>
        <v>81.599999999999994</v>
      </c>
      <c r="J5054" s="36">
        <f t="shared" si="135"/>
        <v>78.05</v>
      </c>
      <c r="K5054" s="199">
        <v>73</v>
      </c>
      <c r="L5054" s="199">
        <v>80</v>
      </c>
      <c r="M5054" s="186">
        <v>0.1</v>
      </c>
      <c r="N5054" s="186">
        <v>0.2</v>
      </c>
    </row>
    <row r="5055" spans="1:14" x14ac:dyDescent="0.2">
      <c r="A5055" s="14">
        <v>2019</v>
      </c>
      <c r="B5055">
        <v>5</v>
      </c>
      <c r="C5055" s="8" t="s">
        <v>14</v>
      </c>
      <c r="D5055" t="s">
        <v>10</v>
      </c>
      <c r="E5055" t="s">
        <v>11</v>
      </c>
      <c r="F5055" t="s">
        <v>21</v>
      </c>
      <c r="G5055" t="s">
        <v>12</v>
      </c>
      <c r="H5055" s="36">
        <f>ROUND($K5055/((1-$M5055)+($M5055*(1-$N5055))),1)</f>
        <v>74.5</v>
      </c>
      <c r="I5055" s="36">
        <f>ROUND($L5055/((1-$M5055)+($M5055*(1-$N5055))),1)</f>
        <v>81.599999999999994</v>
      </c>
      <c r="J5055" s="36">
        <f t="shared" si="135"/>
        <v>78.05</v>
      </c>
      <c r="K5055" s="199">
        <v>73</v>
      </c>
      <c r="L5055" s="199">
        <v>80</v>
      </c>
      <c r="M5055" s="186">
        <v>0.1</v>
      </c>
      <c r="N5055" s="186">
        <v>0.2</v>
      </c>
    </row>
    <row r="5056" spans="1:14" x14ac:dyDescent="0.2">
      <c r="A5056" s="14">
        <v>2019</v>
      </c>
      <c r="B5056">
        <v>5</v>
      </c>
      <c r="C5056" s="8" t="s">
        <v>15</v>
      </c>
      <c r="D5056" t="s">
        <v>10</v>
      </c>
      <c r="E5056" t="s">
        <v>20</v>
      </c>
      <c r="F5056" t="s">
        <v>21</v>
      </c>
      <c r="G5056" t="s">
        <v>12</v>
      </c>
      <c r="H5056" s="199">
        <v>50</v>
      </c>
      <c r="I5056" s="199">
        <v>55</v>
      </c>
      <c r="J5056" s="36">
        <f t="shared" si="135"/>
        <v>52.5</v>
      </c>
    </row>
    <row r="5057" spans="1:14" x14ac:dyDescent="0.2">
      <c r="A5057" s="14">
        <v>2019</v>
      </c>
      <c r="B5057">
        <v>5</v>
      </c>
      <c r="C5057" s="8" t="s">
        <v>15</v>
      </c>
      <c r="D5057" t="s">
        <v>10</v>
      </c>
      <c r="E5057" t="s">
        <v>22</v>
      </c>
      <c r="F5057" t="s">
        <v>21</v>
      </c>
      <c r="G5057" t="s">
        <v>12</v>
      </c>
      <c r="H5057" s="199">
        <v>100</v>
      </c>
      <c r="I5057" s="199">
        <v>126</v>
      </c>
      <c r="J5057" s="36">
        <f t="shared" si="135"/>
        <v>113</v>
      </c>
    </row>
    <row r="5058" spans="1:14" x14ac:dyDescent="0.2">
      <c r="A5058" s="14">
        <v>2019</v>
      </c>
      <c r="B5058">
        <v>5</v>
      </c>
      <c r="C5058" s="8" t="s">
        <v>15</v>
      </c>
      <c r="D5058" t="s">
        <v>10</v>
      </c>
      <c r="E5058" t="s">
        <v>23</v>
      </c>
      <c r="F5058" t="s">
        <v>21</v>
      </c>
      <c r="G5058" t="s">
        <v>24</v>
      </c>
      <c r="H5058" s="199">
        <v>56</v>
      </c>
      <c r="I5058" s="199">
        <v>63</v>
      </c>
      <c r="J5058" s="36">
        <f t="shared" si="135"/>
        <v>59.5</v>
      </c>
    </row>
    <row r="5059" spans="1:14" x14ac:dyDescent="0.2">
      <c r="A5059" s="14">
        <v>2019</v>
      </c>
      <c r="B5059">
        <v>5</v>
      </c>
      <c r="C5059" s="8" t="s">
        <v>15</v>
      </c>
      <c r="D5059" t="s">
        <v>10</v>
      </c>
      <c r="E5059" t="s">
        <v>11</v>
      </c>
      <c r="F5059" t="s">
        <v>21</v>
      </c>
      <c r="G5059" t="s">
        <v>38</v>
      </c>
      <c r="H5059" s="199">
        <v>43</v>
      </c>
      <c r="I5059" s="199">
        <v>50</v>
      </c>
      <c r="J5059" s="36">
        <f t="shared" si="135"/>
        <v>46.5</v>
      </c>
    </row>
    <row r="5060" spans="1:14" x14ac:dyDescent="0.2">
      <c r="A5060" s="14">
        <v>2019</v>
      </c>
      <c r="B5060">
        <v>5</v>
      </c>
      <c r="C5060" s="8" t="s">
        <v>15</v>
      </c>
      <c r="D5060" t="s">
        <v>10</v>
      </c>
      <c r="E5060" t="s">
        <v>11</v>
      </c>
      <c r="F5060" t="s">
        <v>17</v>
      </c>
      <c r="G5060" t="s">
        <v>12</v>
      </c>
      <c r="H5060" s="199">
        <v>55</v>
      </c>
      <c r="I5060" s="199">
        <v>65</v>
      </c>
      <c r="J5060" s="36">
        <f t="shared" si="135"/>
        <v>60</v>
      </c>
    </row>
    <row r="5061" spans="1:14" x14ac:dyDescent="0.2">
      <c r="A5061" s="14">
        <v>2019</v>
      </c>
      <c r="B5061">
        <v>5</v>
      </c>
      <c r="C5061" s="8" t="s">
        <v>15</v>
      </c>
      <c r="D5061" t="s">
        <v>18</v>
      </c>
      <c r="E5061" t="s">
        <v>11</v>
      </c>
      <c r="F5061" t="s">
        <v>19</v>
      </c>
      <c r="G5061" t="s">
        <v>12</v>
      </c>
      <c r="H5061" s="199">
        <v>43</v>
      </c>
      <c r="I5061" s="199">
        <v>51</v>
      </c>
      <c r="J5061" s="36">
        <f t="shared" si="135"/>
        <v>47</v>
      </c>
    </row>
    <row r="5062" spans="1:14" x14ac:dyDescent="0.2">
      <c r="A5062" s="14">
        <v>2019</v>
      </c>
      <c r="B5062">
        <v>5</v>
      </c>
      <c r="C5062" s="8" t="s">
        <v>15</v>
      </c>
      <c r="D5062" t="s">
        <v>25</v>
      </c>
      <c r="E5062" t="s">
        <v>26</v>
      </c>
      <c r="F5062">
        <v>0</v>
      </c>
      <c r="G5062" t="s">
        <v>28</v>
      </c>
      <c r="H5062" s="199">
        <v>60</v>
      </c>
      <c r="I5062" s="199">
        <v>69</v>
      </c>
      <c r="J5062" s="36">
        <f t="shared" si="135"/>
        <v>64.5</v>
      </c>
    </row>
    <row r="5063" spans="1:14" x14ac:dyDescent="0.2">
      <c r="A5063" s="14">
        <v>2019</v>
      </c>
      <c r="B5063">
        <v>5</v>
      </c>
      <c r="C5063" s="8" t="s">
        <v>15</v>
      </c>
      <c r="D5063" t="s">
        <v>25</v>
      </c>
      <c r="E5063" t="s">
        <v>26</v>
      </c>
      <c r="F5063">
        <v>0</v>
      </c>
      <c r="G5063" t="s">
        <v>27</v>
      </c>
      <c r="H5063" s="199">
        <v>69</v>
      </c>
      <c r="I5063" s="199">
        <v>75</v>
      </c>
      <c r="J5063" s="36">
        <f t="shared" si="135"/>
        <v>72</v>
      </c>
    </row>
    <row r="5064" spans="1:14" x14ac:dyDescent="0.2">
      <c r="A5064" s="14">
        <v>2019</v>
      </c>
      <c r="B5064">
        <v>5</v>
      </c>
      <c r="C5064" s="8" t="s">
        <v>15</v>
      </c>
      <c r="D5064" t="s">
        <v>48</v>
      </c>
      <c r="E5064" t="s">
        <v>33</v>
      </c>
      <c r="F5064">
        <v>0</v>
      </c>
      <c r="G5064" t="s">
        <v>32</v>
      </c>
      <c r="H5064" s="199">
        <v>43</v>
      </c>
      <c r="I5064" s="199">
        <v>48</v>
      </c>
      <c r="J5064" s="36">
        <f t="shared" si="135"/>
        <v>45.5</v>
      </c>
    </row>
    <row r="5065" spans="1:14" x14ac:dyDescent="0.2">
      <c r="A5065" s="14">
        <v>2019</v>
      </c>
      <c r="B5065">
        <v>5</v>
      </c>
      <c r="C5065" s="8" t="s">
        <v>15</v>
      </c>
      <c r="D5065" t="s">
        <v>48</v>
      </c>
      <c r="E5065" t="s">
        <v>33</v>
      </c>
      <c r="F5065">
        <v>0</v>
      </c>
      <c r="G5065" t="s">
        <v>34</v>
      </c>
      <c r="H5065" s="199">
        <v>29</v>
      </c>
      <c r="I5065" s="199">
        <v>34</v>
      </c>
      <c r="J5065" s="36">
        <f t="shared" ref="J5065:J5080" si="136">IF((H5065+I5065)=0,0,(H5065+I5065)/2)</f>
        <v>31.5</v>
      </c>
    </row>
    <row r="5066" spans="1:14" x14ac:dyDescent="0.2">
      <c r="A5066" s="14">
        <v>2019</v>
      </c>
      <c r="B5066">
        <v>5</v>
      </c>
      <c r="C5066" s="8" t="s">
        <v>15</v>
      </c>
      <c r="D5066" t="s">
        <v>48</v>
      </c>
      <c r="E5066" t="s">
        <v>20</v>
      </c>
      <c r="F5066">
        <v>0</v>
      </c>
      <c r="G5066" t="s">
        <v>34</v>
      </c>
      <c r="H5066" s="199">
        <v>29</v>
      </c>
      <c r="I5066" s="199">
        <v>34</v>
      </c>
      <c r="J5066" s="36">
        <f t="shared" si="136"/>
        <v>31.5</v>
      </c>
    </row>
    <row r="5067" spans="1:14" x14ac:dyDescent="0.2">
      <c r="A5067" s="14">
        <v>2019</v>
      </c>
      <c r="B5067">
        <v>5</v>
      </c>
      <c r="C5067" s="8" t="s">
        <v>15</v>
      </c>
      <c r="D5067" t="s">
        <v>29</v>
      </c>
      <c r="E5067">
        <v>0</v>
      </c>
      <c r="F5067">
        <v>0</v>
      </c>
      <c r="G5067" t="s">
        <v>30</v>
      </c>
      <c r="H5067" s="199">
        <v>59</v>
      </c>
      <c r="I5067" s="199">
        <v>66</v>
      </c>
      <c r="J5067" s="36">
        <f t="shared" si="136"/>
        <v>62.5</v>
      </c>
    </row>
    <row r="5068" spans="1:14" x14ac:dyDescent="0.2">
      <c r="A5068" s="14">
        <v>2019</v>
      </c>
      <c r="B5068">
        <v>5</v>
      </c>
      <c r="C5068" s="8" t="s">
        <v>15</v>
      </c>
      <c r="D5068" t="s">
        <v>29</v>
      </c>
      <c r="E5068">
        <v>0</v>
      </c>
      <c r="F5068">
        <v>0</v>
      </c>
      <c r="G5068" t="s">
        <v>31</v>
      </c>
      <c r="H5068" s="199">
        <v>40</v>
      </c>
      <c r="I5068" s="199">
        <v>45</v>
      </c>
      <c r="J5068" s="36">
        <f t="shared" si="136"/>
        <v>42.5</v>
      </c>
    </row>
    <row r="5069" spans="1:14" x14ac:dyDescent="0.2">
      <c r="A5069" s="14">
        <v>2019</v>
      </c>
      <c r="B5069">
        <v>6</v>
      </c>
      <c r="C5069" s="8" t="s">
        <v>9</v>
      </c>
      <c r="D5069" s="8" t="s">
        <v>10</v>
      </c>
      <c r="E5069" s="8" t="s">
        <v>11</v>
      </c>
      <c r="F5069" s="8" t="s">
        <v>21</v>
      </c>
      <c r="G5069" s="8" t="s">
        <v>12</v>
      </c>
      <c r="H5069" s="36">
        <f>ROUND($K5069/((1-$M5069)+($M5069*(1-$N5069))),1)</f>
        <v>71.900000000000006</v>
      </c>
      <c r="I5069" s="36">
        <f>ROUND($L5069/((1-$M5069)+($M5069*(1-$N5069))),1)</f>
        <v>78.599999999999994</v>
      </c>
      <c r="J5069" s="36">
        <f t="shared" si="136"/>
        <v>75.25</v>
      </c>
      <c r="K5069" s="199">
        <v>70.5</v>
      </c>
      <c r="L5069" s="199">
        <v>77</v>
      </c>
      <c r="M5069" s="186">
        <v>0.1</v>
      </c>
      <c r="N5069" s="186">
        <v>0.2</v>
      </c>
    </row>
    <row r="5070" spans="1:14" x14ac:dyDescent="0.2">
      <c r="A5070" s="14">
        <v>2019</v>
      </c>
      <c r="B5070">
        <v>6</v>
      </c>
      <c r="C5070" s="8" t="s">
        <v>13</v>
      </c>
      <c r="D5070" t="s">
        <v>10</v>
      </c>
      <c r="E5070" t="s">
        <v>11</v>
      </c>
      <c r="F5070" t="s">
        <v>21</v>
      </c>
      <c r="G5070" t="s">
        <v>12</v>
      </c>
      <c r="H5070" s="36">
        <f>ROUND($K5070/((1-$M5070)+($M5070*(1-$N5070))),1)</f>
        <v>74.5</v>
      </c>
      <c r="I5070" s="36">
        <f>ROUND($L5070/((1-$M5070)+($M5070*(1-$N5070))),1)</f>
        <v>81.599999999999994</v>
      </c>
      <c r="J5070" s="36">
        <f t="shared" si="136"/>
        <v>78.05</v>
      </c>
      <c r="K5070" s="199">
        <v>73</v>
      </c>
      <c r="L5070" s="199">
        <v>80</v>
      </c>
      <c r="M5070" s="186">
        <v>0.1</v>
      </c>
      <c r="N5070" s="186">
        <v>0.2</v>
      </c>
    </row>
    <row r="5071" spans="1:14" x14ac:dyDescent="0.2">
      <c r="A5071" s="14">
        <v>2019</v>
      </c>
      <c r="B5071">
        <v>6</v>
      </c>
      <c r="C5071" s="8" t="s">
        <v>14</v>
      </c>
      <c r="D5071" t="s">
        <v>10</v>
      </c>
      <c r="E5071" t="s">
        <v>11</v>
      </c>
      <c r="F5071" t="s">
        <v>21</v>
      </c>
      <c r="G5071" t="s">
        <v>12</v>
      </c>
      <c r="H5071" s="36">
        <f>ROUND($K5071/((1-$M5071)+($M5071*(1-$N5071))),1)</f>
        <v>74.5</v>
      </c>
      <c r="I5071" s="36">
        <f>ROUND($L5071/((1-$M5071)+($M5071*(1-$N5071))),1)</f>
        <v>81.599999999999994</v>
      </c>
      <c r="J5071" s="36">
        <f t="shared" si="136"/>
        <v>78.05</v>
      </c>
      <c r="K5071" s="199">
        <v>73</v>
      </c>
      <c r="L5071" s="199">
        <v>80</v>
      </c>
      <c r="M5071" s="186">
        <v>0.1</v>
      </c>
      <c r="N5071" s="186">
        <v>0.2</v>
      </c>
    </row>
    <row r="5072" spans="1:14" x14ac:dyDescent="0.2">
      <c r="A5072" s="14">
        <v>2019</v>
      </c>
      <c r="B5072">
        <v>6</v>
      </c>
      <c r="C5072" s="8" t="s">
        <v>15</v>
      </c>
      <c r="D5072" t="s">
        <v>10</v>
      </c>
      <c r="E5072" t="s">
        <v>20</v>
      </c>
      <c r="F5072" t="s">
        <v>21</v>
      </c>
      <c r="G5072" t="s">
        <v>12</v>
      </c>
      <c r="H5072" s="199">
        <v>50</v>
      </c>
      <c r="I5072" s="199">
        <v>55</v>
      </c>
      <c r="J5072" s="36">
        <f t="shared" si="136"/>
        <v>52.5</v>
      </c>
    </row>
    <row r="5073" spans="1:14" x14ac:dyDescent="0.2">
      <c r="A5073" s="14">
        <v>2019</v>
      </c>
      <c r="B5073">
        <v>6</v>
      </c>
      <c r="C5073" s="8" t="s">
        <v>15</v>
      </c>
      <c r="D5073" t="s">
        <v>10</v>
      </c>
      <c r="E5073" t="s">
        <v>22</v>
      </c>
      <c r="F5073" t="s">
        <v>21</v>
      </c>
      <c r="G5073" t="s">
        <v>12</v>
      </c>
      <c r="H5073" s="199">
        <v>100</v>
      </c>
      <c r="I5073" s="199">
        <v>126</v>
      </c>
      <c r="J5073" s="36">
        <f t="shared" si="136"/>
        <v>113</v>
      </c>
    </row>
    <row r="5074" spans="1:14" x14ac:dyDescent="0.2">
      <c r="A5074" s="14">
        <v>2019</v>
      </c>
      <c r="B5074">
        <v>6</v>
      </c>
      <c r="C5074" s="8" t="s">
        <v>15</v>
      </c>
      <c r="D5074" t="s">
        <v>10</v>
      </c>
      <c r="E5074" t="s">
        <v>23</v>
      </c>
      <c r="F5074" t="s">
        <v>21</v>
      </c>
      <c r="G5074" t="s">
        <v>24</v>
      </c>
      <c r="H5074" s="199">
        <v>56</v>
      </c>
      <c r="I5074" s="199">
        <v>63</v>
      </c>
      <c r="J5074" s="36">
        <f t="shared" si="136"/>
        <v>59.5</v>
      </c>
    </row>
    <row r="5075" spans="1:14" x14ac:dyDescent="0.2">
      <c r="A5075" s="14">
        <v>2019</v>
      </c>
      <c r="B5075">
        <v>6</v>
      </c>
      <c r="C5075" s="8" t="s">
        <v>15</v>
      </c>
      <c r="D5075" t="s">
        <v>10</v>
      </c>
      <c r="E5075" t="s">
        <v>11</v>
      </c>
      <c r="F5075" t="s">
        <v>21</v>
      </c>
      <c r="G5075" t="s">
        <v>38</v>
      </c>
      <c r="H5075" s="199">
        <v>43</v>
      </c>
      <c r="I5075" s="199">
        <v>50</v>
      </c>
      <c r="J5075" s="36">
        <f t="shared" si="136"/>
        <v>46.5</v>
      </c>
    </row>
    <row r="5076" spans="1:14" x14ac:dyDescent="0.2">
      <c r="A5076" s="14">
        <v>2019</v>
      </c>
      <c r="B5076">
        <v>6</v>
      </c>
      <c r="C5076" s="8" t="s">
        <v>15</v>
      </c>
      <c r="D5076" t="s">
        <v>10</v>
      </c>
      <c r="E5076" t="s">
        <v>11</v>
      </c>
      <c r="F5076" t="s">
        <v>17</v>
      </c>
      <c r="G5076" t="s">
        <v>12</v>
      </c>
      <c r="H5076" s="199">
        <v>55</v>
      </c>
      <c r="I5076" s="199">
        <v>65</v>
      </c>
      <c r="J5076" s="36">
        <f t="shared" si="136"/>
        <v>60</v>
      </c>
    </row>
    <row r="5077" spans="1:14" x14ac:dyDescent="0.2">
      <c r="A5077" s="14">
        <v>2019</v>
      </c>
      <c r="B5077">
        <v>6</v>
      </c>
      <c r="C5077" s="8" t="s">
        <v>15</v>
      </c>
      <c r="D5077" t="s">
        <v>18</v>
      </c>
      <c r="E5077" t="s">
        <v>11</v>
      </c>
      <c r="F5077" t="s">
        <v>19</v>
      </c>
      <c r="G5077" t="s">
        <v>12</v>
      </c>
      <c r="H5077" s="199">
        <v>43</v>
      </c>
      <c r="I5077" s="199">
        <v>51</v>
      </c>
      <c r="J5077" s="36">
        <f t="shared" si="136"/>
        <v>47</v>
      </c>
    </row>
    <row r="5078" spans="1:14" x14ac:dyDescent="0.2">
      <c r="A5078" s="14">
        <v>2019</v>
      </c>
      <c r="B5078">
        <v>6</v>
      </c>
      <c r="C5078" s="8" t="s">
        <v>15</v>
      </c>
      <c r="D5078" t="s">
        <v>25</v>
      </c>
      <c r="E5078" t="s">
        <v>26</v>
      </c>
      <c r="F5078">
        <v>0</v>
      </c>
      <c r="G5078" t="s">
        <v>28</v>
      </c>
      <c r="H5078" s="199">
        <v>60</v>
      </c>
      <c r="I5078" s="199">
        <v>69</v>
      </c>
      <c r="J5078" s="36">
        <f t="shared" si="136"/>
        <v>64.5</v>
      </c>
    </row>
    <row r="5079" spans="1:14" x14ac:dyDescent="0.2">
      <c r="A5079" s="14">
        <v>2019</v>
      </c>
      <c r="B5079">
        <v>6</v>
      </c>
      <c r="C5079" s="8" t="s">
        <v>15</v>
      </c>
      <c r="D5079" t="s">
        <v>25</v>
      </c>
      <c r="E5079" t="s">
        <v>26</v>
      </c>
      <c r="F5079">
        <v>0</v>
      </c>
      <c r="G5079" t="s">
        <v>27</v>
      </c>
      <c r="H5079" s="199">
        <v>69</v>
      </c>
      <c r="I5079" s="199">
        <v>75</v>
      </c>
      <c r="J5079" s="36">
        <f t="shared" si="136"/>
        <v>72</v>
      </c>
    </row>
    <row r="5080" spans="1:14" x14ac:dyDescent="0.2">
      <c r="A5080" s="14">
        <v>2019</v>
      </c>
      <c r="B5080">
        <v>6</v>
      </c>
      <c r="C5080" s="8" t="s">
        <v>15</v>
      </c>
      <c r="D5080" t="s">
        <v>48</v>
      </c>
      <c r="E5080" t="s">
        <v>33</v>
      </c>
      <c r="F5080">
        <v>0</v>
      </c>
      <c r="G5080" t="s">
        <v>32</v>
      </c>
      <c r="H5080" s="199">
        <v>43</v>
      </c>
      <c r="I5080" s="199">
        <v>48</v>
      </c>
      <c r="J5080" s="36">
        <f t="shared" si="136"/>
        <v>45.5</v>
      </c>
    </row>
    <row r="5081" spans="1:14" x14ac:dyDescent="0.2">
      <c r="A5081" s="14">
        <v>2019</v>
      </c>
      <c r="B5081">
        <v>6</v>
      </c>
      <c r="C5081" s="8" t="s">
        <v>15</v>
      </c>
      <c r="D5081" t="s">
        <v>48</v>
      </c>
      <c r="E5081" t="s">
        <v>33</v>
      </c>
      <c r="F5081">
        <v>0</v>
      </c>
      <c r="G5081" t="s">
        <v>34</v>
      </c>
      <c r="H5081" s="199">
        <v>29</v>
      </c>
      <c r="I5081" s="199">
        <v>34</v>
      </c>
      <c r="J5081" s="36">
        <f t="shared" ref="J5081:J5096" si="137">IF((H5081+I5081)=0,0,(H5081+I5081)/2)</f>
        <v>31.5</v>
      </c>
    </row>
    <row r="5082" spans="1:14" x14ac:dyDescent="0.2">
      <c r="A5082" s="14">
        <v>2019</v>
      </c>
      <c r="B5082">
        <v>6</v>
      </c>
      <c r="C5082" s="8" t="s">
        <v>15</v>
      </c>
      <c r="D5082" t="s">
        <v>48</v>
      </c>
      <c r="E5082" t="s">
        <v>20</v>
      </c>
      <c r="F5082">
        <v>0</v>
      </c>
      <c r="G5082" t="s">
        <v>34</v>
      </c>
      <c r="H5082" s="199">
        <v>29</v>
      </c>
      <c r="I5082" s="199">
        <v>34</v>
      </c>
      <c r="J5082" s="36">
        <f t="shared" si="137"/>
        <v>31.5</v>
      </c>
    </row>
    <row r="5083" spans="1:14" x14ac:dyDescent="0.2">
      <c r="A5083" s="14">
        <v>2019</v>
      </c>
      <c r="B5083">
        <v>6</v>
      </c>
      <c r="C5083" s="8" t="s">
        <v>15</v>
      </c>
      <c r="D5083" t="s">
        <v>29</v>
      </c>
      <c r="E5083">
        <v>0</v>
      </c>
      <c r="F5083">
        <v>0</v>
      </c>
      <c r="G5083" t="s">
        <v>30</v>
      </c>
      <c r="H5083" s="199">
        <v>59</v>
      </c>
      <c r="I5083" s="199">
        <v>66</v>
      </c>
      <c r="J5083" s="36">
        <f t="shared" si="137"/>
        <v>62.5</v>
      </c>
    </row>
    <row r="5084" spans="1:14" x14ac:dyDescent="0.2">
      <c r="A5084" s="14">
        <v>2019</v>
      </c>
      <c r="B5084">
        <v>6</v>
      </c>
      <c r="C5084" s="8" t="s">
        <v>15</v>
      </c>
      <c r="D5084" t="s">
        <v>29</v>
      </c>
      <c r="E5084">
        <v>0</v>
      </c>
      <c r="F5084">
        <v>0</v>
      </c>
      <c r="G5084" t="s">
        <v>31</v>
      </c>
      <c r="H5084" s="199">
        <v>40</v>
      </c>
      <c r="I5084" s="199">
        <v>45</v>
      </c>
      <c r="J5084" s="36">
        <f t="shared" si="137"/>
        <v>42.5</v>
      </c>
    </row>
    <row r="5085" spans="1:14" x14ac:dyDescent="0.2">
      <c r="A5085" s="14">
        <v>2019</v>
      </c>
      <c r="B5085">
        <v>7</v>
      </c>
      <c r="C5085" s="8" t="s">
        <v>9</v>
      </c>
      <c r="D5085" s="8" t="s">
        <v>10</v>
      </c>
      <c r="E5085" s="8" t="s">
        <v>11</v>
      </c>
      <c r="F5085" s="8" t="s">
        <v>21</v>
      </c>
      <c r="G5085" s="8" t="s">
        <v>12</v>
      </c>
      <c r="H5085" s="36">
        <f>ROUND($K5085/((1-$M5085)+($M5085*(1-$N5085))),1)</f>
        <v>70.400000000000006</v>
      </c>
      <c r="I5085" s="36">
        <f>ROUND($L5085/((1-$M5085)+($M5085*(1-$N5085))),1)</f>
        <v>76.5</v>
      </c>
      <c r="J5085" s="36">
        <f t="shared" si="137"/>
        <v>73.45</v>
      </c>
      <c r="K5085" s="199">
        <v>69</v>
      </c>
      <c r="L5085" s="199">
        <v>75</v>
      </c>
      <c r="M5085" s="186">
        <v>0.1</v>
      </c>
      <c r="N5085" s="186">
        <v>0.2</v>
      </c>
    </row>
    <row r="5086" spans="1:14" x14ac:dyDescent="0.2">
      <c r="A5086" s="14">
        <v>2019</v>
      </c>
      <c r="B5086">
        <v>7</v>
      </c>
      <c r="C5086" s="8" t="s">
        <v>13</v>
      </c>
      <c r="D5086" t="s">
        <v>10</v>
      </c>
      <c r="E5086" t="s">
        <v>11</v>
      </c>
      <c r="F5086" t="s">
        <v>21</v>
      </c>
      <c r="G5086" t="s">
        <v>12</v>
      </c>
      <c r="H5086" s="36">
        <f>ROUND($K5086/((1-$M5086)+($M5086*(1-$N5086))),1)</f>
        <v>74.5</v>
      </c>
      <c r="I5086" s="36">
        <f>ROUND($L5086/((1-$M5086)+($M5086*(1-$N5086))),1)</f>
        <v>81.599999999999994</v>
      </c>
      <c r="J5086" s="36">
        <f t="shared" si="137"/>
        <v>78.05</v>
      </c>
      <c r="K5086" s="199">
        <v>73</v>
      </c>
      <c r="L5086" s="199">
        <v>80</v>
      </c>
      <c r="M5086" s="186">
        <v>0.1</v>
      </c>
      <c r="N5086" s="186">
        <v>0.2</v>
      </c>
    </row>
    <row r="5087" spans="1:14" x14ac:dyDescent="0.2">
      <c r="A5087" s="14">
        <v>2019</v>
      </c>
      <c r="B5087">
        <v>7</v>
      </c>
      <c r="C5087" s="8" t="s">
        <v>14</v>
      </c>
      <c r="D5087" t="s">
        <v>10</v>
      </c>
      <c r="E5087" t="s">
        <v>11</v>
      </c>
      <c r="F5087" t="s">
        <v>21</v>
      </c>
      <c r="G5087" t="s">
        <v>12</v>
      </c>
      <c r="H5087" s="36">
        <f>ROUND($K5087/((1-$M5087)+($M5087*(1-$N5087))),1)</f>
        <v>74.5</v>
      </c>
      <c r="I5087" s="36">
        <f>ROUND($L5087/((1-$M5087)+($M5087*(1-$N5087))),1)</f>
        <v>81.599999999999994</v>
      </c>
      <c r="J5087" s="36">
        <f t="shared" si="137"/>
        <v>78.05</v>
      </c>
      <c r="K5087" s="199">
        <v>73</v>
      </c>
      <c r="L5087" s="199">
        <v>80</v>
      </c>
      <c r="M5087" s="186">
        <v>0.1</v>
      </c>
      <c r="N5087" s="186">
        <v>0.2</v>
      </c>
    </row>
    <row r="5088" spans="1:14" x14ac:dyDescent="0.2">
      <c r="A5088" s="14">
        <v>2019</v>
      </c>
      <c r="B5088">
        <v>7</v>
      </c>
      <c r="C5088" s="8" t="s">
        <v>15</v>
      </c>
      <c r="D5088" t="s">
        <v>10</v>
      </c>
      <c r="E5088" t="s">
        <v>20</v>
      </c>
      <c r="F5088" t="s">
        <v>21</v>
      </c>
      <c r="G5088" t="s">
        <v>12</v>
      </c>
      <c r="H5088" s="199">
        <v>50</v>
      </c>
      <c r="I5088" s="199">
        <v>55</v>
      </c>
      <c r="J5088" s="36">
        <f t="shared" si="137"/>
        <v>52.5</v>
      </c>
    </row>
    <row r="5089" spans="1:14" x14ac:dyDescent="0.2">
      <c r="A5089" s="14">
        <v>2019</v>
      </c>
      <c r="B5089">
        <v>7</v>
      </c>
      <c r="C5089" s="8" t="s">
        <v>15</v>
      </c>
      <c r="D5089" t="s">
        <v>10</v>
      </c>
      <c r="E5089" t="s">
        <v>22</v>
      </c>
      <c r="F5089" t="s">
        <v>21</v>
      </c>
      <c r="G5089" t="s">
        <v>12</v>
      </c>
      <c r="H5089" s="199">
        <v>100</v>
      </c>
      <c r="I5089" s="199">
        <v>126</v>
      </c>
      <c r="J5089" s="36">
        <f t="shared" si="137"/>
        <v>113</v>
      </c>
    </row>
    <row r="5090" spans="1:14" x14ac:dyDescent="0.2">
      <c r="A5090" s="14">
        <v>2019</v>
      </c>
      <c r="B5090">
        <v>7</v>
      </c>
      <c r="C5090" s="8" t="s">
        <v>15</v>
      </c>
      <c r="D5090" t="s">
        <v>10</v>
      </c>
      <c r="E5090" t="s">
        <v>23</v>
      </c>
      <c r="F5090" t="s">
        <v>21</v>
      </c>
      <c r="G5090" t="s">
        <v>24</v>
      </c>
      <c r="H5090" s="199">
        <v>56</v>
      </c>
      <c r="I5090" s="199">
        <v>63</v>
      </c>
      <c r="J5090" s="36">
        <f t="shared" si="137"/>
        <v>59.5</v>
      </c>
    </row>
    <row r="5091" spans="1:14" x14ac:dyDescent="0.2">
      <c r="A5091" s="14">
        <v>2019</v>
      </c>
      <c r="B5091">
        <v>7</v>
      </c>
      <c r="C5091" s="8" t="s">
        <v>15</v>
      </c>
      <c r="D5091" t="s">
        <v>10</v>
      </c>
      <c r="E5091" t="s">
        <v>11</v>
      </c>
      <c r="F5091" t="s">
        <v>21</v>
      </c>
      <c r="G5091" t="s">
        <v>38</v>
      </c>
      <c r="H5091" s="199">
        <v>43</v>
      </c>
      <c r="I5091" s="199">
        <v>50</v>
      </c>
      <c r="J5091" s="36">
        <f t="shared" si="137"/>
        <v>46.5</v>
      </c>
    </row>
    <row r="5092" spans="1:14" x14ac:dyDescent="0.2">
      <c r="A5092" s="14">
        <v>2019</v>
      </c>
      <c r="B5092">
        <v>7</v>
      </c>
      <c r="C5092" s="8" t="s">
        <v>15</v>
      </c>
      <c r="D5092" t="s">
        <v>10</v>
      </c>
      <c r="E5092" t="s">
        <v>11</v>
      </c>
      <c r="F5092" t="s">
        <v>17</v>
      </c>
      <c r="G5092" t="s">
        <v>12</v>
      </c>
      <c r="H5092" s="199">
        <v>55</v>
      </c>
      <c r="I5092" s="199">
        <v>65</v>
      </c>
      <c r="J5092" s="36">
        <f t="shared" si="137"/>
        <v>60</v>
      </c>
    </row>
    <row r="5093" spans="1:14" x14ac:dyDescent="0.2">
      <c r="A5093" s="14">
        <v>2019</v>
      </c>
      <c r="B5093">
        <v>7</v>
      </c>
      <c r="C5093" s="8" t="s">
        <v>15</v>
      </c>
      <c r="D5093" t="s">
        <v>18</v>
      </c>
      <c r="E5093" t="s">
        <v>11</v>
      </c>
      <c r="F5093" t="s">
        <v>19</v>
      </c>
      <c r="G5093" t="s">
        <v>12</v>
      </c>
      <c r="H5093" s="199">
        <v>43</v>
      </c>
      <c r="I5093" s="199">
        <v>51</v>
      </c>
      <c r="J5093" s="36">
        <f t="shared" si="137"/>
        <v>47</v>
      </c>
    </row>
    <row r="5094" spans="1:14" x14ac:dyDescent="0.2">
      <c r="A5094" s="14">
        <v>2019</v>
      </c>
      <c r="B5094">
        <v>7</v>
      </c>
      <c r="C5094" s="8" t="s">
        <v>15</v>
      </c>
      <c r="D5094" t="s">
        <v>25</v>
      </c>
      <c r="E5094" t="s">
        <v>26</v>
      </c>
      <c r="F5094">
        <v>0</v>
      </c>
      <c r="G5094" t="s">
        <v>28</v>
      </c>
      <c r="H5094" s="199">
        <v>60</v>
      </c>
      <c r="I5094" s="199">
        <v>69</v>
      </c>
      <c r="J5094" s="36">
        <f t="shared" si="137"/>
        <v>64.5</v>
      </c>
    </row>
    <row r="5095" spans="1:14" x14ac:dyDescent="0.2">
      <c r="A5095" s="14">
        <v>2019</v>
      </c>
      <c r="B5095">
        <v>7</v>
      </c>
      <c r="C5095" s="8" t="s">
        <v>15</v>
      </c>
      <c r="D5095" t="s">
        <v>25</v>
      </c>
      <c r="E5095" t="s">
        <v>26</v>
      </c>
      <c r="F5095">
        <v>0</v>
      </c>
      <c r="G5095" t="s">
        <v>27</v>
      </c>
      <c r="H5095" s="199">
        <v>69</v>
      </c>
      <c r="I5095" s="199">
        <v>75</v>
      </c>
      <c r="J5095" s="36">
        <f t="shared" si="137"/>
        <v>72</v>
      </c>
    </row>
    <row r="5096" spans="1:14" x14ac:dyDescent="0.2">
      <c r="A5096" s="14">
        <v>2019</v>
      </c>
      <c r="B5096">
        <v>7</v>
      </c>
      <c r="C5096" s="8" t="s">
        <v>15</v>
      </c>
      <c r="D5096" t="s">
        <v>48</v>
      </c>
      <c r="E5096" t="s">
        <v>33</v>
      </c>
      <c r="F5096">
        <v>0</v>
      </c>
      <c r="G5096" t="s">
        <v>32</v>
      </c>
      <c r="H5096" s="199">
        <v>38</v>
      </c>
      <c r="I5096" s="199">
        <v>45</v>
      </c>
      <c r="J5096" s="36">
        <f t="shared" si="137"/>
        <v>41.5</v>
      </c>
    </row>
    <row r="5097" spans="1:14" x14ac:dyDescent="0.2">
      <c r="A5097" s="14">
        <v>2019</v>
      </c>
      <c r="B5097">
        <v>7</v>
      </c>
      <c r="C5097" s="8" t="s">
        <v>15</v>
      </c>
      <c r="D5097" t="s">
        <v>48</v>
      </c>
      <c r="E5097" t="s">
        <v>33</v>
      </c>
      <c r="F5097">
        <v>0</v>
      </c>
      <c r="G5097" t="s">
        <v>34</v>
      </c>
      <c r="H5097" s="199">
        <v>25</v>
      </c>
      <c r="I5097" s="199">
        <v>31</v>
      </c>
      <c r="J5097" s="36">
        <f t="shared" ref="J5097:J5112" si="138">IF((H5097+I5097)=0,0,(H5097+I5097)/2)</f>
        <v>28</v>
      </c>
    </row>
    <row r="5098" spans="1:14" x14ac:dyDescent="0.2">
      <c r="A5098" s="14">
        <v>2019</v>
      </c>
      <c r="B5098">
        <v>7</v>
      </c>
      <c r="C5098" s="8" t="s">
        <v>15</v>
      </c>
      <c r="D5098" t="s">
        <v>48</v>
      </c>
      <c r="E5098" t="s">
        <v>20</v>
      </c>
      <c r="F5098">
        <v>0</v>
      </c>
      <c r="G5098" t="s">
        <v>34</v>
      </c>
      <c r="H5098" s="199">
        <v>25</v>
      </c>
      <c r="I5098" s="199">
        <v>31</v>
      </c>
      <c r="J5098" s="36">
        <f t="shared" si="138"/>
        <v>28</v>
      </c>
    </row>
    <row r="5099" spans="1:14" x14ac:dyDescent="0.2">
      <c r="A5099" s="14">
        <v>2019</v>
      </c>
      <c r="B5099">
        <v>7</v>
      </c>
      <c r="C5099" s="8" t="s">
        <v>15</v>
      </c>
      <c r="D5099" t="s">
        <v>29</v>
      </c>
      <c r="E5099">
        <v>0</v>
      </c>
      <c r="F5099">
        <v>0</v>
      </c>
      <c r="G5099" t="s">
        <v>30</v>
      </c>
      <c r="H5099" s="199">
        <v>59</v>
      </c>
      <c r="I5099" s="199">
        <v>66</v>
      </c>
      <c r="J5099" s="36">
        <f t="shared" si="138"/>
        <v>62.5</v>
      </c>
    </row>
    <row r="5100" spans="1:14" x14ac:dyDescent="0.2">
      <c r="A5100" s="14">
        <v>2019</v>
      </c>
      <c r="B5100">
        <v>7</v>
      </c>
      <c r="C5100" s="8" t="s">
        <v>15</v>
      </c>
      <c r="D5100" t="s">
        <v>29</v>
      </c>
      <c r="E5100">
        <v>0</v>
      </c>
      <c r="F5100">
        <v>0</v>
      </c>
      <c r="G5100" t="s">
        <v>31</v>
      </c>
      <c r="H5100" s="199">
        <v>40</v>
      </c>
      <c r="I5100" s="199">
        <v>45</v>
      </c>
      <c r="J5100" s="36">
        <f t="shared" si="138"/>
        <v>42.5</v>
      </c>
    </row>
    <row r="5101" spans="1:14" x14ac:dyDescent="0.2">
      <c r="A5101" s="14">
        <v>2019</v>
      </c>
      <c r="B5101">
        <v>8</v>
      </c>
      <c r="C5101" s="8" t="s">
        <v>9</v>
      </c>
      <c r="D5101" s="8" t="s">
        <v>10</v>
      </c>
      <c r="E5101" s="8" t="s">
        <v>11</v>
      </c>
      <c r="F5101" s="8" t="s">
        <v>21</v>
      </c>
      <c r="G5101" s="8" t="s">
        <v>12</v>
      </c>
      <c r="H5101" s="36">
        <f>ROUND($K5101/((1-$M5101)+($M5101*(1-$N5101))),1)</f>
        <v>70.400000000000006</v>
      </c>
      <c r="I5101" s="36">
        <f>ROUND($L5101/((1-$M5101)+($M5101*(1-$N5101))),1)</f>
        <v>76.5</v>
      </c>
      <c r="J5101" s="36">
        <f t="shared" si="138"/>
        <v>73.45</v>
      </c>
      <c r="K5101" s="199">
        <v>69</v>
      </c>
      <c r="L5101" s="199">
        <v>75</v>
      </c>
      <c r="M5101" s="186">
        <v>0.1</v>
      </c>
      <c r="N5101" s="186">
        <v>0.2</v>
      </c>
    </row>
    <row r="5102" spans="1:14" x14ac:dyDescent="0.2">
      <c r="A5102" s="14">
        <v>2019</v>
      </c>
      <c r="B5102">
        <v>8</v>
      </c>
      <c r="C5102" s="8" t="s">
        <v>13</v>
      </c>
      <c r="D5102" t="s">
        <v>10</v>
      </c>
      <c r="E5102" t="s">
        <v>11</v>
      </c>
      <c r="F5102" t="s">
        <v>21</v>
      </c>
      <c r="G5102" t="s">
        <v>12</v>
      </c>
      <c r="H5102" s="36">
        <f>ROUND($K5102/((1-$M5102)+($M5102*(1-$N5102))),1)</f>
        <v>74.5</v>
      </c>
      <c r="I5102" s="36">
        <f>ROUND($L5102/((1-$M5102)+($M5102*(1-$N5102))),1)</f>
        <v>81.599999999999994</v>
      </c>
      <c r="J5102" s="36">
        <f t="shared" si="138"/>
        <v>78.05</v>
      </c>
      <c r="K5102" s="199">
        <v>73</v>
      </c>
      <c r="L5102" s="199">
        <v>80</v>
      </c>
      <c r="M5102" s="186">
        <v>0.1</v>
      </c>
      <c r="N5102" s="186">
        <v>0.2</v>
      </c>
    </row>
    <row r="5103" spans="1:14" x14ac:dyDescent="0.2">
      <c r="A5103" s="14">
        <v>2019</v>
      </c>
      <c r="B5103">
        <v>8</v>
      </c>
      <c r="C5103" s="8" t="s">
        <v>14</v>
      </c>
      <c r="D5103" t="s">
        <v>10</v>
      </c>
      <c r="E5103" t="s">
        <v>11</v>
      </c>
      <c r="F5103" t="s">
        <v>21</v>
      </c>
      <c r="G5103" t="s">
        <v>12</v>
      </c>
      <c r="H5103" s="36">
        <f>ROUND($K5103/((1-$M5103)+($M5103*(1-$N5103))),1)</f>
        <v>74.5</v>
      </c>
      <c r="I5103" s="36">
        <f>ROUND($L5103/((1-$M5103)+($M5103*(1-$N5103))),1)</f>
        <v>81.599999999999994</v>
      </c>
      <c r="J5103" s="36">
        <f t="shared" si="138"/>
        <v>78.05</v>
      </c>
      <c r="K5103" s="199">
        <v>73</v>
      </c>
      <c r="L5103" s="199">
        <v>80</v>
      </c>
      <c r="M5103" s="186">
        <v>0.1</v>
      </c>
      <c r="N5103" s="186">
        <v>0.2</v>
      </c>
    </row>
    <row r="5104" spans="1:14" x14ac:dyDescent="0.2">
      <c r="A5104" s="14">
        <v>2019</v>
      </c>
      <c r="B5104">
        <v>8</v>
      </c>
      <c r="C5104" s="8" t="s">
        <v>15</v>
      </c>
      <c r="D5104" t="s">
        <v>10</v>
      </c>
      <c r="E5104" t="s">
        <v>20</v>
      </c>
      <c r="F5104" t="s">
        <v>21</v>
      </c>
      <c r="G5104" t="s">
        <v>12</v>
      </c>
      <c r="H5104" s="199">
        <v>50</v>
      </c>
      <c r="I5104" s="199">
        <v>55</v>
      </c>
      <c r="J5104" s="36">
        <f t="shared" si="138"/>
        <v>52.5</v>
      </c>
    </row>
    <row r="5105" spans="1:14" x14ac:dyDescent="0.2">
      <c r="A5105" s="14">
        <v>2019</v>
      </c>
      <c r="B5105">
        <v>8</v>
      </c>
      <c r="C5105" s="8" t="s">
        <v>15</v>
      </c>
      <c r="D5105" t="s">
        <v>10</v>
      </c>
      <c r="E5105" t="s">
        <v>22</v>
      </c>
      <c r="F5105" t="s">
        <v>21</v>
      </c>
      <c r="G5105" t="s">
        <v>12</v>
      </c>
      <c r="H5105" s="199">
        <v>100</v>
      </c>
      <c r="I5105" s="199">
        <v>126</v>
      </c>
      <c r="J5105" s="36">
        <f t="shared" si="138"/>
        <v>113</v>
      </c>
    </row>
    <row r="5106" spans="1:14" x14ac:dyDescent="0.2">
      <c r="A5106" s="14">
        <v>2019</v>
      </c>
      <c r="B5106">
        <v>8</v>
      </c>
      <c r="C5106" s="8" t="s">
        <v>15</v>
      </c>
      <c r="D5106" t="s">
        <v>10</v>
      </c>
      <c r="E5106" t="s">
        <v>23</v>
      </c>
      <c r="F5106" t="s">
        <v>21</v>
      </c>
      <c r="G5106" t="s">
        <v>24</v>
      </c>
      <c r="H5106" s="199">
        <v>56</v>
      </c>
      <c r="I5106" s="199">
        <v>63</v>
      </c>
      <c r="J5106" s="36">
        <f t="shared" si="138"/>
        <v>59.5</v>
      </c>
    </row>
    <row r="5107" spans="1:14" x14ac:dyDescent="0.2">
      <c r="A5107" s="14">
        <v>2019</v>
      </c>
      <c r="B5107">
        <v>8</v>
      </c>
      <c r="C5107" s="8" t="s">
        <v>15</v>
      </c>
      <c r="D5107" t="s">
        <v>10</v>
      </c>
      <c r="E5107" t="s">
        <v>11</v>
      </c>
      <c r="F5107" t="s">
        <v>21</v>
      </c>
      <c r="G5107" t="s">
        <v>38</v>
      </c>
      <c r="H5107" s="199">
        <v>43</v>
      </c>
      <c r="I5107" s="199">
        <v>50</v>
      </c>
      <c r="J5107" s="36">
        <f t="shared" si="138"/>
        <v>46.5</v>
      </c>
    </row>
    <row r="5108" spans="1:14" x14ac:dyDescent="0.2">
      <c r="A5108" s="14">
        <v>2019</v>
      </c>
      <c r="B5108">
        <v>8</v>
      </c>
      <c r="C5108" s="8" t="s">
        <v>15</v>
      </c>
      <c r="D5108" t="s">
        <v>10</v>
      </c>
      <c r="E5108" t="s">
        <v>11</v>
      </c>
      <c r="F5108" t="s">
        <v>17</v>
      </c>
      <c r="G5108" t="s">
        <v>12</v>
      </c>
      <c r="H5108" s="199">
        <v>55</v>
      </c>
      <c r="I5108" s="199">
        <v>65</v>
      </c>
      <c r="J5108" s="36">
        <f t="shared" si="138"/>
        <v>60</v>
      </c>
    </row>
    <row r="5109" spans="1:14" x14ac:dyDescent="0.2">
      <c r="A5109" s="14">
        <v>2019</v>
      </c>
      <c r="B5109">
        <v>8</v>
      </c>
      <c r="C5109" s="8" t="s">
        <v>15</v>
      </c>
      <c r="D5109" t="s">
        <v>18</v>
      </c>
      <c r="E5109" t="s">
        <v>11</v>
      </c>
      <c r="F5109" t="s">
        <v>19</v>
      </c>
      <c r="G5109" t="s">
        <v>12</v>
      </c>
      <c r="H5109" s="199">
        <v>43</v>
      </c>
      <c r="I5109" s="199">
        <v>51</v>
      </c>
      <c r="J5109" s="36">
        <f t="shared" si="138"/>
        <v>47</v>
      </c>
    </row>
    <row r="5110" spans="1:14" x14ac:dyDescent="0.2">
      <c r="A5110" s="14">
        <v>2019</v>
      </c>
      <c r="B5110">
        <v>8</v>
      </c>
      <c r="C5110" s="8" t="s">
        <v>15</v>
      </c>
      <c r="D5110" t="s">
        <v>25</v>
      </c>
      <c r="E5110" t="s">
        <v>26</v>
      </c>
      <c r="F5110">
        <v>0</v>
      </c>
      <c r="G5110" t="s">
        <v>28</v>
      </c>
      <c r="H5110" s="199">
        <v>60</v>
      </c>
      <c r="I5110" s="199">
        <v>69</v>
      </c>
      <c r="J5110" s="36">
        <f t="shared" si="138"/>
        <v>64.5</v>
      </c>
    </row>
    <row r="5111" spans="1:14" x14ac:dyDescent="0.2">
      <c r="A5111" s="14">
        <v>2019</v>
      </c>
      <c r="B5111">
        <v>8</v>
      </c>
      <c r="C5111" s="8" t="s">
        <v>15</v>
      </c>
      <c r="D5111" t="s">
        <v>25</v>
      </c>
      <c r="E5111" t="s">
        <v>26</v>
      </c>
      <c r="F5111">
        <v>0</v>
      </c>
      <c r="G5111" t="s">
        <v>27</v>
      </c>
      <c r="H5111" s="199">
        <v>69</v>
      </c>
      <c r="I5111" s="199">
        <v>75</v>
      </c>
      <c r="J5111" s="36">
        <f t="shared" si="138"/>
        <v>72</v>
      </c>
    </row>
    <row r="5112" spans="1:14" x14ac:dyDescent="0.2">
      <c r="A5112" s="14">
        <v>2019</v>
      </c>
      <c r="B5112">
        <v>8</v>
      </c>
      <c r="C5112" s="8" t="s">
        <v>15</v>
      </c>
      <c r="D5112" t="s">
        <v>48</v>
      </c>
      <c r="E5112" t="s">
        <v>33</v>
      </c>
      <c r="F5112">
        <v>0</v>
      </c>
      <c r="G5112" t="s">
        <v>32</v>
      </c>
      <c r="H5112" s="199">
        <v>38</v>
      </c>
      <c r="I5112" s="199">
        <v>45</v>
      </c>
      <c r="J5112" s="36">
        <f t="shared" si="138"/>
        <v>41.5</v>
      </c>
    </row>
    <row r="5113" spans="1:14" x14ac:dyDescent="0.2">
      <c r="A5113" s="14">
        <v>2019</v>
      </c>
      <c r="B5113">
        <v>8</v>
      </c>
      <c r="C5113" s="8" t="s">
        <v>15</v>
      </c>
      <c r="D5113" t="s">
        <v>48</v>
      </c>
      <c r="E5113" t="s">
        <v>33</v>
      </c>
      <c r="F5113">
        <v>0</v>
      </c>
      <c r="G5113" t="s">
        <v>34</v>
      </c>
      <c r="H5113" s="199">
        <v>25</v>
      </c>
      <c r="I5113" s="199">
        <v>31</v>
      </c>
      <c r="J5113" s="36">
        <f t="shared" ref="J5113:J5128" si="139">IF((H5113+I5113)=0,0,(H5113+I5113)/2)</f>
        <v>28</v>
      </c>
    </row>
    <row r="5114" spans="1:14" x14ac:dyDescent="0.2">
      <c r="A5114" s="14">
        <v>2019</v>
      </c>
      <c r="B5114">
        <v>8</v>
      </c>
      <c r="C5114" s="8" t="s">
        <v>15</v>
      </c>
      <c r="D5114" t="s">
        <v>48</v>
      </c>
      <c r="E5114" t="s">
        <v>20</v>
      </c>
      <c r="F5114">
        <v>0</v>
      </c>
      <c r="G5114" t="s">
        <v>34</v>
      </c>
      <c r="H5114" s="199">
        <v>25</v>
      </c>
      <c r="I5114" s="199">
        <v>31</v>
      </c>
      <c r="J5114" s="36">
        <f t="shared" si="139"/>
        <v>28</v>
      </c>
    </row>
    <row r="5115" spans="1:14" x14ac:dyDescent="0.2">
      <c r="A5115" s="14">
        <v>2019</v>
      </c>
      <c r="B5115">
        <v>8</v>
      </c>
      <c r="C5115" s="8" t="s">
        <v>15</v>
      </c>
      <c r="D5115" t="s">
        <v>29</v>
      </c>
      <c r="E5115">
        <v>0</v>
      </c>
      <c r="F5115">
        <v>0</v>
      </c>
      <c r="G5115" t="s">
        <v>30</v>
      </c>
      <c r="H5115" s="199">
        <v>59</v>
      </c>
      <c r="I5115" s="199">
        <v>66</v>
      </c>
      <c r="J5115" s="36">
        <f t="shared" si="139"/>
        <v>62.5</v>
      </c>
    </row>
    <row r="5116" spans="1:14" x14ac:dyDescent="0.2">
      <c r="A5116" s="14">
        <v>2019</v>
      </c>
      <c r="B5116">
        <v>8</v>
      </c>
      <c r="C5116" s="8" t="s">
        <v>15</v>
      </c>
      <c r="D5116" t="s">
        <v>29</v>
      </c>
      <c r="E5116">
        <v>0</v>
      </c>
      <c r="F5116">
        <v>0</v>
      </c>
      <c r="G5116" t="s">
        <v>31</v>
      </c>
      <c r="H5116" s="199">
        <v>40</v>
      </c>
      <c r="I5116" s="199">
        <v>45</v>
      </c>
      <c r="J5116" s="36">
        <f t="shared" si="139"/>
        <v>42.5</v>
      </c>
    </row>
    <row r="5117" spans="1:14" x14ac:dyDescent="0.2">
      <c r="A5117" s="14">
        <v>2019</v>
      </c>
      <c r="B5117">
        <v>9</v>
      </c>
      <c r="C5117" s="8" t="s">
        <v>9</v>
      </c>
      <c r="D5117" s="8" t="s">
        <v>10</v>
      </c>
      <c r="E5117" s="8" t="s">
        <v>11</v>
      </c>
      <c r="F5117" s="8" t="s">
        <v>21</v>
      </c>
      <c r="G5117" s="8" t="s">
        <v>12</v>
      </c>
      <c r="H5117" s="36">
        <f>ROUND($K5117/((1-$M5117)+($M5117*(1-$N5117))),1)</f>
        <v>70.400000000000006</v>
      </c>
      <c r="I5117" s="36">
        <f>ROUND($L5117/((1-$M5117)+($M5117*(1-$N5117))),1)</f>
        <v>76.5</v>
      </c>
      <c r="J5117" s="36">
        <f t="shared" si="139"/>
        <v>73.45</v>
      </c>
      <c r="K5117" s="199">
        <v>69</v>
      </c>
      <c r="L5117" s="199">
        <v>75</v>
      </c>
      <c r="M5117" s="186">
        <v>0.1</v>
      </c>
      <c r="N5117" s="186">
        <v>0.2</v>
      </c>
    </row>
    <row r="5118" spans="1:14" x14ac:dyDescent="0.2">
      <c r="A5118" s="14">
        <v>2019</v>
      </c>
      <c r="B5118">
        <v>9</v>
      </c>
      <c r="C5118" s="8" t="s">
        <v>13</v>
      </c>
      <c r="D5118" t="s">
        <v>10</v>
      </c>
      <c r="E5118" t="s">
        <v>11</v>
      </c>
      <c r="F5118" t="s">
        <v>21</v>
      </c>
      <c r="G5118" t="s">
        <v>12</v>
      </c>
      <c r="H5118" s="36">
        <f>ROUND($K5118/((1-$M5118)+($M5118*(1-$N5118))),1)</f>
        <v>74.5</v>
      </c>
      <c r="I5118" s="36">
        <f>ROUND($L5118/((1-$M5118)+($M5118*(1-$N5118))),1)</f>
        <v>81.599999999999994</v>
      </c>
      <c r="J5118" s="36">
        <f t="shared" si="139"/>
        <v>78.05</v>
      </c>
      <c r="K5118" s="199">
        <v>73</v>
      </c>
      <c r="L5118" s="199">
        <v>80</v>
      </c>
      <c r="M5118" s="186">
        <v>0.1</v>
      </c>
      <c r="N5118" s="186">
        <v>0.2</v>
      </c>
    </row>
    <row r="5119" spans="1:14" x14ac:dyDescent="0.2">
      <c r="A5119" s="14">
        <v>2019</v>
      </c>
      <c r="B5119">
        <v>9</v>
      </c>
      <c r="C5119" s="8" t="s">
        <v>14</v>
      </c>
      <c r="D5119" t="s">
        <v>10</v>
      </c>
      <c r="E5119" t="s">
        <v>11</v>
      </c>
      <c r="F5119" t="s">
        <v>21</v>
      </c>
      <c r="G5119" t="s">
        <v>12</v>
      </c>
      <c r="H5119" s="36">
        <f>ROUND($K5119/((1-$M5119)+($M5119*(1-$N5119))),1)</f>
        <v>74.5</v>
      </c>
      <c r="I5119" s="36">
        <f>ROUND($L5119/((1-$M5119)+($M5119*(1-$N5119))),1)</f>
        <v>81.599999999999994</v>
      </c>
      <c r="J5119" s="36">
        <f t="shared" si="139"/>
        <v>78.05</v>
      </c>
      <c r="K5119" s="199">
        <v>73</v>
      </c>
      <c r="L5119" s="199">
        <v>80</v>
      </c>
      <c r="M5119" s="186">
        <v>0.1</v>
      </c>
      <c r="N5119" s="186">
        <v>0.2</v>
      </c>
    </row>
    <row r="5120" spans="1:14" x14ac:dyDescent="0.2">
      <c r="A5120" s="14">
        <v>2019</v>
      </c>
      <c r="B5120">
        <v>9</v>
      </c>
      <c r="C5120" s="8" t="s">
        <v>15</v>
      </c>
      <c r="D5120" t="s">
        <v>10</v>
      </c>
      <c r="E5120" t="s">
        <v>20</v>
      </c>
      <c r="F5120" t="s">
        <v>21</v>
      </c>
      <c r="G5120" t="s">
        <v>12</v>
      </c>
      <c r="H5120" s="199">
        <v>50</v>
      </c>
      <c r="I5120" s="199">
        <v>55</v>
      </c>
      <c r="J5120" s="36">
        <f t="shared" si="139"/>
        <v>52.5</v>
      </c>
    </row>
    <row r="5121" spans="1:14" x14ac:dyDescent="0.2">
      <c r="A5121" s="14">
        <v>2019</v>
      </c>
      <c r="B5121">
        <v>9</v>
      </c>
      <c r="C5121" s="8" t="s">
        <v>15</v>
      </c>
      <c r="D5121" t="s">
        <v>10</v>
      </c>
      <c r="E5121" t="s">
        <v>22</v>
      </c>
      <c r="F5121" t="s">
        <v>21</v>
      </c>
      <c r="G5121" t="s">
        <v>12</v>
      </c>
      <c r="H5121" s="199">
        <v>100</v>
      </c>
      <c r="I5121" s="199">
        <v>126</v>
      </c>
      <c r="J5121" s="36">
        <f t="shared" si="139"/>
        <v>113</v>
      </c>
    </row>
    <row r="5122" spans="1:14" x14ac:dyDescent="0.2">
      <c r="A5122" s="14">
        <v>2019</v>
      </c>
      <c r="B5122">
        <v>9</v>
      </c>
      <c r="C5122" s="8" t="s">
        <v>15</v>
      </c>
      <c r="D5122" t="s">
        <v>10</v>
      </c>
      <c r="E5122" t="s">
        <v>23</v>
      </c>
      <c r="F5122" t="s">
        <v>21</v>
      </c>
      <c r="G5122" t="s">
        <v>24</v>
      </c>
      <c r="H5122" s="199">
        <v>56</v>
      </c>
      <c r="I5122" s="199">
        <v>63</v>
      </c>
      <c r="J5122" s="36">
        <f t="shared" si="139"/>
        <v>59.5</v>
      </c>
    </row>
    <row r="5123" spans="1:14" x14ac:dyDescent="0.2">
      <c r="A5123" s="14">
        <v>2019</v>
      </c>
      <c r="B5123">
        <v>9</v>
      </c>
      <c r="C5123" s="8" t="s">
        <v>15</v>
      </c>
      <c r="D5123" t="s">
        <v>10</v>
      </c>
      <c r="E5123" t="s">
        <v>11</v>
      </c>
      <c r="F5123" t="s">
        <v>21</v>
      </c>
      <c r="G5123" t="s">
        <v>38</v>
      </c>
      <c r="H5123" s="199">
        <v>43</v>
      </c>
      <c r="I5123" s="199">
        <v>52</v>
      </c>
      <c r="J5123" s="36">
        <f t="shared" si="139"/>
        <v>47.5</v>
      </c>
    </row>
    <row r="5124" spans="1:14" x14ac:dyDescent="0.2">
      <c r="A5124" s="14">
        <v>2019</v>
      </c>
      <c r="B5124">
        <v>9</v>
      </c>
      <c r="C5124" s="8" t="s">
        <v>15</v>
      </c>
      <c r="D5124" t="s">
        <v>10</v>
      </c>
      <c r="E5124" t="s">
        <v>11</v>
      </c>
      <c r="F5124" t="s">
        <v>17</v>
      </c>
      <c r="G5124" t="s">
        <v>12</v>
      </c>
      <c r="H5124" s="199">
        <v>57</v>
      </c>
      <c r="I5124" s="199">
        <v>66</v>
      </c>
      <c r="J5124" s="36">
        <f t="shared" si="139"/>
        <v>61.5</v>
      </c>
    </row>
    <row r="5125" spans="1:14" x14ac:dyDescent="0.2">
      <c r="A5125" s="14">
        <v>2019</v>
      </c>
      <c r="B5125">
        <v>9</v>
      </c>
      <c r="C5125" s="8" t="s">
        <v>15</v>
      </c>
      <c r="D5125" t="s">
        <v>18</v>
      </c>
      <c r="E5125" t="s">
        <v>11</v>
      </c>
      <c r="F5125" t="s">
        <v>19</v>
      </c>
      <c r="G5125" t="s">
        <v>12</v>
      </c>
      <c r="H5125" s="199">
        <v>43</v>
      </c>
      <c r="I5125" s="199">
        <v>51</v>
      </c>
      <c r="J5125" s="36">
        <f t="shared" si="139"/>
        <v>47</v>
      </c>
    </row>
    <row r="5126" spans="1:14" x14ac:dyDescent="0.2">
      <c r="A5126" s="14">
        <v>2019</v>
      </c>
      <c r="B5126">
        <v>9</v>
      </c>
      <c r="C5126" s="8" t="s">
        <v>15</v>
      </c>
      <c r="D5126" t="s">
        <v>25</v>
      </c>
      <c r="E5126" t="s">
        <v>26</v>
      </c>
      <c r="F5126">
        <v>0</v>
      </c>
      <c r="G5126" t="s">
        <v>28</v>
      </c>
      <c r="H5126" s="199">
        <v>60</v>
      </c>
      <c r="I5126" s="199">
        <v>69</v>
      </c>
      <c r="J5126" s="36">
        <f t="shared" si="139"/>
        <v>64.5</v>
      </c>
    </row>
    <row r="5127" spans="1:14" x14ac:dyDescent="0.2">
      <c r="A5127" s="14">
        <v>2019</v>
      </c>
      <c r="B5127">
        <v>9</v>
      </c>
      <c r="C5127" s="8" t="s">
        <v>15</v>
      </c>
      <c r="D5127" t="s">
        <v>25</v>
      </c>
      <c r="E5127" t="s">
        <v>26</v>
      </c>
      <c r="F5127">
        <v>0</v>
      </c>
      <c r="G5127" t="s">
        <v>27</v>
      </c>
      <c r="H5127" s="199">
        <v>69</v>
      </c>
      <c r="I5127" s="199">
        <v>75</v>
      </c>
      <c r="J5127" s="36">
        <f t="shared" si="139"/>
        <v>72</v>
      </c>
    </row>
    <row r="5128" spans="1:14" x14ac:dyDescent="0.2">
      <c r="A5128" s="14">
        <v>2019</v>
      </c>
      <c r="B5128">
        <v>9</v>
      </c>
      <c r="C5128" s="8" t="s">
        <v>15</v>
      </c>
      <c r="D5128" t="s">
        <v>48</v>
      </c>
      <c r="E5128" t="s">
        <v>33</v>
      </c>
      <c r="F5128">
        <v>0</v>
      </c>
      <c r="G5128" t="s">
        <v>32</v>
      </c>
      <c r="H5128" s="199">
        <v>37</v>
      </c>
      <c r="I5128" s="199">
        <v>45</v>
      </c>
      <c r="J5128" s="36">
        <f t="shared" si="139"/>
        <v>41</v>
      </c>
    </row>
    <row r="5129" spans="1:14" x14ac:dyDescent="0.2">
      <c r="A5129" s="14">
        <v>2019</v>
      </c>
      <c r="B5129">
        <v>9</v>
      </c>
      <c r="C5129" s="8" t="s">
        <v>15</v>
      </c>
      <c r="D5129" t="s">
        <v>48</v>
      </c>
      <c r="E5129" t="s">
        <v>33</v>
      </c>
      <c r="F5129">
        <v>0</v>
      </c>
      <c r="G5129" t="s">
        <v>34</v>
      </c>
      <c r="H5129" s="199">
        <v>24</v>
      </c>
      <c r="I5129" s="199">
        <v>30</v>
      </c>
      <c r="J5129" s="36">
        <f t="shared" ref="J5129:J5144" si="140">IF((H5129+I5129)=0,0,(H5129+I5129)/2)</f>
        <v>27</v>
      </c>
    </row>
    <row r="5130" spans="1:14" x14ac:dyDescent="0.2">
      <c r="A5130" s="14">
        <v>2019</v>
      </c>
      <c r="B5130">
        <v>9</v>
      </c>
      <c r="C5130" s="8" t="s">
        <v>15</v>
      </c>
      <c r="D5130" t="s">
        <v>48</v>
      </c>
      <c r="E5130" t="s">
        <v>20</v>
      </c>
      <c r="F5130">
        <v>0</v>
      </c>
      <c r="G5130" t="s">
        <v>34</v>
      </c>
      <c r="H5130" s="199">
        <v>24</v>
      </c>
      <c r="I5130" s="199">
        <v>30</v>
      </c>
      <c r="J5130" s="36">
        <f t="shared" si="140"/>
        <v>27</v>
      </c>
    </row>
    <row r="5131" spans="1:14" x14ac:dyDescent="0.2">
      <c r="A5131" s="14">
        <v>2019</v>
      </c>
      <c r="B5131">
        <v>9</v>
      </c>
      <c r="C5131" s="8" t="s">
        <v>15</v>
      </c>
      <c r="D5131" t="s">
        <v>29</v>
      </c>
      <c r="E5131">
        <v>0</v>
      </c>
      <c r="F5131">
        <v>0</v>
      </c>
      <c r="G5131" t="s">
        <v>30</v>
      </c>
      <c r="H5131" s="199">
        <v>59</v>
      </c>
      <c r="I5131" s="199">
        <v>66</v>
      </c>
      <c r="J5131" s="36">
        <f t="shared" si="140"/>
        <v>62.5</v>
      </c>
    </row>
    <row r="5132" spans="1:14" x14ac:dyDescent="0.2">
      <c r="A5132" s="14">
        <v>2019</v>
      </c>
      <c r="B5132">
        <v>9</v>
      </c>
      <c r="C5132" s="8" t="s">
        <v>15</v>
      </c>
      <c r="D5132" t="s">
        <v>29</v>
      </c>
      <c r="E5132">
        <v>0</v>
      </c>
      <c r="F5132">
        <v>0</v>
      </c>
      <c r="G5132" t="s">
        <v>31</v>
      </c>
      <c r="H5132" s="199">
        <v>40</v>
      </c>
      <c r="I5132" s="199">
        <v>45</v>
      </c>
      <c r="J5132" s="36">
        <f t="shared" si="140"/>
        <v>42.5</v>
      </c>
    </row>
    <row r="5133" spans="1:14" x14ac:dyDescent="0.2">
      <c r="A5133" s="14">
        <v>2019</v>
      </c>
      <c r="B5133">
        <v>10</v>
      </c>
      <c r="C5133" s="8" t="s">
        <v>9</v>
      </c>
      <c r="D5133" s="8" t="s">
        <v>10</v>
      </c>
      <c r="E5133" s="8" t="s">
        <v>11</v>
      </c>
      <c r="F5133" s="8" t="s">
        <v>21</v>
      </c>
      <c r="G5133" s="8" t="s">
        <v>12</v>
      </c>
      <c r="H5133" s="36">
        <f>ROUND($K5133/((1-$M5133)+($M5133*(1-$N5133))),1)</f>
        <v>70.400000000000006</v>
      </c>
      <c r="I5133" s="36">
        <f>ROUND($L5133/((1-$M5133)+($M5133*(1-$N5133))),1)</f>
        <v>76.5</v>
      </c>
      <c r="J5133" s="36">
        <f t="shared" si="140"/>
        <v>73.45</v>
      </c>
      <c r="K5133" s="199">
        <v>69</v>
      </c>
      <c r="L5133" s="199">
        <v>75</v>
      </c>
      <c r="M5133" s="186">
        <v>0.1</v>
      </c>
      <c r="N5133" s="186">
        <v>0.2</v>
      </c>
    </row>
    <row r="5134" spans="1:14" x14ac:dyDescent="0.2">
      <c r="A5134" s="14">
        <v>2019</v>
      </c>
      <c r="B5134">
        <v>10</v>
      </c>
      <c r="C5134" s="8" t="s">
        <v>13</v>
      </c>
      <c r="D5134" t="s">
        <v>10</v>
      </c>
      <c r="E5134" t="s">
        <v>11</v>
      </c>
      <c r="F5134" t="s">
        <v>21</v>
      </c>
      <c r="G5134" t="s">
        <v>12</v>
      </c>
      <c r="H5134" s="36">
        <f>ROUND($K5134/((1-$M5134)+($M5134*(1-$N5134))),1)</f>
        <v>74.5</v>
      </c>
      <c r="I5134" s="36">
        <f>ROUND($L5134/((1-$M5134)+($M5134*(1-$N5134))),1)</f>
        <v>81.599999999999994</v>
      </c>
      <c r="J5134" s="36">
        <f t="shared" si="140"/>
        <v>78.05</v>
      </c>
      <c r="K5134" s="199">
        <v>73</v>
      </c>
      <c r="L5134" s="199">
        <v>80</v>
      </c>
      <c r="M5134" s="186">
        <v>0.1</v>
      </c>
      <c r="N5134" s="186">
        <v>0.2</v>
      </c>
    </row>
    <row r="5135" spans="1:14" x14ac:dyDescent="0.2">
      <c r="A5135" s="14">
        <v>2019</v>
      </c>
      <c r="B5135">
        <v>10</v>
      </c>
      <c r="C5135" s="8" t="s">
        <v>14</v>
      </c>
      <c r="D5135" t="s">
        <v>10</v>
      </c>
      <c r="E5135" t="s">
        <v>11</v>
      </c>
      <c r="F5135" t="s">
        <v>21</v>
      </c>
      <c r="G5135" t="s">
        <v>12</v>
      </c>
      <c r="H5135" s="36">
        <f>ROUND($K5135/((1-$M5135)+($M5135*(1-$N5135))),1)</f>
        <v>74.5</v>
      </c>
      <c r="I5135" s="36">
        <f>ROUND($L5135/((1-$M5135)+($M5135*(1-$N5135))),1)</f>
        <v>81.599999999999994</v>
      </c>
      <c r="J5135" s="36">
        <f t="shared" si="140"/>
        <v>78.05</v>
      </c>
      <c r="K5135" s="199">
        <v>73</v>
      </c>
      <c r="L5135" s="199">
        <v>80</v>
      </c>
      <c r="M5135" s="186">
        <v>0.1</v>
      </c>
      <c r="N5135" s="186">
        <v>0.2</v>
      </c>
    </row>
    <row r="5136" spans="1:14" x14ac:dyDescent="0.2">
      <c r="A5136" s="14">
        <v>2019</v>
      </c>
      <c r="B5136">
        <v>10</v>
      </c>
      <c r="C5136" s="8" t="s">
        <v>15</v>
      </c>
      <c r="D5136" t="s">
        <v>10</v>
      </c>
      <c r="E5136" t="s">
        <v>20</v>
      </c>
      <c r="F5136" t="s">
        <v>21</v>
      </c>
      <c r="G5136" t="s">
        <v>12</v>
      </c>
      <c r="H5136" s="199">
        <v>50</v>
      </c>
      <c r="I5136" s="199">
        <v>55</v>
      </c>
      <c r="J5136" s="36">
        <f t="shared" si="140"/>
        <v>52.5</v>
      </c>
    </row>
    <row r="5137" spans="1:14" x14ac:dyDescent="0.2">
      <c r="A5137" s="14">
        <v>2019</v>
      </c>
      <c r="B5137">
        <v>10</v>
      </c>
      <c r="C5137" s="8" t="s">
        <v>15</v>
      </c>
      <c r="D5137" t="s">
        <v>10</v>
      </c>
      <c r="E5137" t="s">
        <v>22</v>
      </c>
      <c r="F5137" t="s">
        <v>21</v>
      </c>
      <c r="G5137" t="s">
        <v>12</v>
      </c>
      <c r="H5137" s="199">
        <v>100</v>
      </c>
      <c r="I5137" s="199">
        <v>126</v>
      </c>
      <c r="J5137" s="36">
        <f t="shared" si="140"/>
        <v>113</v>
      </c>
    </row>
    <row r="5138" spans="1:14" x14ac:dyDescent="0.2">
      <c r="A5138" s="14">
        <v>2019</v>
      </c>
      <c r="B5138">
        <v>10</v>
      </c>
      <c r="C5138" s="8" t="s">
        <v>15</v>
      </c>
      <c r="D5138" t="s">
        <v>10</v>
      </c>
      <c r="E5138" t="s">
        <v>23</v>
      </c>
      <c r="F5138" t="s">
        <v>21</v>
      </c>
      <c r="G5138" t="s">
        <v>24</v>
      </c>
      <c r="H5138" s="199">
        <v>56</v>
      </c>
      <c r="I5138" s="199">
        <v>63</v>
      </c>
      <c r="J5138" s="36">
        <f t="shared" si="140"/>
        <v>59.5</v>
      </c>
    </row>
    <row r="5139" spans="1:14" x14ac:dyDescent="0.2">
      <c r="A5139" s="14">
        <v>2019</v>
      </c>
      <c r="B5139">
        <v>10</v>
      </c>
      <c r="C5139" s="8" t="s">
        <v>15</v>
      </c>
      <c r="D5139" t="s">
        <v>10</v>
      </c>
      <c r="E5139" t="s">
        <v>11</v>
      </c>
      <c r="F5139" t="s">
        <v>21</v>
      </c>
      <c r="G5139" t="s">
        <v>38</v>
      </c>
      <c r="H5139" s="199">
        <v>43</v>
      </c>
      <c r="I5139" s="199">
        <v>52</v>
      </c>
      <c r="J5139" s="36">
        <f t="shared" si="140"/>
        <v>47.5</v>
      </c>
    </row>
    <row r="5140" spans="1:14" x14ac:dyDescent="0.2">
      <c r="A5140" s="14">
        <v>2019</v>
      </c>
      <c r="B5140">
        <v>10</v>
      </c>
      <c r="C5140" s="8" t="s">
        <v>15</v>
      </c>
      <c r="D5140" t="s">
        <v>10</v>
      </c>
      <c r="E5140" t="s">
        <v>11</v>
      </c>
      <c r="F5140" t="s">
        <v>17</v>
      </c>
      <c r="G5140" t="s">
        <v>12</v>
      </c>
      <c r="H5140" s="199">
        <v>57</v>
      </c>
      <c r="I5140" s="199">
        <v>66</v>
      </c>
      <c r="J5140" s="36">
        <f t="shared" si="140"/>
        <v>61.5</v>
      </c>
    </row>
    <row r="5141" spans="1:14" x14ac:dyDescent="0.2">
      <c r="A5141" s="14">
        <v>2019</v>
      </c>
      <c r="B5141">
        <v>10</v>
      </c>
      <c r="C5141" s="8" t="s">
        <v>15</v>
      </c>
      <c r="D5141" t="s">
        <v>18</v>
      </c>
      <c r="E5141" t="s">
        <v>11</v>
      </c>
      <c r="F5141" t="s">
        <v>19</v>
      </c>
      <c r="G5141" t="s">
        <v>12</v>
      </c>
      <c r="H5141" s="199">
        <v>43</v>
      </c>
      <c r="I5141" s="199">
        <v>51</v>
      </c>
      <c r="J5141" s="36">
        <f t="shared" si="140"/>
        <v>47</v>
      </c>
    </row>
    <row r="5142" spans="1:14" x14ac:dyDescent="0.2">
      <c r="A5142" s="14">
        <v>2019</v>
      </c>
      <c r="B5142">
        <v>10</v>
      </c>
      <c r="C5142" s="8" t="s">
        <v>15</v>
      </c>
      <c r="D5142" t="s">
        <v>25</v>
      </c>
      <c r="E5142" t="s">
        <v>26</v>
      </c>
      <c r="F5142">
        <v>0</v>
      </c>
      <c r="G5142" t="s">
        <v>28</v>
      </c>
      <c r="H5142" s="199">
        <v>60</v>
      </c>
      <c r="I5142" s="199">
        <v>69</v>
      </c>
      <c r="J5142" s="36">
        <f t="shared" si="140"/>
        <v>64.5</v>
      </c>
    </row>
    <row r="5143" spans="1:14" x14ac:dyDescent="0.2">
      <c r="A5143" s="14">
        <v>2019</v>
      </c>
      <c r="B5143">
        <v>10</v>
      </c>
      <c r="C5143" s="8" t="s">
        <v>15</v>
      </c>
      <c r="D5143" t="s">
        <v>25</v>
      </c>
      <c r="E5143" t="s">
        <v>26</v>
      </c>
      <c r="F5143">
        <v>0</v>
      </c>
      <c r="G5143" t="s">
        <v>27</v>
      </c>
      <c r="H5143" s="199">
        <v>69</v>
      </c>
      <c r="I5143" s="199">
        <v>75</v>
      </c>
      <c r="J5143" s="36">
        <f t="shared" si="140"/>
        <v>72</v>
      </c>
    </row>
    <row r="5144" spans="1:14" x14ac:dyDescent="0.2">
      <c r="A5144" s="14">
        <v>2019</v>
      </c>
      <c r="B5144">
        <v>10</v>
      </c>
      <c r="C5144" s="8" t="s">
        <v>15</v>
      </c>
      <c r="D5144" t="s">
        <v>48</v>
      </c>
      <c r="E5144" t="s">
        <v>33</v>
      </c>
      <c r="F5144">
        <v>0</v>
      </c>
      <c r="G5144" t="s">
        <v>32</v>
      </c>
      <c r="H5144" s="199">
        <v>37</v>
      </c>
      <c r="I5144" s="199">
        <v>45</v>
      </c>
      <c r="J5144" s="36">
        <f t="shared" si="140"/>
        <v>41</v>
      </c>
    </row>
    <row r="5145" spans="1:14" x14ac:dyDescent="0.2">
      <c r="A5145" s="14">
        <v>2019</v>
      </c>
      <c r="B5145">
        <v>10</v>
      </c>
      <c r="C5145" s="8" t="s">
        <v>15</v>
      </c>
      <c r="D5145" t="s">
        <v>48</v>
      </c>
      <c r="E5145" t="s">
        <v>33</v>
      </c>
      <c r="F5145">
        <v>0</v>
      </c>
      <c r="G5145" t="s">
        <v>34</v>
      </c>
      <c r="H5145" s="199">
        <v>24</v>
      </c>
      <c r="I5145" s="199">
        <v>30</v>
      </c>
      <c r="J5145" s="36">
        <f t="shared" ref="J5145:J5160" si="141">IF((H5145+I5145)=0,0,(H5145+I5145)/2)</f>
        <v>27</v>
      </c>
    </row>
    <row r="5146" spans="1:14" x14ac:dyDescent="0.2">
      <c r="A5146" s="14">
        <v>2019</v>
      </c>
      <c r="B5146">
        <v>10</v>
      </c>
      <c r="C5146" s="8" t="s">
        <v>15</v>
      </c>
      <c r="D5146" t="s">
        <v>48</v>
      </c>
      <c r="E5146" t="s">
        <v>20</v>
      </c>
      <c r="F5146">
        <v>0</v>
      </c>
      <c r="G5146" t="s">
        <v>34</v>
      </c>
      <c r="H5146" s="199">
        <v>24</v>
      </c>
      <c r="I5146" s="199">
        <v>30</v>
      </c>
      <c r="J5146" s="36">
        <f t="shared" si="141"/>
        <v>27</v>
      </c>
    </row>
    <row r="5147" spans="1:14" x14ac:dyDescent="0.2">
      <c r="A5147" s="14">
        <v>2019</v>
      </c>
      <c r="B5147">
        <v>10</v>
      </c>
      <c r="C5147" s="8" t="s">
        <v>15</v>
      </c>
      <c r="D5147" t="s">
        <v>29</v>
      </c>
      <c r="E5147">
        <v>0</v>
      </c>
      <c r="F5147">
        <v>0</v>
      </c>
      <c r="G5147" t="s">
        <v>30</v>
      </c>
      <c r="H5147" s="199">
        <v>59</v>
      </c>
      <c r="I5147" s="199">
        <v>66</v>
      </c>
      <c r="J5147" s="36">
        <f t="shared" si="141"/>
        <v>62.5</v>
      </c>
    </row>
    <row r="5148" spans="1:14" x14ac:dyDescent="0.2">
      <c r="A5148" s="14">
        <v>2019</v>
      </c>
      <c r="B5148">
        <v>10</v>
      </c>
      <c r="C5148" s="8" t="s">
        <v>15</v>
      </c>
      <c r="D5148" t="s">
        <v>29</v>
      </c>
      <c r="E5148">
        <v>0</v>
      </c>
      <c r="F5148">
        <v>0</v>
      </c>
      <c r="G5148" t="s">
        <v>31</v>
      </c>
      <c r="H5148" s="199">
        <v>40</v>
      </c>
      <c r="I5148" s="199">
        <v>45</v>
      </c>
      <c r="J5148" s="36">
        <f t="shared" si="141"/>
        <v>42.5</v>
      </c>
    </row>
    <row r="5149" spans="1:14" x14ac:dyDescent="0.2">
      <c r="A5149" s="14">
        <v>2019</v>
      </c>
      <c r="B5149">
        <v>11</v>
      </c>
      <c r="C5149" s="8" t="s">
        <v>9</v>
      </c>
      <c r="D5149" s="8" t="s">
        <v>10</v>
      </c>
      <c r="E5149" s="8" t="s">
        <v>11</v>
      </c>
      <c r="F5149" s="8" t="s">
        <v>21</v>
      </c>
      <c r="G5149" s="8" t="s">
        <v>12</v>
      </c>
      <c r="H5149" s="36">
        <f>ROUND($K5149/((1-$M5149)+($M5149*(1-$N5149))),1)</f>
        <v>71.400000000000006</v>
      </c>
      <c r="I5149" s="36">
        <f>ROUND($L5149/((1-$M5149)+($M5149*(1-$N5149))),1)</f>
        <v>77.599999999999994</v>
      </c>
      <c r="J5149" s="36">
        <f t="shared" si="141"/>
        <v>74.5</v>
      </c>
      <c r="K5149" s="199">
        <v>70</v>
      </c>
      <c r="L5149" s="199">
        <v>76</v>
      </c>
      <c r="M5149" s="186">
        <v>0.1</v>
      </c>
      <c r="N5149" s="186">
        <v>0.2</v>
      </c>
    </row>
    <row r="5150" spans="1:14" x14ac:dyDescent="0.2">
      <c r="A5150" s="14">
        <v>2019</v>
      </c>
      <c r="B5150">
        <v>11</v>
      </c>
      <c r="C5150" s="8" t="s">
        <v>13</v>
      </c>
      <c r="D5150" t="s">
        <v>10</v>
      </c>
      <c r="E5150" t="s">
        <v>11</v>
      </c>
      <c r="F5150" t="s">
        <v>21</v>
      </c>
      <c r="G5150" t="s">
        <v>12</v>
      </c>
      <c r="H5150" s="36">
        <f>ROUND($K5150/((1-$M5150)+($M5150*(1-$N5150))),1)</f>
        <v>75.5</v>
      </c>
      <c r="I5150" s="36">
        <f>ROUND($L5150/((1-$M5150)+($M5150*(1-$N5150))),1)</f>
        <v>82.7</v>
      </c>
      <c r="J5150" s="36">
        <f t="shared" si="141"/>
        <v>79.099999999999994</v>
      </c>
      <c r="K5150" s="199">
        <v>74</v>
      </c>
      <c r="L5150" s="199">
        <v>81</v>
      </c>
      <c r="M5150" s="186">
        <v>0.1</v>
      </c>
      <c r="N5150" s="186">
        <v>0.2</v>
      </c>
    </row>
    <row r="5151" spans="1:14" x14ac:dyDescent="0.2">
      <c r="A5151" s="14">
        <v>2019</v>
      </c>
      <c r="B5151">
        <v>11</v>
      </c>
      <c r="C5151" s="8" t="s">
        <v>14</v>
      </c>
      <c r="D5151" t="s">
        <v>10</v>
      </c>
      <c r="E5151" t="s">
        <v>11</v>
      </c>
      <c r="F5151" t="s">
        <v>21</v>
      </c>
      <c r="G5151" t="s">
        <v>12</v>
      </c>
      <c r="H5151" s="36">
        <f>ROUND($K5151/((1-$M5151)+($M5151*(1-$N5151))),1)</f>
        <v>75.5</v>
      </c>
      <c r="I5151" s="36">
        <f>ROUND($L5151/((1-$M5151)+($M5151*(1-$N5151))),1)</f>
        <v>82.7</v>
      </c>
      <c r="J5151" s="36">
        <f t="shared" si="141"/>
        <v>79.099999999999994</v>
      </c>
      <c r="K5151" s="199">
        <v>74</v>
      </c>
      <c r="L5151" s="199">
        <v>81</v>
      </c>
      <c r="M5151" s="186">
        <v>0.1</v>
      </c>
      <c r="N5151" s="186">
        <v>0.2</v>
      </c>
    </row>
    <row r="5152" spans="1:14" x14ac:dyDescent="0.2">
      <c r="A5152" s="14">
        <v>2019</v>
      </c>
      <c r="B5152">
        <v>11</v>
      </c>
      <c r="C5152" s="8" t="s">
        <v>15</v>
      </c>
      <c r="D5152" t="s">
        <v>10</v>
      </c>
      <c r="E5152" t="s">
        <v>20</v>
      </c>
      <c r="F5152" t="s">
        <v>21</v>
      </c>
      <c r="G5152" t="s">
        <v>12</v>
      </c>
      <c r="H5152" s="199">
        <v>50</v>
      </c>
      <c r="I5152" s="199">
        <v>55</v>
      </c>
      <c r="J5152" s="36">
        <f t="shared" si="141"/>
        <v>52.5</v>
      </c>
    </row>
    <row r="5153" spans="1:14" x14ac:dyDescent="0.2">
      <c r="A5153" s="14">
        <v>2019</v>
      </c>
      <c r="B5153">
        <v>11</v>
      </c>
      <c r="C5153" s="8" t="s">
        <v>15</v>
      </c>
      <c r="D5153" t="s">
        <v>10</v>
      </c>
      <c r="E5153" t="s">
        <v>22</v>
      </c>
      <c r="F5153" t="s">
        <v>21</v>
      </c>
      <c r="G5153" t="s">
        <v>12</v>
      </c>
      <c r="H5153" s="199">
        <v>100</v>
      </c>
      <c r="I5153" s="199">
        <v>126</v>
      </c>
      <c r="J5153" s="36">
        <f t="shared" si="141"/>
        <v>113</v>
      </c>
    </row>
    <row r="5154" spans="1:14" x14ac:dyDescent="0.2">
      <c r="A5154" s="14">
        <v>2019</v>
      </c>
      <c r="B5154">
        <v>11</v>
      </c>
      <c r="C5154" s="8" t="s">
        <v>15</v>
      </c>
      <c r="D5154" t="s">
        <v>10</v>
      </c>
      <c r="E5154" t="s">
        <v>23</v>
      </c>
      <c r="F5154" t="s">
        <v>21</v>
      </c>
      <c r="G5154" t="s">
        <v>24</v>
      </c>
      <c r="H5154" s="199">
        <v>56</v>
      </c>
      <c r="I5154" s="199">
        <v>63</v>
      </c>
      <c r="J5154" s="36">
        <f t="shared" si="141"/>
        <v>59.5</v>
      </c>
    </row>
    <row r="5155" spans="1:14" x14ac:dyDescent="0.2">
      <c r="A5155" s="14">
        <v>2019</v>
      </c>
      <c r="B5155">
        <v>11</v>
      </c>
      <c r="C5155" s="8" t="s">
        <v>15</v>
      </c>
      <c r="D5155" t="s">
        <v>10</v>
      </c>
      <c r="E5155" t="s">
        <v>11</v>
      </c>
      <c r="F5155" t="s">
        <v>21</v>
      </c>
      <c r="G5155" t="s">
        <v>38</v>
      </c>
      <c r="H5155" s="199">
        <v>43</v>
      </c>
      <c r="I5155" s="199">
        <v>53</v>
      </c>
      <c r="J5155" s="36">
        <f t="shared" si="141"/>
        <v>48</v>
      </c>
    </row>
    <row r="5156" spans="1:14" x14ac:dyDescent="0.2">
      <c r="A5156" s="14">
        <v>2019</v>
      </c>
      <c r="B5156">
        <v>11</v>
      </c>
      <c r="C5156" s="8" t="s">
        <v>15</v>
      </c>
      <c r="D5156" t="s">
        <v>10</v>
      </c>
      <c r="E5156" t="s">
        <v>11</v>
      </c>
      <c r="F5156" t="s">
        <v>17</v>
      </c>
      <c r="G5156" t="s">
        <v>12</v>
      </c>
      <c r="H5156" s="199">
        <v>57</v>
      </c>
      <c r="I5156" s="199">
        <v>66</v>
      </c>
      <c r="J5156" s="36">
        <f t="shared" si="141"/>
        <v>61.5</v>
      </c>
    </row>
    <row r="5157" spans="1:14" x14ac:dyDescent="0.2">
      <c r="A5157" s="14">
        <v>2019</v>
      </c>
      <c r="B5157">
        <v>11</v>
      </c>
      <c r="C5157" s="8" t="s">
        <v>15</v>
      </c>
      <c r="D5157" t="s">
        <v>18</v>
      </c>
      <c r="E5157" t="s">
        <v>11</v>
      </c>
      <c r="F5157" t="s">
        <v>19</v>
      </c>
      <c r="G5157" t="s">
        <v>12</v>
      </c>
      <c r="H5157" s="199">
        <v>43</v>
      </c>
      <c r="I5157" s="199">
        <v>51</v>
      </c>
      <c r="J5157" s="36">
        <f t="shared" si="141"/>
        <v>47</v>
      </c>
    </row>
    <row r="5158" spans="1:14" x14ac:dyDescent="0.2">
      <c r="A5158" s="14">
        <v>2019</v>
      </c>
      <c r="B5158">
        <v>11</v>
      </c>
      <c r="C5158" s="8" t="s">
        <v>15</v>
      </c>
      <c r="D5158" t="s">
        <v>25</v>
      </c>
      <c r="E5158" t="s">
        <v>26</v>
      </c>
      <c r="F5158">
        <v>0</v>
      </c>
      <c r="G5158" t="s">
        <v>28</v>
      </c>
      <c r="H5158" s="199">
        <v>60</v>
      </c>
      <c r="I5158" s="199">
        <v>69</v>
      </c>
      <c r="J5158" s="36">
        <f t="shared" si="141"/>
        <v>64.5</v>
      </c>
    </row>
    <row r="5159" spans="1:14" x14ac:dyDescent="0.2">
      <c r="A5159" s="14">
        <v>2019</v>
      </c>
      <c r="B5159">
        <v>11</v>
      </c>
      <c r="C5159" s="8" t="s">
        <v>15</v>
      </c>
      <c r="D5159" t="s">
        <v>25</v>
      </c>
      <c r="E5159" t="s">
        <v>26</v>
      </c>
      <c r="F5159">
        <v>0</v>
      </c>
      <c r="G5159" t="s">
        <v>27</v>
      </c>
      <c r="H5159" s="199">
        <v>69</v>
      </c>
      <c r="I5159" s="199">
        <v>75</v>
      </c>
      <c r="J5159" s="36">
        <f t="shared" si="141"/>
        <v>72</v>
      </c>
    </row>
    <row r="5160" spans="1:14" x14ac:dyDescent="0.2">
      <c r="A5160" s="14">
        <v>2019</v>
      </c>
      <c r="B5160">
        <v>11</v>
      </c>
      <c r="C5160" s="8" t="s">
        <v>15</v>
      </c>
      <c r="D5160" t="s">
        <v>48</v>
      </c>
      <c r="E5160" t="s">
        <v>33</v>
      </c>
      <c r="F5160">
        <v>0</v>
      </c>
      <c r="G5160" t="s">
        <v>32</v>
      </c>
      <c r="H5160" s="199">
        <v>37</v>
      </c>
      <c r="I5160" s="199">
        <v>45</v>
      </c>
      <c r="J5160" s="36">
        <f t="shared" si="141"/>
        <v>41</v>
      </c>
    </row>
    <row r="5161" spans="1:14" x14ac:dyDescent="0.2">
      <c r="A5161" s="14">
        <v>2019</v>
      </c>
      <c r="B5161">
        <v>11</v>
      </c>
      <c r="C5161" s="8" t="s">
        <v>15</v>
      </c>
      <c r="D5161" t="s">
        <v>48</v>
      </c>
      <c r="E5161" t="s">
        <v>33</v>
      </c>
      <c r="F5161">
        <v>0</v>
      </c>
      <c r="G5161" t="s">
        <v>34</v>
      </c>
      <c r="H5161" s="199">
        <v>24</v>
      </c>
      <c r="I5161" s="199">
        <v>30</v>
      </c>
      <c r="J5161" s="36">
        <f t="shared" ref="J5161:J5176" si="142">IF((H5161+I5161)=0,0,(H5161+I5161)/2)</f>
        <v>27</v>
      </c>
    </row>
    <row r="5162" spans="1:14" x14ac:dyDescent="0.2">
      <c r="A5162" s="14">
        <v>2019</v>
      </c>
      <c r="B5162">
        <v>11</v>
      </c>
      <c r="C5162" s="8" t="s">
        <v>15</v>
      </c>
      <c r="D5162" t="s">
        <v>48</v>
      </c>
      <c r="E5162" t="s">
        <v>20</v>
      </c>
      <c r="F5162">
        <v>0</v>
      </c>
      <c r="G5162" t="s">
        <v>34</v>
      </c>
      <c r="H5162" s="199">
        <v>24</v>
      </c>
      <c r="I5162" s="199">
        <v>30</v>
      </c>
      <c r="J5162" s="36">
        <f t="shared" si="142"/>
        <v>27</v>
      </c>
    </row>
    <row r="5163" spans="1:14" x14ac:dyDescent="0.2">
      <c r="A5163" s="14">
        <v>2019</v>
      </c>
      <c r="B5163">
        <v>11</v>
      </c>
      <c r="C5163" s="8" t="s">
        <v>15</v>
      </c>
      <c r="D5163" t="s">
        <v>29</v>
      </c>
      <c r="E5163">
        <v>0</v>
      </c>
      <c r="F5163">
        <v>0</v>
      </c>
      <c r="G5163" t="s">
        <v>30</v>
      </c>
      <c r="H5163" s="199">
        <v>59</v>
      </c>
      <c r="I5163" s="199">
        <v>66</v>
      </c>
      <c r="J5163" s="36">
        <f t="shared" si="142"/>
        <v>62.5</v>
      </c>
    </row>
    <row r="5164" spans="1:14" x14ac:dyDescent="0.2">
      <c r="A5164" s="14">
        <v>2019</v>
      </c>
      <c r="B5164">
        <v>11</v>
      </c>
      <c r="C5164" s="8" t="s">
        <v>15</v>
      </c>
      <c r="D5164" t="s">
        <v>29</v>
      </c>
      <c r="E5164">
        <v>0</v>
      </c>
      <c r="F5164">
        <v>0</v>
      </c>
      <c r="G5164" t="s">
        <v>31</v>
      </c>
      <c r="H5164" s="199">
        <v>40</v>
      </c>
      <c r="I5164" s="199">
        <v>45</v>
      </c>
      <c r="J5164" s="36">
        <f t="shared" si="142"/>
        <v>42.5</v>
      </c>
    </row>
    <row r="5165" spans="1:14" x14ac:dyDescent="0.2">
      <c r="A5165" s="14">
        <v>2019</v>
      </c>
      <c r="B5165">
        <v>12</v>
      </c>
      <c r="C5165" s="8" t="s">
        <v>9</v>
      </c>
      <c r="D5165" s="8" t="s">
        <v>10</v>
      </c>
      <c r="E5165" s="8" t="s">
        <v>11</v>
      </c>
      <c r="F5165" s="8" t="s">
        <v>21</v>
      </c>
      <c r="G5165" s="8" t="s">
        <v>12</v>
      </c>
      <c r="H5165" s="36">
        <f>ROUND($K5165/((1-$M5165)+($M5165*(1-$N5165))),1)</f>
        <v>76.5</v>
      </c>
      <c r="I5165" s="36">
        <f>ROUND($L5165/((1-$M5165)+($M5165*(1-$N5165))),1)</f>
        <v>81.599999999999994</v>
      </c>
      <c r="J5165" s="36">
        <f t="shared" si="142"/>
        <v>79.05</v>
      </c>
      <c r="K5165" s="199">
        <v>75</v>
      </c>
      <c r="L5165" s="199">
        <v>80</v>
      </c>
      <c r="M5165" s="186">
        <v>0.1</v>
      </c>
      <c r="N5165" s="186">
        <v>0.2</v>
      </c>
    </row>
    <row r="5166" spans="1:14" x14ac:dyDescent="0.2">
      <c r="A5166" s="14">
        <v>2019</v>
      </c>
      <c r="B5166">
        <v>12</v>
      </c>
      <c r="C5166" s="8" t="s">
        <v>13</v>
      </c>
      <c r="D5166" t="s">
        <v>10</v>
      </c>
      <c r="E5166" t="s">
        <v>11</v>
      </c>
      <c r="F5166" t="s">
        <v>21</v>
      </c>
      <c r="G5166" t="s">
        <v>12</v>
      </c>
      <c r="H5166" s="36">
        <f>ROUND($K5166/((1-$M5166)+($M5166*(1-$N5166))),1)</f>
        <v>78.599999999999994</v>
      </c>
      <c r="I5166" s="36">
        <f>ROUND($L5166/((1-$M5166)+($M5166*(1-$N5166))),1)</f>
        <v>83.7</v>
      </c>
      <c r="J5166" s="36">
        <f t="shared" si="142"/>
        <v>81.150000000000006</v>
      </c>
      <c r="K5166" s="199">
        <v>77</v>
      </c>
      <c r="L5166" s="199">
        <v>82</v>
      </c>
      <c r="M5166" s="186">
        <v>0.1</v>
      </c>
      <c r="N5166" s="186">
        <v>0.2</v>
      </c>
    </row>
    <row r="5167" spans="1:14" x14ac:dyDescent="0.2">
      <c r="A5167" s="14">
        <v>2019</v>
      </c>
      <c r="B5167">
        <v>12</v>
      </c>
      <c r="C5167" s="8" t="s">
        <v>14</v>
      </c>
      <c r="D5167" t="s">
        <v>10</v>
      </c>
      <c r="E5167" t="s">
        <v>11</v>
      </c>
      <c r="F5167" t="s">
        <v>21</v>
      </c>
      <c r="G5167" t="s">
        <v>12</v>
      </c>
      <c r="H5167" s="36">
        <f>ROUND($K5167/((1-$M5167)+($M5167*(1-$N5167))),1)</f>
        <v>78.599999999999994</v>
      </c>
      <c r="I5167" s="36">
        <f>ROUND($L5167/((1-$M5167)+($M5167*(1-$N5167))),1)</f>
        <v>83.7</v>
      </c>
      <c r="J5167" s="36">
        <f t="shared" si="142"/>
        <v>81.150000000000006</v>
      </c>
      <c r="K5167" s="199">
        <v>77</v>
      </c>
      <c r="L5167" s="199">
        <v>82</v>
      </c>
      <c r="M5167" s="186">
        <v>0.1</v>
      </c>
      <c r="N5167" s="186">
        <v>0.2</v>
      </c>
    </row>
    <row r="5168" spans="1:14" x14ac:dyDescent="0.2">
      <c r="A5168" s="14">
        <v>2019</v>
      </c>
      <c r="B5168">
        <v>12</v>
      </c>
      <c r="C5168" s="8" t="s">
        <v>15</v>
      </c>
      <c r="D5168" t="s">
        <v>10</v>
      </c>
      <c r="E5168" t="s">
        <v>20</v>
      </c>
      <c r="F5168" t="s">
        <v>21</v>
      </c>
      <c r="G5168" t="s">
        <v>12</v>
      </c>
      <c r="H5168" s="199">
        <v>50</v>
      </c>
      <c r="I5168" s="199">
        <v>55</v>
      </c>
      <c r="J5168" s="36">
        <f t="shared" si="142"/>
        <v>52.5</v>
      </c>
    </row>
    <row r="5169" spans="1:14" x14ac:dyDescent="0.2">
      <c r="A5169" s="14">
        <v>2019</v>
      </c>
      <c r="B5169">
        <v>12</v>
      </c>
      <c r="C5169" s="8" t="s">
        <v>15</v>
      </c>
      <c r="D5169" t="s">
        <v>10</v>
      </c>
      <c r="E5169" t="s">
        <v>22</v>
      </c>
      <c r="F5169" t="s">
        <v>21</v>
      </c>
      <c r="G5169" t="s">
        <v>12</v>
      </c>
      <c r="H5169" s="199">
        <v>100</v>
      </c>
      <c r="I5169" s="199">
        <v>126</v>
      </c>
      <c r="J5169" s="36">
        <f t="shared" si="142"/>
        <v>113</v>
      </c>
    </row>
    <row r="5170" spans="1:14" x14ac:dyDescent="0.2">
      <c r="A5170" s="14">
        <v>2019</v>
      </c>
      <c r="B5170">
        <v>12</v>
      </c>
      <c r="C5170" s="8" t="s">
        <v>15</v>
      </c>
      <c r="D5170" t="s">
        <v>10</v>
      </c>
      <c r="E5170" t="s">
        <v>23</v>
      </c>
      <c r="F5170" t="s">
        <v>21</v>
      </c>
      <c r="G5170" t="s">
        <v>24</v>
      </c>
      <c r="H5170" s="199">
        <v>56</v>
      </c>
      <c r="I5170" s="199">
        <v>63</v>
      </c>
      <c r="J5170" s="36">
        <f t="shared" si="142"/>
        <v>59.5</v>
      </c>
    </row>
    <row r="5171" spans="1:14" x14ac:dyDescent="0.2">
      <c r="A5171" s="14">
        <v>2019</v>
      </c>
      <c r="B5171">
        <v>12</v>
      </c>
      <c r="C5171" s="8" t="s">
        <v>15</v>
      </c>
      <c r="D5171" t="s">
        <v>10</v>
      </c>
      <c r="E5171" t="s">
        <v>11</v>
      </c>
      <c r="F5171" t="s">
        <v>21</v>
      </c>
      <c r="G5171" t="s">
        <v>38</v>
      </c>
      <c r="H5171" s="199">
        <v>48</v>
      </c>
      <c r="I5171" s="199">
        <v>54</v>
      </c>
      <c r="J5171" s="36">
        <f t="shared" si="142"/>
        <v>51</v>
      </c>
    </row>
    <row r="5172" spans="1:14" x14ac:dyDescent="0.2">
      <c r="A5172" s="14">
        <v>2019</v>
      </c>
      <c r="B5172">
        <v>12</v>
      </c>
      <c r="C5172" s="8" t="s">
        <v>15</v>
      </c>
      <c r="D5172" t="s">
        <v>10</v>
      </c>
      <c r="E5172" t="s">
        <v>11</v>
      </c>
      <c r="F5172" t="s">
        <v>17</v>
      </c>
      <c r="G5172" t="s">
        <v>12</v>
      </c>
      <c r="H5172" s="199">
        <v>60</v>
      </c>
      <c r="I5172" s="199">
        <v>70</v>
      </c>
      <c r="J5172" s="36">
        <f t="shared" si="142"/>
        <v>65</v>
      </c>
    </row>
    <row r="5173" spans="1:14" x14ac:dyDescent="0.2">
      <c r="A5173" s="14">
        <v>2019</v>
      </c>
      <c r="B5173">
        <v>12</v>
      </c>
      <c r="C5173" s="8" t="s">
        <v>15</v>
      </c>
      <c r="D5173" t="s">
        <v>18</v>
      </c>
      <c r="E5173" t="s">
        <v>11</v>
      </c>
      <c r="F5173" t="s">
        <v>19</v>
      </c>
      <c r="G5173" t="s">
        <v>12</v>
      </c>
      <c r="H5173" s="199">
        <v>44</v>
      </c>
      <c r="I5173" s="199">
        <v>52</v>
      </c>
      <c r="J5173" s="36">
        <f t="shared" si="142"/>
        <v>48</v>
      </c>
    </row>
    <row r="5174" spans="1:14" x14ac:dyDescent="0.2">
      <c r="A5174" s="14">
        <v>2019</v>
      </c>
      <c r="B5174">
        <v>12</v>
      </c>
      <c r="C5174" s="8" t="s">
        <v>15</v>
      </c>
      <c r="D5174" t="s">
        <v>25</v>
      </c>
      <c r="E5174" t="s">
        <v>26</v>
      </c>
      <c r="F5174">
        <v>0</v>
      </c>
      <c r="G5174" t="s">
        <v>28</v>
      </c>
      <c r="H5174" s="199">
        <v>60</v>
      </c>
      <c r="I5174" s="199">
        <v>69</v>
      </c>
      <c r="J5174" s="36">
        <f t="shared" si="142"/>
        <v>64.5</v>
      </c>
    </row>
    <row r="5175" spans="1:14" x14ac:dyDescent="0.2">
      <c r="A5175" s="14">
        <v>2019</v>
      </c>
      <c r="B5175">
        <v>12</v>
      </c>
      <c r="C5175" s="8" t="s">
        <v>15</v>
      </c>
      <c r="D5175" t="s">
        <v>25</v>
      </c>
      <c r="E5175" t="s">
        <v>26</v>
      </c>
      <c r="F5175">
        <v>0</v>
      </c>
      <c r="G5175" t="s">
        <v>27</v>
      </c>
      <c r="H5175" s="199">
        <v>69</v>
      </c>
      <c r="I5175" s="199">
        <v>75</v>
      </c>
      <c r="J5175" s="36">
        <f t="shared" si="142"/>
        <v>72</v>
      </c>
    </row>
    <row r="5176" spans="1:14" x14ac:dyDescent="0.2">
      <c r="A5176" s="14">
        <v>2019</v>
      </c>
      <c r="B5176">
        <v>12</v>
      </c>
      <c r="C5176" s="8" t="s">
        <v>15</v>
      </c>
      <c r="D5176" t="s">
        <v>48</v>
      </c>
      <c r="E5176" t="s">
        <v>33</v>
      </c>
      <c r="F5176">
        <v>0</v>
      </c>
      <c r="G5176" t="s">
        <v>32</v>
      </c>
      <c r="H5176" s="199">
        <v>39</v>
      </c>
      <c r="I5176" s="199">
        <v>46</v>
      </c>
      <c r="J5176" s="36">
        <f t="shared" si="142"/>
        <v>42.5</v>
      </c>
    </row>
    <row r="5177" spans="1:14" x14ac:dyDescent="0.2">
      <c r="A5177" s="14">
        <v>2019</v>
      </c>
      <c r="B5177">
        <v>12</v>
      </c>
      <c r="C5177" s="8" t="s">
        <v>15</v>
      </c>
      <c r="D5177" t="s">
        <v>48</v>
      </c>
      <c r="E5177" t="s">
        <v>33</v>
      </c>
      <c r="F5177">
        <v>0</v>
      </c>
      <c r="G5177" t="s">
        <v>34</v>
      </c>
      <c r="H5177" s="199">
        <v>24</v>
      </c>
      <c r="I5177" s="199">
        <v>30</v>
      </c>
      <c r="J5177" s="36">
        <f t="shared" ref="J5177:J5192" si="143">IF((H5177+I5177)=0,0,(H5177+I5177)/2)</f>
        <v>27</v>
      </c>
    </row>
    <row r="5178" spans="1:14" x14ac:dyDescent="0.2">
      <c r="A5178" s="14">
        <v>2019</v>
      </c>
      <c r="B5178">
        <v>12</v>
      </c>
      <c r="C5178" s="8" t="s">
        <v>15</v>
      </c>
      <c r="D5178" t="s">
        <v>48</v>
      </c>
      <c r="E5178" t="s">
        <v>20</v>
      </c>
      <c r="F5178">
        <v>0</v>
      </c>
      <c r="G5178" t="s">
        <v>34</v>
      </c>
      <c r="H5178" s="199">
        <v>24</v>
      </c>
      <c r="I5178" s="199">
        <v>30</v>
      </c>
      <c r="J5178" s="36">
        <f t="shared" si="143"/>
        <v>27</v>
      </c>
    </row>
    <row r="5179" spans="1:14" x14ac:dyDescent="0.2">
      <c r="A5179" s="14">
        <v>2019</v>
      </c>
      <c r="B5179">
        <v>12</v>
      </c>
      <c r="C5179" s="8" t="s">
        <v>15</v>
      </c>
      <c r="D5179" t="s">
        <v>29</v>
      </c>
      <c r="E5179">
        <v>0</v>
      </c>
      <c r="F5179">
        <v>0</v>
      </c>
      <c r="G5179" t="s">
        <v>30</v>
      </c>
      <c r="H5179" s="199">
        <v>59</v>
      </c>
      <c r="I5179" s="199">
        <v>66</v>
      </c>
      <c r="J5179" s="36">
        <f t="shared" si="143"/>
        <v>62.5</v>
      </c>
    </row>
    <row r="5180" spans="1:14" x14ac:dyDescent="0.2">
      <c r="A5180" s="14">
        <v>2019</v>
      </c>
      <c r="B5180">
        <v>12</v>
      </c>
      <c r="C5180" s="8" t="s">
        <v>15</v>
      </c>
      <c r="D5180" t="s">
        <v>29</v>
      </c>
      <c r="E5180">
        <v>0</v>
      </c>
      <c r="F5180">
        <v>0</v>
      </c>
      <c r="G5180" t="s">
        <v>31</v>
      </c>
      <c r="H5180" s="199">
        <v>40</v>
      </c>
      <c r="I5180" s="199">
        <v>45</v>
      </c>
      <c r="J5180" s="36">
        <f t="shared" si="143"/>
        <v>42.5</v>
      </c>
    </row>
    <row r="5181" spans="1:14" x14ac:dyDescent="0.2">
      <c r="A5181" s="14">
        <v>2020</v>
      </c>
      <c r="B5181">
        <v>1</v>
      </c>
      <c r="C5181" s="8" t="s">
        <v>9</v>
      </c>
      <c r="D5181" s="8" t="s">
        <v>10</v>
      </c>
      <c r="E5181" s="8" t="s">
        <v>11</v>
      </c>
      <c r="F5181" s="8" t="s">
        <v>21</v>
      </c>
      <c r="G5181" s="8" t="s">
        <v>12</v>
      </c>
      <c r="H5181" s="36">
        <f>ROUND($K5181/((1-$M5181)+($M5181*(1-$N5181))),1)</f>
        <v>78.599999999999994</v>
      </c>
      <c r="I5181" s="36">
        <f>ROUND($L5181/((1-$M5181)+($M5181*(1-$N5181))),1)</f>
        <v>84.2</v>
      </c>
      <c r="J5181" s="36">
        <f t="shared" si="143"/>
        <v>81.400000000000006</v>
      </c>
      <c r="K5181" s="199">
        <v>77</v>
      </c>
      <c r="L5181" s="199">
        <v>82.5</v>
      </c>
      <c r="M5181" s="186">
        <v>0.1</v>
      </c>
      <c r="N5181" s="186">
        <v>0.2</v>
      </c>
    </row>
    <row r="5182" spans="1:14" x14ac:dyDescent="0.2">
      <c r="A5182" s="14">
        <v>2020</v>
      </c>
      <c r="B5182">
        <v>1</v>
      </c>
      <c r="C5182" s="8" t="s">
        <v>13</v>
      </c>
      <c r="D5182" t="s">
        <v>10</v>
      </c>
      <c r="E5182" t="s">
        <v>11</v>
      </c>
      <c r="F5182" t="s">
        <v>21</v>
      </c>
      <c r="G5182" t="s">
        <v>12</v>
      </c>
      <c r="H5182" s="36">
        <f>ROUND($K5182/((1-$M5182)+($M5182*(1-$N5182))),1)</f>
        <v>81.099999999999994</v>
      </c>
      <c r="I5182" s="36">
        <f>ROUND($L5182/((1-$M5182)+($M5182*(1-$N5182))),1)</f>
        <v>86.2</v>
      </c>
      <c r="J5182" s="36">
        <f t="shared" si="143"/>
        <v>83.65</v>
      </c>
      <c r="K5182" s="199">
        <v>79.5</v>
      </c>
      <c r="L5182" s="199">
        <v>84.5</v>
      </c>
      <c r="M5182" s="186">
        <v>0.1</v>
      </c>
      <c r="N5182" s="186">
        <v>0.2</v>
      </c>
    </row>
    <row r="5183" spans="1:14" x14ac:dyDescent="0.2">
      <c r="A5183" s="14">
        <v>2020</v>
      </c>
      <c r="B5183">
        <v>1</v>
      </c>
      <c r="C5183" s="8" t="s">
        <v>14</v>
      </c>
      <c r="D5183" t="s">
        <v>10</v>
      </c>
      <c r="E5183" t="s">
        <v>11</v>
      </c>
      <c r="F5183" t="s">
        <v>21</v>
      </c>
      <c r="G5183" t="s">
        <v>12</v>
      </c>
      <c r="H5183" s="36">
        <f>ROUND($K5183/((1-$M5183)+($M5183*(1-$N5183))),1)</f>
        <v>81.099999999999994</v>
      </c>
      <c r="I5183" s="36">
        <f>ROUND($L5183/((1-$M5183)+($M5183*(1-$N5183))),1)</f>
        <v>86.2</v>
      </c>
      <c r="J5183" s="36">
        <f t="shared" si="143"/>
        <v>83.65</v>
      </c>
      <c r="K5183" s="199">
        <v>79.5</v>
      </c>
      <c r="L5183" s="199">
        <v>84.5</v>
      </c>
      <c r="M5183" s="186">
        <v>0.1</v>
      </c>
      <c r="N5183" s="186">
        <v>0.2</v>
      </c>
    </row>
    <row r="5184" spans="1:14" x14ac:dyDescent="0.2">
      <c r="A5184" s="14">
        <v>2020</v>
      </c>
      <c r="B5184">
        <v>1</v>
      </c>
      <c r="C5184" s="8" t="s">
        <v>15</v>
      </c>
      <c r="D5184" t="s">
        <v>10</v>
      </c>
      <c r="E5184" t="s">
        <v>20</v>
      </c>
      <c r="F5184" t="s">
        <v>21</v>
      </c>
      <c r="G5184" t="s">
        <v>12</v>
      </c>
      <c r="H5184" s="199">
        <v>50</v>
      </c>
      <c r="I5184" s="199">
        <v>55</v>
      </c>
      <c r="J5184" s="36">
        <f t="shared" si="143"/>
        <v>52.5</v>
      </c>
    </row>
    <row r="5185" spans="1:14" x14ac:dyDescent="0.2">
      <c r="A5185" s="14">
        <v>2020</v>
      </c>
      <c r="B5185">
        <v>1</v>
      </c>
      <c r="C5185" s="8" t="s">
        <v>15</v>
      </c>
      <c r="D5185" t="s">
        <v>10</v>
      </c>
      <c r="E5185" t="s">
        <v>22</v>
      </c>
      <c r="F5185" t="s">
        <v>21</v>
      </c>
      <c r="G5185" t="s">
        <v>12</v>
      </c>
      <c r="H5185" s="199">
        <v>100</v>
      </c>
      <c r="I5185" s="199">
        <v>126</v>
      </c>
      <c r="J5185" s="36">
        <f t="shared" si="143"/>
        <v>113</v>
      </c>
    </row>
    <row r="5186" spans="1:14" x14ac:dyDescent="0.2">
      <c r="A5186" s="14">
        <v>2020</v>
      </c>
      <c r="B5186">
        <v>1</v>
      </c>
      <c r="C5186" s="8" t="s">
        <v>15</v>
      </c>
      <c r="D5186" t="s">
        <v>10</v>
      </c>
      <c r="E5186" t="s">
        <v>23</v>
      </c>
      <c r="F5186" t="s">
        <v>21</v>
      </c>
      <c r="G5186" t="s">
        <v>24</v>
      </c>
      <c r="H5186" s="199">
        <v>56</v>
      </c>
      <c r="I5186" s="199">
        <v>63</v>
      </c>
      <c r="J5186" s="36">
        <f t="shared" si="143"/>
        <v>59.5</v>
      </c>
    </row>
    <row r="5187" spans="1:14" x14ac:dyDescent="0.2">
      <c r="A5187" s="14">
        <v>2020</v>
      </c>
      <c r="B5187">
        <v>1</v>
      </c>
      <c r="C5187" s="8" t="s">
        <v>15</v>
      </c>
      <c r="D5187" t="s">
        <v>10</v>
      </c>
      <c r="E5187" t="s">
        <v>11</v>
      </c>
      <c r="F5187" t="s">
        <v>21</v>
      </c>
      <c r="G5187" t="s">
        <v>38</v>
      </c>
      <c r="H5187" s="199">
        <v>48</v>
      </c>
      <c r="I5187" s="199">
        <v>56</v>
      </c>
      <c r="J5187" s="36">
        <f t="shared" si="143"/>
        <v>52</v>
      </c>
    </row>
    <row r="5188" spans="1:14" x14ac:dyDescent="0.2">
      <c r="A5188" s="14">
        <v>2020</v>
      </c>
      <c r="B5188">
        <v>1</v>
      </c>
      <c r="C5188" s="8" t="s">
        <v>15</v>
      </c>
      <c r="D5188" t="s">
        <v>10</v>
      </c>
      <c r="E5188" t="s">
        <v>11</v>
      </c>
      <c r="F5188" t="s">
        <v>17</v>
      </c>
      <c r="G5188" t="s">
        <v>12</v>
      </c>
      <c r="H5188" s="199">
        <v>62</v>
      </c>
      <c r="I5188" s="199">
        <v>70</v>
      </c>
      <c r="J5188" s="36">
        <f t="shared" si="143"/>
        <v>66</v>
      </c>
    </row>
    <row r="5189" spans="1:14" x14ac:dyDescent="0.2">
      <c r="A5189" s="14">
        <v>2020</v>
      </c>
      <c r="B5189">
        <v>1</v>
      </c>
      <c r="C5189" s="8" t="s">
        <v>15</v>
      </c>
      <c r="D5189" t="s">
        <v>18</v>
      </c>
      <c r="E5189" t="s">
        <v>11</v>
      </c>
      <c r="F5189" t="s">
        <v>19</v>
      </c>
      <c r="G5189" t="s">
        <v>12</v>
      </c>
      <c r="H5189" s="199">
        <v>44</v>
      </c>
      <c r="I5189" s="199">
        <v>52</v>
      </c>
      <c r="J5189" s="36">
        <f t="shared" si="143"/>
        <v>48</v>
      </c>
    </row>
    <row r="5190" spans="1:14" x14ac:dyDescent="0.2">
      <c r="A5190" s="14">
        <v>2020</v>
      </c>
      <c r="B5190">
        <v>1</v>
      </c>
      <c r="C5190" s="8" t="s">
        <v>15</v>
      </c>
      <c r="D5190" t="s">
        <v>25</v>
      </c>
      <c r="E5190" t="s">
        <v>26</v>
      </c>
      <c r="F5190">
        <v>0</v>
      </c>
      <c r="G5190" t="s">
        <v>28</v>
      </c>
      <c r="H5190" s="199">
        <v>60</v>
      </c>
      <c r="I5190" s="199">
        <v>69</v>
      </c>
      <c r="J5190" s="36">
        <f t="shared" si="143"/>
        <v>64.5</v>
      </c>
    </row>
    <row r="5191" spans="1:14" x14ac:dyDescent="0.2">
      <c r="A5191" s="14">
        <v>2020</v>
      </c>
      <c r="B5191">
        <v>1</v>
      </c>
      <c r="C5191" s="8" t="s">
        <v>15</v>
      </c>
      <c r="D5191" t="s">
        <v>25</v>
      </c>
      <c r="E5191" t="s">
        <v>26</v>
      </c>
      <c r="F5191">
        <v>0</v>
      </c>
      <c r="G5191" t="s">
        <v>27</v>
      </c>
      <c r="H5191" s="199">
        <v>69</v>
      </c>
      <c r="I5191" s="199">
        <v>75</v>
      </c>
      <c r="J5191" s="36">
        <f t="shared" si="143"/>
        <v>72</v>
      </c>
    </row>
    <row r="5192" spans="1:14" x14ac:dyDescent="0.2">
      <c r="A5192" s="14">
        <v>2020</v>
      </c>
      <c r="B5192">
        <v>1</v>
      </c>
      <c r="C5192" s="8" t="s">
        <v>15</v>
      </c>
      <c r="D5192" t="s">
        <v>48</v>
      </c>
      <c r="E5192" t="s">
        <v>33</v>
      </c>
      <c r="F5192">
        <v>0</v>
      </c>
      <c r="G5192" t="s">
        <v>32</v>
      </c>
      <c r="H5192" s="199">
        <v>41</v>
      </c>
      <c r="I5192" s="199">
        <v>47</v>
      </c>
      <c r="J5192" s="36">
        <f t="shared" si="143"/>
        <v>44</v>
      </c>
    </row>
    <row r="5193" spans="1:14" x14ac:dyDescent="0.2">
      <c r="A5193" s="14">
        <v>2020</v>
      </c>
      <c r="B5193">
        <v>1</v>
      </c>
      <c r="C5193" s="8" t="s">
        <v>15</v>
      </c>
      <c r="D5193" t="s">
        <v>48</v>
      </c>
      <c r="E5193" t="s">
        <v>33</v>
      </c>
      <c r="F5193">
        <v>0</v>
      </c>
      <c r="G5193" t="s">
        <v>34</v>
      </c>
      <c r="H5193" s="199">
        <v>25</v>
      </c>
      <c r="I5193" s="199">
        <v>31</v>
      </c>
      <c r="J5193" s="36">
        <f t="shared" ref="J5193:J5208" si="144">IF((H5193+I5193)=0,0,(H5193+I5193)/2)</f>
        <v>28</v>
      </c>
    </row>
    <row r="5194" spans="1:14" x14ac:dyDescent="0.2">
      <c r="A5194" s="14">
        <v>2020</v>
      </c>
      <c r="B5194">
        <v>1</v>
      </c>
      <c r="C5194" s="8" t="s">
        <v>15</v>
      </c>
      <c r="D5194" t="s">
        <v>48</v>
      </c>
      <c r="E5194" t="s">
        <v>20</v>
      </c>
      <c r="F5194">
        <v>0</v>
      </c>
      <c r="G5194" t="s">
        <v>34</v>
      </c>
      <c r="H5194" s="199">
        <v>25</v>
      </c>
      <c r="I5194" s="199">
        <v>31</v>
      </c>
      <c r="J5194" s="36">
        <f t="shared" si="144"/>
        <v>28</v>
      </c>
    </row>
    <row r="5195" spans="1:14" x14ac:dyDescent="0.2">
      <c r="A5195" s="14">
        <v>2020</v>
      </c>
      <c r="B5195">
        <v>1</v>
      </c>
      <c r="C5195" s="8" t="s">
        <v>15</v>
      </c>
      <c r="D5195" t="s">
        <v>29</v>
      </c>
      <c r="E5195">
        <v>0</v>
      </c>
      <c r="F5195">
        <v>0</v>
      </c>
      <c r="G5195" t="s">
        <v>30</v>
      </c>
      <c r="H5195" s="199">
        <v>59</v>
      </c>
      <c r="I5195" s="199">
        <v>66</v>
      </c>
      <c r="J5195" s="36">
        <f t="shared" si="144"/>
        <v>62.5</v>
      </c>
    </row>
    <row r="5196" spans="1:14" x14ac:dyDescent="0.2">
      <c r="A5196" s="14">
        <v>2020</v>
      </c>
      <c r="B5196">
        <v>1</v>
      </c>
      <c r="C5196" s="8" t="s">
        <v>15</v>
      </c>
      <c r="D5196" t="s">
        <v>29</v>
      </c>
      <c r="E5196">
        <v>0</v>
      </c>
      <c r="F5196">
        <v>0</v>
      </c>
      <c r="G5196" t="s">
        <v>31</v>
      </c>
      <c r="H5196" s="199">
        <v>40</v>
      </c>
      <c r="I5196" s="199">
        <v>45</v>
      </c>
      <c r="J5196" s="36">
        <f t="shared" si="144"/>
        <v>42.5</v>
      </c>
    </row>
    <row r="5197" spans="1:14" x14ac:dyDescent="0.2">
      <c r="A5197" s="14">
        <v>2020</v>
      </c>
      <c r="B5197">
        <v>2</v>
      </c>
      <c r="C5197" s="8" t="s">
        <v>9</v>
      </c>
      <c r="D5197" s="8" t="s">
        <v>10</v>
      </c>
      <c r="E5197" s="8" t="s">
        <v>11</v>
      </c>
      <c r="F5197" s="8" t="s">
        <v>21</v>
      </c>
      <c r="G5197" s="8" t="s">
        <v>12</v>
      </c>
      <c r="H5197" s="36">
        <f>ROUND($K5197/((1-$M5197)+($M5197*(1-$N5197))),1)</f>
        <v>79.099999999999994</v>
      </c>
      <c r="I5197" s="36">
        <f>ROUND($L5197/((1-$M5197)+($M5197*(1-$N5197))),1)</f>
        <v>84.2</v>
      </c>
      <c r="J5197" s="36">
        <f t="shared" si="144"/>
        <v>81.650000000000006</v>
      </c>
      <c r="K5197" s="199">
        <v>77.5</v>
      </c>
      <c r="L5197" s="199">
        <v>82.5</v>
      </c>
      <c r="M5197" s="186">
        <v>0.1</v>
      </c>
      <c r="N5197" s="186">
        <v>0.2</v>
      </c>
    </row>
    <row r="5198" spans="1:14" x14ac:dyDescent="0.2">
      <c r="A5198" s="14">
        <v>2020</v>
      </c>
      <c r="B5198">
        <v>2</v>
      </c>
      <c r="C5198" s="8" t="s">
        <v>13</v>
      </c>
      <c r="D5198" t="s">
        <v>10</v>
      </c>
      <c r="E5198" t="s">
        <v>11</v>
      </c>
      <c r="F5198" t="s">
        <v>21</v>
      </c>
      <c r="G5198" t="s">
        <v>12</v>
      </c>
      <c r="H5198" s="36">
        <f>ROUND($K5198/((1-$M5198)+($M5198*(1-$N5198))),1)</f>
        <v>81.099999999999994</v>
      </c>
      <c r="I5198" s="36">
        <f>ROUND($L5198/((1-$M5198)+($M5198*(1-$N5198))),1)</f>
        <v>86.2</v>
      </c>
      <c r="J5198" s="36">
        <f t="shared" si="144"/>
        <v>83.65</v>
      </c>
      <c r="K5198" s="199">
        <v>79.5</v>
      </c>
      <c r="L5198" s="199">
        <v>84.5</v>
      </c>
      <c r="M5198" s="186">
        <v>0.1</v>
      </c>
      <c r="N5198" s="186">
        <v>0.2</v>
      </c>
    </row>
    <row r="5199" spans="1:14" x14ac:dyDescent="0.2">
      <c r="A5199" s="14">
        <v>2020</v>
      </c>
      <c r="B5199">
        <v>2</v>
      </c>
      <c r="C5199" s="8" t="s">
        <v>14</v>
      </c>
      <c r="D5199" t="s">
        <v>10</v>
      </c>
      <c r="E5199" t="s">
        <v>11</v>
      </c>
      <c r="F5199" t="s">
        <v>21</v>
      </c>
      <c r="G5199" t="s">
        <v>12</v>
      </c>
      <c r="H5199" s="36">
        <f>ROUND($K5199/((1-$M5199)+($M5199*(1-$N5199))),1)</f>
        <v>81.099999999999994</v>
      </c>
      <c r="I5199" s="36">
        <f>ROUND($L5199/((1-$M5199)+($M5199*(1-$N5199))),1)</f>
        <v>86.2</v>
      </c>
      <c r="J5199" s="36">
        <f t="shared" si="144"/>
        <v>83.65</v>
      </c>
      <c r="K5199" s="199">
        <v>79.5</v>
      </c>
      <c r="L5199" s="199">
        <v>84.5</v>
      </c>
      <c r="M5199" s="186">
        <v>0.1</v>
      </c>
      <c r="N5199" s="186">
        <v>0.2</v>
      </c>
    </row>
    <row r="5200" spans="1:14" x14ac:dyDescent="0.2">
      <c r="A5200" s="14">
        <v>2020</v>
      </c>
      <c r="B5200">
        <v>2</v>
      </c>
      <c r="C5200" s="8" t="s">
        <v>15</v>
      </c>
      <c r="D5200" t="s">
        <v>10</v>
      </c>
      <c r="E5200" t="s">
        <v>20</v>
      </c>
      <c r="F5200" t="s">
        <v>21</v>
      </c>
      <c r="G5200" t="s">
        <v>12</v>
      </c>
      <c r="H5200" s="199">
        <v>50</v>
      </c>
      <c r="I5200" s="199">
        <v>55</v>
      </c>
      <c r="J5200" s="36">
        <f t="shared" si="144"/>
        <v>52.5</v>
      </c>
    </row>
    <row r="5201" spans="1:14" x14ac:dyDescent="0.2">
      <c r="A5201" s="14">
        <v>2020</v>
      </c>
      <c r="B5201">
        <v>2</v>
      </c>
      <c r="C5201" s="8" t="s">
        <v>15</v>
      </c>
      <c r="D5201" t="s">
        <v>10</v>
      </c>
      <c r="E5201" t="s">
        <v>22</v>
      </c>
      <c r="F5201" t="s">
        <v>21</v>
      </c>
      <c r="G5201" t="s">
        <v>12</v>
      </c>
      <c r="H5201" s="199">
        <v>100</v>
      </c>
      <c r="I5201" s="199">
        <v>126</v>
      </c>
      <c r="J5201" s="36">
        <f t="shared" si="144"/>
        <v>113</v>
      </c>
    </row>
    <row r="5202" spans="1:14" x14ac:dyDescent="0.2">
      <c r="A5202" s="14">
        <v>2020</v>
      </c>
      <c r="B5202">
        <v>2</v>
      </c>
      <c r="C5202" s="8" t="s">
        <v>15</v>
      </c>
      <c r="D5202" t="s">
        <v>10</v>
      </c>
      <c r="E5202" t="s">
        <v>23</v>
      </c>
      <c r="F5202" t="s">
        <v>21</v>
      </c>
      <c r="G5202" t="s">
        <v>24</v>
      </c>
      <c r="H5202" s="199">
        <v>56</v>
      </c>
      <c r="I5202" s="199">
        <v>63</v>
      </c>
      <c r="J5202" s="36">
        <f t="shared" si="144"/>
        <v>59.5</v>
      </c>
    </row>
    <row r="5203" spans="1:14" x14ac:dyDescent="0.2">
      <c r="A5203" s="14">
        <v>2020</v>
      </c>
      <c r="B5203">
        <v>2</v>
      </c>
      <c r="C5203" s="8" t="s">
        <v>15</v>
      </c>
      <c r="D5203" t="s">
        <v>10</v>
      </c>
      <c r="E5203" t="s">
        <v>11</v>
      </c>
      <c r="F5203" t="s">
        <v>21</v>
      </c>
      <c r="G5203" t="s">
        <v>38</v>
      </c>
      <c r="H5203" s="199">
        <v>48</v>
      </c>
      <c r="I5203" s="199">
        <v>56</v>
      </c>
      <c r="J5203" s="36">
        <f t="shared" si="144"/>
        <v>52</v>
      </c>
    </row>
    <row r="5204" spans="1:14" x14ac:dyDescent="0.2">
      <c r="A5204" s="14">
        <v>2020</v>
      </c>
      <c r="B5204">
        <v>2</v>
      </c>
      <c r="C5204" s="8" t="s">
        <v>15</v>
      </c>
      <c r="D5204" t="s">
        <v>10</v>
      </c>
      <c r="E5204" t="s">
        <v>11</v>
      </c>
      <c r="F5204" t="s">
        <v>17</v>
      </c>
      <c r="G5204" t="s">
        <v>12</v>
      </c>
      <c r="H5204" s="199">
        <v>62</v>
      </c>
      <c r="I5204" s="199">
        <v>70</v>
      </c>
      <c r="J5204" s="36">
        <f t="shared" si="144"/>
        <v>66</v>
      </c>
    </row>
    <row r="5205" spans="1:14" x14ac:dyDescent="0.2">
      <c r="A5205" s="14">
        <v>2020</v>
      </c>
      <c r="B5205">
        <v>2</v>
      </c>
      <c r="C5205" s="8" t="s">
        <v>15</v>
      </c>
      <c r="D5205" t="s">
        <v>18</v>
      </c>
      <c r="E5205" t="s">
        <v>11</v>
      </c>
      <c r="F5205" t="s">
        <v>19</v>
      </c>
      <c r="G5205" t="s">
        <v>12</v>
      </c>
      <c r="H5205" s="199">
        <v>44</v>
      </c>
      <c r="I5205" s="199">
        <v>52</v>
      </c>
      <c r="J5205" s="36">
        <f t="shared" si="144"/>
        <v>48</v>
      </c>
    </row>
    <row r="5206" spans="1:14" x14ac:dyDescent="0.2">
      <c r="A5206" s="14">
        <v>2020</v>
      </c>
      <c r="B5206">
        <v>2</v>
      </c>
      <c r="C5206" s="8" t="s">
        <v>15</v>
      </c>
      <c r="D5206" t="s">
        <v>25</v>
      </c>
      <c r="E5206" t="s">
        <v>26</v>
      </c>
      <c r="F5206">
        <v>0</v>
      </c>
      <c r="G5206" t="s">
        <v>28</v>
      </c>
      <c r="H5206" s="199">
        <v>60</v>
      </c>
      <c r="I5206" s="199">
        <v>69</v>
      </c>
      <c r="J5206" s="36">
        <f t="shared" si="144"/>
        <v>64.5</v>
      </c>
    </row>
    <row r="5207" spans="1:14" x14ac:dyDescent="0.2">
      <c r="A5207" s="14">
        <v>2020</v>
      </c>
      <c r="B5207">
        <v>2</v>
      </c>
      <c r="C5207" s="8" t="s">
        <v>15</v>
      </c>
      <c r="D5207" t="s">
        <v>25</v>
      </c>
      <c r="E5207" t="s">
        <v>26</v>
      </c>
      <c r="F5207">
        <v>0</v>
      </c>
      <c r="G5207" t="s">
        <v>27</v>
      </c>
      <c r="H5207" s="199">
        <v>69</v>
      </c>
      <c r="I5207" s="199">
        <v>75</v>
      </c>
      <c r="J5207" s="36">
        <f t="shared" si="144"/>
        <v>72</v>
      </c>
    </row>
    <row r="5208" spans="1:14" x14ac:dyDescent="0.2">
      <c r="A5208" s="14">
        <v>2020</v>
      </c>
      <c r="B5208">
        <v>2</v>
      </c>
      <c r="C5208" s="8" t="s">
        <v>15</v>
      </c>
      <c r="D5208" t="s">
        <v>48</v>
      </c>
      <c r="E5208" t="s">
        <v>33</v>
      </c>
      <c r="F5208">
        <v>0</v>
      </c>
      <c r="G5208" t="s">
        <v>32</v>
      </c>
      <c r="H5208" s="199">
        <v>41</v>
      </c>
      <c r="I5208" s="199">
        <v>47</v>
      </c>
      <c r="J5208" s="36">
        <f t="shared" si="144"/>
        <v>44</v>
      </c>
    </row>
    <row r="5209" spans="1:14" x14ac:dyDescent="0.2">
      <c r="A5209" s="14">
        <v>2020</v>
      </c>
      <c r="B5209">
        <v>2</v>
      </c>
      <c r="C5209" s="8" t="s">
        <v>15</v>
      </c>
      <c r="D5209" t="s">
        <v>48</v>
      </c>
      <c r="E5209" t="s">
        <v>33</v>
      </c>
      <c r="F5209">
        <v>0</v>
      </c>
      <c r="G5209" t="s">
        <v>34</v>
      </c>
      <c r="H5209" s="199">
        <v>25</v>
      </c>
      <c r="I5209" s="199">
        <v>31</v>
      </c>
      <c r="J5209" s="36">
        <f t="shared" ref="J5209:J5224" si="145">IF((H5209+I5209)=0,0,(H5209+I5209)/2)</f>
        <v>28</v>
      </c>
    </row>
    <row r="5210" spans="1:14" x14ac:dyDescent="0.2">
      <c r="A5210" s="14">
        <v>2020</v>
      </c>
      <c r="B5210">
        <v>2</v>
      </c>
      <c r="C5210" s="8" t="s">
        <v>15</v>
      </c>
      <c r="D5210" t="s">
        <v>48</v>
      </c>
      <c r="E5210" t="s">
        <v>20</v>
      </c>
      <c r="F5210">
        <v>0</v>
      </c>
      <c r="G5210" t="s">
        <v>34</v>
      </c>
      <c r="H5210" s="199">
        <v>25</v>
      </c>
      <c r="I5210" s="199">
        <v>31</v>
      </c>
      <c r="J5210" s="36">
        <f t="shared" si="145"/>
        <v>28</v>
      </c>
    </row>
    <row r="5211" spans="1:14" x14ac:dyDescent="0.2">
      <c r="A5211" s="14">
        <v>2020</v>
      </c>
      <c r="B5211">
        <v>2</v>
      </c>
      <c r="C5211" s="8" t="s">
        <v>15</v>
      </c>
      <c r="D5211" t="s">
        <v>29</v>
      </c>
      <c r="E5211">
        <v>0</v>
      </c>
      <c r="F5211">
        <v>0</v>
      </c>
      <c r="G5211" t="s">
        <v>30</v>
      </c>
      <c r="H5211" s="199">
        <v>59</v>
      </c>
      <c r="I5211" s="199">
        <v>66</v>
      </c>
      <c r="J5211" s="36">
        <f t="shared" si="145"/>
        <v>62.5</v>
      </c>
    </row>
    <row r="5212" spans="1:14" x14ac:dyDescent="0.2">
      <c r="A5212" s="14">
        <v>2020</v>
      </c>
      <c r="B5212">
        <v>2</v>
      </c>
      <c r="C5212" s="8" t="s">
        <v>15</v>
      </c>
      <c r="D5212" t="s">
        <v>29</v>
      </c>
      <c r="E5212">
        <v>0</v>
      </c>
      <c r="F5212">
        <v>0</v>
      </c>
      <c r="G5212" t="s">
        <v>31</v>
      </c>
      <c r="H5212" s="199">
        <v>40</v>
      </c>
      <c r="I5212" s="199">
        <v>45</v>
      </c>
      <c r="J5212" s="36">
        <f t="shared" si="145"/>
        <v>42.5</v>
      </c>
    </row>
    <row r="5213" spans="1:14" x14ac:dyDescent="0.2">
      <c r="A5213" s="14">
        <v>2020</v>
      </c>
      <c r="B5213">
        <v>3</v>
      </c>
      <c r="C5213" s="8" t="s">
        <v>9</v>
      </c>
      <c r="D5213" s="8" t="s">
        <v>10</v>
      </c>
      <c r="E5213" s="8" t="s">
        <v>11</v>
      </c>
      <c r="F5213" s="8" t="s">
        <v>21</v>
      </c>
      <c r="G5213" s="8" t="s">
        <v>12</v>
      </c>
      <c r="H5213" s="36">
        <f>ROUND($K5213/((1-$M5213)+($M5213*(1-$N5213))),1)</f>
        <v>76</v>
      </c>
      <c r="I5213" s="36">
        <f>ROUND($L5213/((1-$M5213)+($M5213*(1-$N5213))),1)</f>
        <v>82.7</v>
      </c>
      <c r="J5213" s="36">
        <f t="shared" si="145"/>
        <v>79.349999999999994</v>
      </c>
      <c r="K5213" s="199">
        <v>74.5</v>
      </c>
      <c r="L5213" s="199">
        <v>81</v>
      </c>
      <c r="M5213" s="186">
        <v>0.1</v>
      </c>
      <c r="N5213" s="186">
        <v>0.2</v>
      </c>
    </row>
    <row r="5214" spans="1:14" x14ac:dyDescent="0.2">
      <c r="A5214" s="14">
        <v>2020</v>
      </c>
      <c r="B5214">
        <v>3</v>
      </c>
      <c r="C5214" s="8" t="s">
        <v>13</v>
      </c>
      <c r="D5214" t="s">
        <v>10</v>
      </c>
      <c r="E5214" t="s">
        <v>11</v>
      </c>
      <c r="F5214" t="s">
        <v>21</v>
      </c>
      <c r="G5214" t="s">
        <v>12</v>
      </c>
      <c r="H5214" s="36">
        <f>ROUND($K5214/((1-$M5214)+($M5214*(1-$N5214))),1)</f>
        <v>77.599999999999994</v>
      </c>
      <c r="I5214" s="36">
        <f>ROUND($L5214/((1-$M5214)+($M5214*(1-$N5214))),1)</f>
        <v>84.7</v>
      </c>
      <c r="J5214" s="36">
        <f t="shared" si="145"/>
        <v>81.150000000000006</v>
      </c>
      <c r="K5214" s="199">
        <v>76</v>
      </c>
      <c r="L5214" s="199">
        <v>83</v>
      </c>
      <c r="M5214" s="186">
        <v>0.1</v>
      </c>
      <c r="N5214" s="186">
        <v>0.2</v>
      </c>
    </row>
    <row r="5215" spans="1:14" x14ac:dyDescent="0.2">
      <c r="A5215" s="14">
        <v>2020</v>
      </c>
      <c r="B5215">
        <v>3</v>
      </c>
      <c r="C5215" s="8" t="s">
        <v>14</v>
      </c>
      <c r="D5215" t="s">
        <v>10</v>
      </c>
      <c r="E5215" t="s">
        <v>11</v>
      </c>
      <c r="F5215" t="s">
        <v>21</v>
      </c>
      <c r="G5215" t="s">
        <v>12</v>
      </c>
      <c r="H5215" s="36">
        <f>ROUND($K5215/((1-$M5215)+($M5215*(1-$N5215))),1)</f>
        <v>77.599999999999994</v>
      </c>
      <c r="I5215" s="36">
        <f>ROUND($L5215/((1-$M5215)+($M5215*(1-$N5215))),1)</f>
        <v>84.7</v>
      </c>
      <c r="J5215" s="36">
        <f t="shared" si="145"/>
        <v>81.150000000000006</v>
      </c>
      <c r="K5215" s="199">
        <v>76</v>
      </c>
      <c r="L5215" s="199">
        <v>83</v>
      </c>
      <c r="M5215" s="186">
        <v>0.1</v>
      </c>
      <c r="N5215" s="186">
        <v>0.2</v>
      </c>
    </row>
    <row r="5216" spans="1:14" x14ac:dyDescent="0.2">
      <c r="A5216" s="14">
        <v>2020</v>
      </c>
      <c r="B5216">
        <v>3</v>
      </c>
      <c r="C5216" s="8" t="s">
        <v>15</v>
      </c>
      <c r="D5216" t="s">
        <v>10</v>
      </c>
      <c r="E5216" t="s">
        <v>20</v>
      </c>
      <c r="F5216" t="s">
        <v>21</v>
      </c>
      <c r="G5216" t="s">
        <v>12</v>
      </c>
      <c r="H5216" s="199">
        <v>50</v>
      </c>
      <c r="I5216" s="199">
        <v>55</v>
      </c>
      <c r="J5216" s="36">
        <f t="shared" si="145"/>
        <v>52.5</v>
      </c>
    </row>
    <row r="5217" spans="1:14" x14ac:dyDescent="0.2">
      <c r="A5217" s="14">
        <v>2020</v>
      </c>
      <c r="B5217">
        <v>3</v>
      </c>
      <c r="C5217" s="8" t="s">
        <v>15</v>
      </c>
      <c r="D5217" t="s">
        <v>10</v>
      </c>
      <c r="E5217" t="s">
        <v>22</v>
      </c>
      <c r="F5217" t="s">
        <v>21</v>
      </c>
      <c r="G5217" t="s">
        <v>12</v>
      </c>
      <c r="H5217" s="199">
        <v>100</v>
      </c>
      <c r="I5217" s="199">
        <v>126</v>
      </c>
      <c r="J5217" s="36">
        <f t="shared" si="145"/>
        <v>113</v>
      </c>
    </row>
    <row r="5218" spans="1:14" x14ac:dyDescent="0.2">
      <c r="A5218" s="14">
        <v>2020</v>
      </c>
      <c r="B5218">
        <v>3</v>
      </c>
      <c r="C5218" s="8" t="s">
        <v>15</v>
      </c>
      <c r="D5218" t="s">
        <v>10</v>
      </c>
      <c r="E5218" t="s">
        <v>23</v>
      </c>
      <c r="F5218" t="s">
        <v>21</v>
      </c>
      <c r="G5218" t="s">
        <v>24</v>
      </c>
      <c r="H5218" s="199">
        <v>56</v>
      </c>
      <c r="I5218" s="199">
        <v>63</v>
      </c>
      <c r="J5218" s="36">
        <f t="shared" si="145"/>
        <v>59.5</v>
      </c>
    </row>
    <row r="5219" spans="1:14" x14ac:dyDescent="0.2">
      <c r="A5219" s="14">
        <v>2020</v>
      </c>
      <c r="B5219">
        <v>3</v>
      </c>
      <c r="C5219" s="8" t="s">
        <v>15</v>
      </c>
      <c r="D5219" t="s">
        <v>10</v>
      </c>
      <c r="E5219" t="s">
        <v>11</v>
      </c>
      <c r="F5219" t="s">
        <v>21</v>
      </c>
      <c r="G5219" t="s">
        <v>38</v>
      </c>
      <c r="H5219" s="199">
        <v>45</v>
      </c>
      <c r="I5219" s="199">
        <v>54</v>
      </c>
      <c r="J5219" s="36">
        <f t="shared" si="145"/>
        <v>49.5</v>
      </c>
    </row>
    <row r="5220" spans="1:14" x14ac:dyDescent="0.2">
      <c r="A5220" s="14">
        <v>2020</v>
      </c>
      <c r="B5220">
        <v>3</v>
      </c>
      <c r="C5220" s="8" t="s">
        <v>15</v>
      </c>
      <c r="D5220" t="s">
        <v>10</v>
      </c>
      <c r="E5220" t="s">
        <v>11</v>
      </c>
      <c r="F5220" t="s">
        <v>17</v>
      </c>
      <c r="G5220" t="s">
        <v>12</v>
      </c>
      <c r="H5220" s="199">
        <v>60</v>
      </c>
      <c r="I5220" s="199">
        <v>68</v>
      </c>
      <c r="J5220" s="36">
        <f t="shared" si="145"/>
        <v>64</v>
      </c>
    </row>
    <row r="5221" spans="1:14" x14ac:dyDescent="0.2">
      <c r="A5221" s="14">
        <v>2020</v>
      </c>
      <c r="B5221">
        <v>3</v>
      </c>
      <c r="C5221" s="8" t="s">
        <v>15</v>
      </c>
      <c r="D5221" t="s">
        <v>18</v>
      </c>
      <c r="E5221" t="s">
        <v>11</v>
      </c>
      <c r="F5221" t="s">
        <v>19</v>
      </c>
      <c r="G5221" t="s">
        <v>12</v>
      </c>
      <c r="H5221" s="199">
        <v>44</v>
      </c>
      <c r="I5221" s="199">
        <v>52</v>
      </c>
      <c r="J5221" s="36">
        <f t="shared" si="145"/>
        <v>48</v>
      </c>
    </row>
    <row r="5222" spans="1:14" x14ac:dyDescent="0.2">
      <c r="A5222" s="14">
        <v>2020</v>
      </c>
      <c r="B5222">
        <v>3</v>
      </c>
      <c r="C5222" s="8" t="s">
        <v>15</v>
      </c>
      <c r="D5222" t="s">
        <v>25</v>
      </c>
      <c r="E5222" t="s">
        <v>26</v>
      </c>
      <c r="F5222">
        <v>0</v>
      </c>
      <c r="G5222" t="s">
        <v>28</v>
      </c>
      <c r="H5222" s="199">
        <v>60</v>
      </c>
      <c r="I5222" s="199">
        <v>69</v>
      </c>
      <c r="J5222" s="36">
        <f t="shared" si="145"/>
        <v>64.5</v>
      </c>
    </row>
    <row r="5223" spans="1:14" x14ac:dyDescent="0.2">
      <c r="A5223" s="14">
        <v>2020</v>
      </c>
      <c r="B5223">
        <v>3</v>
      </c>
      <c r="C5223" s="8" t="s">
        <v>15</v>
      </c>
      <c r="D5223" t="s">
        <v>25</v>
      </c>
      <c r="E5223" t="s">
        <v>26</v>
      </c>
      <c r="F5223">
        <v>0</v>
      </c>
      <c r="G5223" t="s">
        <v>27</v>
      </c>
      <c r="H5223" s="199">
        <v>69</v>
      </c>
      <c r="I5223" s="199">
        <v>75</v>
      </c>
      <c r="J5223" s="36">
        <f t="shared" si="145"/>
        <v>72</v>
      </c>
    </row>
    <row r="5224" spans="1:14" x14ac:dyDescent="0.2">
      <c r="A5224" s="14">
        <v>2020</v>
      </c>
      <c r="B5224">
        <v>3</v>
      </c>
      <c r="C5224" s="8" t="s">
        <v>15</v>
      </c>
      <c r="D5224" t="s">
        <v>48</v>
      </c>
      <c r="E5224" t="s">
        <v>33</v>
      </c>
      <c r="F5224">
        <v>0</v>
      </c>
      <c r="G5224" t="s">
        <v>32</v>
      </c>
      <c r="H5224" s="199">
        <v>41</v>
      </c>
      <c r="I5224" s="199">
        <v>46</v>
      </c>
      <c r="J5224" s="36">
        <f t="shared" si="145"/>
        <v>43.5</v>
      </c>
    </row>
    <row r="5225" spans="1:14" x14ac:dyDescent="0.2">
      <c r="A5225" s="14">
        <v>2020</v>
      </c>
      <c r="B5225">
        <v>3</v>
      </c>
      <c r="C5225" s="8" t="s">
        <v>15</v>
      </c>
      <c r="D5225" t="s">
        <v>48</v>
      </c>
      <c r="E5225" t="s">
        <v>33</v>
      </c>
      <c r="F5225">
        <v>0</v>
      </c>
      <c r="G5225" t="s">
        <v>34</v>
      </c>
      <c r="H5225" s="199">
        <v>25</v>
      </c>
      <c r="I5225" s="199">
        <v>31</v>
      </c>
      <c r="J5225" s="36">
        <f t="shared" ref="J5225:J5240" si="146">IF((H5225+I5225)=0,0,(H5225+I5225)/2)</f>
        <v>28</v>
      </c>
    </row>
    <row r="5226" spans="1:14" x14ac:dyDescent="0.2">
      <c r="A5226" s="14">
        <v>2020</v>
      </c>
      <c r="B5226">
        <v>3</v>
      </c>
      <c r="C5226" s="8" t="s">
        <v>15</v>
      </c>
      <c r="D5226" t="s">
        <v>48</v>
      </c>
      <c r="E5226" t="s">
        <v>20</v>
      </c>
      <c r="F5226">
        <v>0</v>
      </c>
      <c r="G5226" t="s">
        <v>34</v>
      </c>
      <c r="H5226" s="199">
        <v>25</v>
      </c>
      <c r="I5226" s="199">
        <v>31</v>
      </c>
      <c r="J5226" s="36">
        <f t="shared" si="146"/>
        <v>28</v>
      </c>
    </row>
    <row r="5227" spans="1:14" x14ac:dyDescent="0.2">
      <c r="A5227" s="14">
        <v>2020</v>
      </c>
      <c r="B5227">
        <v>3</v>
      </c>
      <c r="C5227" s="8" t="s">
        <v>15</v>
      </c>
      <c r="D5227" t="s">
        <v>29</v>
      </c>
      <c r="E5227">
        <v>0</v>
      </c>
      <c r="F5227">
        <v>0</v>
      </c>
      <c r="G5227" t="s">
        <v>30</v>
      </c>
      <c r="H5227" s="199">
        <v>57</v>
      </c>
      <c r="I5227" s="199">
        <v>64</v>
      </c>
      <c r="J5227" s="36">
        <f t="shared" si="146"/>
        <v>60.5</v>
      </c>
    </row>
    <row r="5228" spans="1:14" x14ac:dyDescent="0.2">
      <c r="A5228" s="14">
        <v>2020</v>
      </c>
      <c r="B5228">
        <v>3</v>
      </c>
      <c r="C5228" s="8" t="s">
        <v>15</v>
      </c>
      <c r="D5228" t="s">
        <v>29</v>
      </c>
      <c r="E5228">
        <v>0</v>
      </c>
      <c r="F5228">
        <v>0</v>
      </c>
      <c r="G5228" t="s">
        <v>31</v>
      </c>
      <c r="H5228" s="199">
        <v>38</v>
      </c>
      <c r="I5228" s="199">
        <v>44</v>
      </c>
      <c r="J5228" s="36">
        <f t="shared" si="146"/>
        <v>41</v>
      </c>
    </row>
    <row r="5229" spans="1:14" x14ac:dyDescent="0.2">
      <c r="A5229" s="14">
        <v>2020</v>
      </c>
      <c r="B5229">
        <v>4</v>
      </c>
      <c r="C5229" s="8" t="s">
        <v>9</v>
      </c>
      <c r="D5229" s="8" t="s">
        <v>10</v>
      </c>
      <c r="E5229" s="8" t="s">
        <v>11</v>
      </c>
      <c r="F5229" s="8" t="s">
        <v>21</v>
      </c>
      <c r="G5229" s="8" t="s">
        <v>12</v>
      </c>
      <c r="H5229" s="36">
        <f>ROUND($K5229/((1-$M5229)+($M5229*(1-$N5229))),1)</f>
        <v>69.400000000000006</v>
      </c>
      <c r="I5229" s="36">
        <f>ROUND($L5229/((1-$M5229)+($M5229*(1-$N5229))),1)</f>
        <v>74.5</v>
      </c>
      <c r="J5229" s="36">
        <f t="shared" si="146"/>
        <v>71.95</v>
      </c>
      <c r="K5229" s="199">
        <v>68</v>
      </c>
      <c r="L5229" s="199">
        <v>73</v>
      </c>
      <c r="M5229" s="186">
        <v>0.1</v>
      </c>
      <c r="N5229" s="186">
        <v>0.2</v>
      </c>
    </row>
    <row r="5230" spans="1:14" x14ac:dyDescent="0.2">
      <c r="A5230" s="14">
        <v>2020</v>
      </c>
      <c r="B5230">
        <v>4</v>
      </c>
      <c r="C5230" s="8" t="s">
        <v>13</v>
      </c>
      <c r="D5230" t="s">
        <v>10</v>
      </c>
      <c r="E5230" t="s">
        <v>11</v>
      </c>
      <c r="F5230" t="s">
        <v>21</v>
      </c>
      <c r="G5230" t="s">
        <v>12</v>
      </c>
      <c r="H5230" s="36">
        <f>ROUND($K5230/((1-$M5230)+($M5230*(1-$N5230))),1)</f>
        <v>71.400000000000006</v>
      </c>
      <c r="I5230" s="36">
        <f>ROUND($L5230/((1-$M5230)+($M5230*(1-$N5230))),1)</f>
        <v>77.599999999999994</v>
      </c>
      <c r="J5230" s="36">
        <f t="shared" si="146"/>
        <v>74.5</v>
      </c>
      <c r="K5230" s="199">
        <v>70</v>
      </c>
      <c r="L5230" s="199">
        <v>76</v>
      </c>
      <c r="M5230" s="186">
        <v>0.1</v>
      </c>
      <c r="N5230" s="186">
        <v>0.2</v>
      </c>
    </row>
    <row r="5231" spans="1:14" x14ac:dyDescent="0.2">
      <c r="A5231" s="14">
        <v>2020</v>
      </c>
      <c r="B5231">
        <v>4</v>
      </c>
      <c r="C5231" s="8" t="s">
        <v>14</v>
      </c>
      <c r="D5231" t="s">
        <v>10</v>
      </c>
      <c r="E5231" t="s">
        <v>11</v>
      </c>
      <c r="F5231" t="s">
        <v>21</v>
      </c>
      <c r="G5231" t="s">
        <v>12</v>
      </c>
      <c r="H5231" s="36">
        <f>ROUND($K5231/((1-$M5231)+($M5231*(1-$N5231))),1)</f>
        <v>71.400000000000006</v>
      </c>
      <c r="I5231" s="36">
        <f>ROUND($L5231/((1-$M5231)+($M5231*(1-$N5231))),1)</f>
        <v>77.599999999999994</v>
      </c>
      <c r="J5231" s="36">
        <f t="shared" si="146"/>
        <v>74.5</v>
      </c>
      <c r="K5231" s="199">
        <v>70</v>
      </c>
      <c r="L5231" s="199">
        <v>76</v>
      </c>
      <c r="M5231" s="186">
        <v>0.1</v>
      </c>
      <c r="N5231" s="186">
        <v>0.2</v>
      </c>
    </row>
    <row r="5232" spans="1:14" x14ac:dyDescent="0.2">
      <c r="A5232" s="14">
        <v>2020</v>
      </c>
      <c r="B5232">
        <v>4</v>
      </c>
      <c r="C5232" s="8" t="s">
        <v>15</v>
      </c>
      <c r="D5232" t="s">
        <v>10</v>
      </c>
      <c r="E5232" t="s">
        <v>20</v>
      </c>
      <c r="F5232" t="s">
        <v>21</v>
      </c>
      <c r="G5232" t="s">
        <v>12</v>
      </c>
      <c r="H5232" s="199">
        <v>45</v>
      </c>
      <c r="I5232" s="199">
        <v>50</v>
      </c>
      <c r="J5232" s="36">
        <f t="shared" si="146"/>
        <v>47.5</v>
      </c>
    </row>
    <row r="5233" spans="1:14" x14ac:dyDescent="0.2">
      <c r="A5233" s="14">
        <v>2020</v>
      </c>
      <c r="B5233">
        <v>4</v>
      </c>
      <c r="C5233" s="8" t="s">
        <v>15</v>
      </c>
      <c r="D5233" t="s">
        <v>10</v>
      </c>
      <c r="E5233" t="s">
        <v>22</v>
      </c>
      <c r="F5233" t="s">
        <v>21</v>
      </c>
      <c r="G5233" t="s">
        <v>12</v>
      </c>
      <c r="H5233" s="199">
        <v>97</v>
      </c>
      <c r="I5233" s="199">
        <v>124</v>
      </c>
      <c r="J5233" s="36">
        <f t="shared" si="146"/>
        <v>110.5</v>
      </c>
    </row>
    <row r="5234" spans="1:14" x14ac:dyDescent="0.2">
      <c r="A5234" s="14">
        <v>2020</v>
      </c>
      <c r="B5234">
        <v>4</v>
      </c>
      <c r="C5234" s="8" t="s">
        <v>15</v>
      </c>
      <c r="D5234" t="s">
        <v>10</v>
      </c>
      <c r="E5234" t="s">
        <v>23</v>
      </c>
      <c r="F5234" t="s">
        <v>21</v>
      </c>
      <c r="G5234" t="s">
        <v>24</v>
      </c>
      <c r="H5234" s="199">
        <v>56</v>
      </c>
      <c r="I5234" s="199">
        <v>63</v>
      </c>
      <c r="J5234" s="36">
        <f t="shared" si="146"/>
        <v>59.5</v>
      </c>
    </row>
    <row r="5235" spans="1:14" x14ac:dyDescent="0.2">
      <c r="A5235" s="14">
        <v>2020</v>
      </c>
      <c r="B5235">
        <v>4</v>
      </c>
      <c r="C5235" s="8" t="s">
        <v>15</v>
      </c>
      <c r="D5235" t="s">
        <v>10</v>
      </c>
      <c r="E5235" t="s">
        <v>11</v>
      </c>
      <c r="F5235" t="s">
        <v>21</v>
      </c>
      <c r="G5235" t="s">
        <v>38</v>
      </c>
      <c r="H5235" s="199">
        <v>40</v>
      </c>
      <c r="I5235" s="199">
        <v>47</v>
      </c>
      <c r="J5235" s="36">
        <f t="shared" si="146"/>
        <v>43.5</v>
      </c>
    </row>
    <row r="5236" spans="1:14" ht="13.5" customHeight="1" x14ac:dyDescent="0.2">
      <c r="A5236" s="14">
        <v>2020</v>
      </c>
      <c r="B5236">
        <v>4</v>
      </c>
      <c r="C5236" s="8" t="s">
        <v>15</v>
      </c>
      <c r="D5236" t="s">
        <v>10</v>
      </c>
      <c r="E5236" t="s">
        <v>11</v>
      </c>
      <c r="F5236" t="s">
        <v>17</v>
      </c>
      <c r="G5236" t="s">
        <v>12</v>
      </c>
      <c r="H5236" s="199">
        <v>53</v>
      </c>
      <c r="I5236" s="199">
        <v>60</v>
      </c>
      <c r="J5236" s="36">
        <f t="shared" si="146"/>
        <v>56.5</v>
      </c>
    </row>
    <row r="5237" spans="1:14" x14ac:dyDescent="0.2">
      <c r="A5237" s="14">
        <v>2020</v>
      </c>
      <c r="B5237">
        <v>4</v>
      </c>
      <c r="C5237" s="8" t="s">
        <v>15</v>
      </c>
      <c r="D5237" t="s">
        <v>18</v>
      </c>
      <c r="E5237" t="s">
        <v>11</v>
      </c>
      <c r="F5237" t="s">
        <v>19</v>
      </c>
      <c r="G5237" t="s">
        <v>12</v>
      </c>
      <c r="H5237" s="199">
        <v>39</v>
      </c>
      <c r="I5237" s="199">
        <v>47</v>
      </c>
      <c r="J5237" s="36">
        <f t="shared" si="146"/>
        <v>43</v>
      </c>
    </row>
    <row r="5238" spans="1:14" x14ac:dyDescent="0.2">
      <c r="A5238" s="14">
        <v>2020</v>
      </c>
      <c r="B5238">
        <v>4</v>
      </c>
      <c r="C5238" s="8" t="s">
        <v>15</v>
      </c>
      <c r="D5238" t="s">
        <v>25</v>
      </c>
      <c r="E5238" t="s">
        <v>26</v>
      </c>
      <c r="F5238">
        <v>0</v>
      </c>
      <c r="G5238" t="s">
        <v>28</v>
      </c>
      <c r="H5238" s="199">
        <v>55</v>
      </c>
      <c r="I5238" s="199">
        <v>65</v>
      </c>
      <c r="J5238" s="36">
        <f t="shared" si="146"/>
        <v>60</v>
      </c>
    </row>
    <row r="5239" spans="1:14" x14ac:dyDescent="0.2">
      <c r="A5239" s="14">
        <v>2020</v>
      </c>
      <c r="B5239">
        <v>4</v>
      </c>
      <c r="C5239" s="8" t="s">
        <v>15</v>
      </c>
      <c r="D5239" t="s">
        <v>25</v>
      </c>
      <c r="E5239" t="s">
        <v>26</v>
      </c>
      <c r="F5239">
        <v>0</v>
      </c>
      <c r="G5239" t="s">
        <v>27</v>
      </c>
      <c r="H5239" s="199">
        <v>65</v>
      </c>
      <c r="I5239" s="199">
        <v>70</v>
      </c>
      <c r="J5239" s="36">
        <f t="shared" si="146"/>
        <v>67.5</v>
      </c>
    </row>
    <row r="5240" spans="1:14" x14ac:dyDescent="0.2">
      <c r="A5240" s="14">
        <v>2020</v>
      </c>
      <c r="B5240">
        <v>4</v>
      </c>
      <c r="C5240" s="8" t="s">
        <v>15</v>
      </c>
      <c r="D5240" t="s">
        <v>48</v>
      </c>
      <c r="E5240" t="s">
        <v>33</v>
      </c>
      <c r="F5240">
        <v>0</v>
      </c>
      <c r="G5240" t="s">
        <v>32</v>
      </c>
      <c r="H5240" s="199">
        <v>40</v>
      </c>
      <c r="I5240" s="199">
        <v>45</v>
      </c>
      <c r="J5240" s="36">
        <f t="shared" si="146"/>
        <v>42.5</v>
      </c>
    </row>
    <row r="5241" spans="1:14" x14ac:dyDescent="0.2">
      <c r="A5241" s="14">
        <v>2020</v>
      </c>
      <c r="B5241">
        <v>4</v>
      </c>
      <c r="C5241" s="8" t="s">
        <v>15</v>
      </c>
      <c r="D5241" t="s">
        <v>48</v>
      </c>
      <c r="E5241" t="s">
        <v>33</v>
      </c>
      <c r="F5241">
        <v>0</v>
      </c>
      <c r="G5241" t="s">
        <v>34</v>
      </c>
      <c r="H5241" s="199">
        <v>23</v>
      </c>
      <c r="I5241" s="199">
        <v>29</v>
      </c>
      <c r="J5241" s="36">
        <f t="shared" ref="J5241:J5256" si="147">IF((H5241+I5241)=0,0,(H5241+I5241)/2)</f>
        <v>26</v>
      </c>
    </row>
    <row r="5242" spans="1:14" x14ac:dyDescent="0.2">
      <c r="A5242" s="14">
        <v>2020</v>
      </c>
      <c r="B5242">
        <v>4</v>
      </c>
      <c r="C5242" s="8" t="s">
        <v>15</v>
      </c>
      <c r="D5242" t="s">
        <v>48</v>
      </c>
      <c r="E5242" t="s">
        <v>20</v>
      </c>
      <c r="F5242">
        <v>0</v>
      </c>
      <c r="G5242" t="s">
        <v>34</v>
      </c>
      <c r="H5242" s="199">
        <v>23</v>
      </c>
      <c r="I5242" s="199">
        <v>29</v>
      </c>
      <c r="J5242" s="36">
        <f t="shared" si="147"/>
        <v>26</v>
      </c>
    </row>
    <row r="5243" spans="1:14" x14ac:dyDescent="0.2">
      <c r="A5243" s="14">
        <v>2020</v>
      </c>
      <c r="B5243">
        <v>4</v>
      </c>
      <c r="C5243" s="8" t="s">
        <v>15</v>
      </c>
      <c r="D5243" t="s">
        <v>29</v>
      </c>
      <c r="E5243">
        <v>0</v>
      </c>
      <c r="F5243">
        <v>0</v>
      </c>
      <c r="G5243" t="s">
        <v>30</v>
      </c>
      <c r="H5243" s="199">
        <v>55</v>
      </c>
      <c r="I5243" s="199">
        <v>62</v>
      </c>
      <c r="J5243" s="36">
        <f t="shared" si="147"/>
        <v>58.5</v>
      </c>
    </row>
    <row r="5244" spans="1:14" x14ac:dyDescent="0.2">
      <c r="A5244" s="14">
        <v>2020</v>
      </c>
      <c r="B5244">
        <v>4</v>
      </c>
      <c r="C5244" s="8" t="s">
        <v>15</v>
      </c>
      <c r="D5244" t="s">
        <v>29</v>
      </c>
      <c r="E5244">
        <v>0</v>
      </c>
      <c r="F5244">
        <v>0</v>
      </c>
      <c r="G5244" t="s">
        <v>31</v>
      </c>
      <c r="H5244" s="199">
        <v>37</v>
      </c>
      <c r="I5244" s="199">
        <v>43</v>
      </c>
      <c r="J5244" s="36">
        <f t="shared" si="147"/>
        <v>40</v>
      </c>
    </row>
    <row r="5245" spans="1:14" x14ac:dyDescent="0.2">
      <c r="A5245" s="14">
        <v>2020</v>
      </c>
      <c r="B5245">
        <v>5</v>
      </c>
      <c r="C5245" s="8" t="s">
        <v>9</v>
      </c>
      <c r="D5245" s="8" t="s">
        <v>10</v>
      </c>
      <c r="E5245" s="8" t="s">
        <v>11</v>
      </c>
      <c r="F5245" s="8" t="s">
        <v>21</v>
      </c>
      <c r="G5245" s="8" t="s">
        <v>12</v>
      </c>
      <c r="H5245" s="36">
        <f>ROUND($K5245/((1-$M5245)+($M5245*(1-$N5245))),1)</f>
        <v>67.3</v>
      </c>
      <c r="I5245" s="36">
        <f>ROUND($L5245/((1-$M5245)+($M5245*(1-$N5245))),1)</f>
        <v>72.400000000000006</v>
      </c>
      <c r="J5245" s="36">
        <f t="shared" si="147"/>
        <v>69.849999999999994</v>
      </c>
      <c r="K5245" s="199">
        <v>66</v>
      </c>
      <c r="L5245" s="199">
        <v>71</v>
      </c>
      <c r="M5245" s="186">
        <v>0.1</v>
      </c>
      <c r="N5245" s="186">
        <v>0.2</v>
      </c>
    </row>
    <row r="5246" spans="1:14" x14ac:dyDescent="0.2">
      <c r="A5246" s="14">
        <v>2020</v>
      </c>
      <c r="B5246">
        <v>5</v>
      </c>
      <c r="C5246" s="8" t="s">
        <v>13</v>
      </c>
      <c r="D5246" t="s">
        <v>10</v>
      </c>
      <c r="E5246" t="s">
        <v>11</v>
      </c>
      <c r="F5246" t="s">
        <v>21</v>
      </c>
      <c r="G5246" t="s">
        <v>12</v>
      </c>
      <c r="H5246" s="36">
        <f>ROUND($K5246/((1-$M5246)+($M5246*(1-$N5246))),1)</f>
        <v>70.400000000000006</v>
      </c>
      <c r="I5246" s="36">
        <f>ROUND($L5246/((1-$M5246)+($M5246*(1-$N5246))),1)</f>
        <v>75.5</v>
      </c>
      <c r="J5246" s="36">
        <f t="shared" si="147"/>
        <v>72.95</v>
      </c>
      <c r="K5246" s="199">
        <v>69</v>
      </c>
      <c r="L5246" s="199">
        <v>74</v>
      </c>
      <c r="M5246" s="186">
        <v>0.1</v>
      </c>
      <c r="N5246" s="186">
        <v>0.2</v>
      </c>
    </row>
    <row r="5247" spans="1:14" x14ac:dyDescent="0.2">
      <c r="A5247" s="14">
        <v>2020</v>
      </c>
      <c r="B5247">
        <v>5</v>
      </c>
      <c r="C5247" s="8" t="s">
        <v>14</v>
      </c>
      <c r="D5247" t="s">
        <v>10</v>
      </c>
      <c r="E5247" t="s">
        <v>11</v>
      </c>
      <c r="F5247" t="s">
        <v>21</v>
      </c>
      <c r="G5247" t="s">
        <v>12</v>
      </c>
      <c r="H5247" s="36">
        <f>ROUND($K5247/((1-$M5247)+($M5247*(1-$N5247))),1)</f>
        <v>70.400000000000006</v>
      </c>
      <c r="I5247" s="36">
        <f>ROUND($L5247/((1-$M5247)+($M5247*(1-$N5247))),1)</f>
        <v>75.5</v>
      </c>
      <c r="J5247" s="36">
        <f t="shared" si="147"/>
        <v>72.95</v>
      </c>
      <c r="K5247" s="199">
        <v>69</v>
      </c>
      <c r="L5247" s="199">
        <v>74</v>
      </c>
      <c r="M5247" s="186">
        <v>0.1</v>
      </c>
      <c r="N5247" s="186">
        <v>0.2</v>
      </c>
    </row>
    <row r="5248" spans="1:14" x14ac:dyDescent="0.2">
      <c r="A5248" s="14">
        <v>2020</v>
      </c>
      <c r="B5248">
        <v>5</v>
      </c>
      <c r="C5248" s="8" t="s">
        <v>15</v>
      </c>
      <c r="D5248" t="s">
        <v>10</v>
      </c>
      <c r="E5248" t="s">
        <v>20</v>
      </c>
      <c r="F5248" t="s">
        <v>21</v>
      </c>
      <c r="G5248" t="s">
        <v>12</v>
      </c>
      <c r="H5248" s="199">
        <v>45</v>
      </c>
      <c r="I5248" s="199">
        <v>50</v>
      </c>
      <c r="J5248" s="36">
        <f t="shared" si="147"/>
        <v>47.5</v>
      </c>
    </row>
    <row r="5249" spans="1:14" x14ac:dyDescent="0.2">
      <c r="A5249" s="14">
        <v>2020</v>
      </c>
      <c r="B5249">
        <v>5</v>
      </c>
      <c r="C5249" s="8" t="s">
        <v>15</v>
      </c>
      <c r="D5249" t="s">
        <v>10</v>
      </c>
      <c r="E5249" t="s">
        <v>22</v>
      </c>
      <c r="F5249" t="s">
        <v>21</v>
      </c>
      <c r="G5249" t="s">
        <v>12</v>
      </c>
      <c r="H5249" s="199">
        <v>97</v>
      </c>
      <c r="I5249" s="199">
        <v>124</v>
      </c>
      <c r="J5249" s="36">
        <f t="shared" si="147"/>
        <v>110.5</v>
      </c>
    </row>
    <row r="5250" spans="1:14" x14ac:dyDescent="0.2">
      <c r="A5250" s="14">
        <v>2020</v>
      </c>
      <c r="B5250">
        <v>5</v>
      </c>
      <c r="C5250" s="8" t="s">
        <v>15</v>
      </c>
      <c r="D5250" t="s">
        <v>10</v>
      </c>
      <c r="E5250" t="s">
        <v>23</v>
      </c>
      <c r="F5250" t="s">
        <v>21</v>
      </c>
      <c r="G5250" t="s">
        <v>24</v>
      </c>
      <c r="H5250" s="199">
        <v>56</v>
      </c>
      <c r="I5250" s="199">
        <v>63</v>
      </c>
      <c r="J5250" s="36">
        <f t="shared" si="147"/>
        <v>59.5</v>
      </c>
    </row>
    <row r="5251" spans="1:14" x14ac:dyDescent="0.2">
      <c r="A5251" s="14">
        <v>2020</v>
      </c>
      <c r="B5251">
        <v>5</v>
      </c>
      <c r="C5251" s="8" t="s">
        <v>15</v>
      </c>
      <c r="D5251" t="s">
        <v>10</v>
      </c>
      <c r="E5251" t="s">
        <v>11</v>
      </c>
      <c r="F5251" t="s">
        <v>21</v>
      </c>
      <c r="G5251" t="s">
        <v>38</v>
      </c>
      <c r="H5251" s="199">
        <v>38</v>
      </c>
      <c r="I5251" s="199">
        <v>46</v>
      </c>
      <c r="J5251" s="36">
        <f t="shared" si="147"/>
        <v>42</v>
      </c>
    </row>
    <row r="5252" spans="1:14" ht="13.5" customHeight="1" x14ac:dyDescent="0.2">
      <c r="A5252" s="14">
        <v>2020</v>
      </c>
      <c r="B5252">
        <v>5</v>
      </c>
      <c r="C5252" s="8" t="s">
        <v>15</v>
      </c>
      <c r="D5252" t="s">
        <v>10</v>
      </c>
      <c r="E5252" t="s">
        <v>11</v>
      </c>
      <c r="F5252" t="s">
        <v>17</v>
      </c>
      <c r="G5252" t="s">
        <v>12</v>
      </c>
      <c r="H5252" s="199">
        <v>51</v>
      </c>
      <c r="I5252" s="199">
        <v>58</v>
      </c>
      <c r="J5252" s="36">
        <f t="shared" si="147"/>
        <v>54.5</v>
      </c>
    </row>
    <row r="5253" spans="1:14" x14ac:dyDescent="0.2">
      <c r="A5253" s="14">
        <v>2020</v>
      </c>
      <c r="B5253">
        <v>5</v>
      </c>
      <c r="C5253" s="8" t="s">
        <v>15</v>
      </c>
      <c r="D5253" t="s">
        <v>18</v>
      </c>
      <c r="E5253" t="s">
        <v>11</v>
      </c>
      <c r="F5253" t="s">
        <v>19</v>
      </c>
      <c r="G5253" t="s">
        <v>12</v>
      </c>
      <c r="H5253" s="199">
        <v>39</v>
      </c>
      <c r="I5253" s="199">
        <v>47</v>
      </c>
      <c r="J5253" s="36">
        <f t="shared" si="147"/>
        <v>43</v>
      </c>
    </row>
    <row r="5254" spans="1:14" x14ac:dyDescent="0.2">
      <c r="A5254" s="14">
        <v>2020</v>
      </c>
      <c r="B5254">
        <v>5</v>
      </c>
      <c r="C5254" s="8" t="s">
        <v>15</v>
      </c>
      <c r="D5254" t="s">
        <v>25</v>
      </c>
      <c r="E5254" t="s">
        <v>26</v>
      </c>
      <c r="F5254">
        <v>0</v>
      </c>
      <c r="G5254" t="s">
        <v>28</v>
      </c>
      <c r="H5254" s="199">
        <v>55</v>
      </c>
      <c r="I5254" s="199">
        <v>65</v>
      </c>
      <c r="J5254" s="36">
        <f t="shared" si="147"/>
        <v>60</v>
      </c>
    </row>
    <row r="5255" spans="1:14" x14ac:dyDescent="0.2">
      <c r="A5255" s="14">
        <v>2020</v>
      </c>
      <c r="B5255">
        <v>5</v>
      </c>
      <c r="C5255" s="8" t="s">
        <v>15</v>
      </c>
      <c r="D5255" t="s">
        <v>25</v>
      </c>
      <c r="E5255" t="s">
        <v>26</v>
      </c>
      <c r="F5255">
        <v>0</v>
      </c>
      <c r="G5255" t="s">
        <v>27</v>
      </c>
      <c r="H5255" s="199">
        <v>65</v>
      </c>
      <c r="I5255" s="199">
        <v>70</v>
      </c>
      <c r="J5255" s="36">
        <f t="shared" si="147"/>
        <v>67.5</v>
      </c>
    </row>
    <row r="5256" spans="1:14" x14ac:dyDescent="0.2">
      <c r="A5256" s="14">
        <v>2020</v>
      </c>
      <c r="B5256">
        <v>5</v>
      </c>
      <c r="C5256" s="8" t="s">
        <v>15</v>
      </c>
      <c r="D5256" t="s">
        <v>48</v>
      </c>
      <c r="E5256" t="s">
        <v>33</v>
      </c>
      <c r="F5256">
        <v>0</v>
      </c>
      <c r="G5256" t="s">
        <v>32</v>
      </c>
      <c r="H5256" s="199">
        <v>40</v>
      </c>
      <c r="I5256" s="199">
        <v>45</v>
      </c>
      <c r="J5256" s="36">
        <f t="shared" si="147"/>
        <v>42.5</v>
      </c>
    </row>
    <row r="5257" spans="1:14" x14ac:dyDescent="0.2">
      <c r="A5257" s="14">
        <v>2020</v>
      </c>
      <c r="B5257">
        <v>5</v>
      </c>
      <c r="C5257" s="8" t="s">
        <v>15</v>
      </c>
      <c r="D5257" t="s">
        <v>48</v>
      </c>
      <c r="E5257" t="s">
        <v>33</v>
      </c>
      <c r="F5257">
        <v>0</v>
      </c>
      <c r="G5257" t="s">
        <v>34</v>
      </c>
      <c r="H5257" s="199">
        <v>22</v>
      </c>
      <c r="I5257" s="199">
        <v>29</v>
      </c>
      <c r="J5257" s="36">
        <f t="shared" ref="J5257:J5272" si="148">IF((H5257+I5257)=0,0,(H5257+I5257)/2)</f>
        <v>25.5</v>
      </c>
    </row>
    <row r="5258" spans="1:14" x14ac:dyDescent="0.2">
      <c r="A5258" s="14">
        <v>2020</v>
      </c>
      <c r="B5258">
        <v>5</v>
      </c>
      <c r="C5258" s="8" t="s">
        <v>15</v>
      </c>
      <c r="D5258" t="s">
        <v>48</v>
      </c>
      <c r="E5258" t="s">
        <v>20</v>
      </c>
      <c r="F5258">
        <v>0</v>
      </c>
      <c r="G5258" t="s">
        <v>34</v>
      </c>
      <c r="H5258" s="199">
        <v>22</v>
      </c>
      <c r="I5258" s="199">
        <v>29</v>
      </c>
      <c r="J5258" s="36">
        <f t="shared" si="148"/>
        <v>25.5</v>
      </c>
    </row>
    <row r="5259" spans="1:14" x14ac:dyDescent="0.2">
      <c r="A5259" s="14">
        <v>2020</v>
      </c>
      <c r="B5259">
        <v>5</v>
      </c>
      <c r="C5259" s="8" t="s">
        <v>15</v>
      </c>
      <c r="D5259" t="s">
        <v>29</v>
      </c>
      <c r="E5259">
        <v>0</v>
      </c>
      <c r="F5259">
        <v>0</v>
      </c>
      <c r="G5259" t="s">
        <v>30</v>
      </c>
      <c r="H5259" s="199">
        <v>55</v>
      </c>
      <c r="I5259" s="199">
        <v>62</v>
      </c>
      <c r="J5259" s="36">
        <f t="shared" si="148"/>
        <v>58.5</v>
      </c>
    </row>
    <row r="5260" spans="1:14" x14ac:dyDescent="0.2">
      <c r="A5260" s="14">
        <v>2020</v>
      </c>
      <c r="B5260">
        <v>5</v>
      </c>
      <c r="C5260" s="8" t="s">
        <v>15</v>
      </c>
      <c r="D5260" t="s">
        <v>29</v>
      </c>
      <c r="E5260">
        <v>0</v>
      </c>
      <c r="F5260">
        <v>0</v>
      </c>
      <c r="G5260" t="s">
        <v>31</v>
      </c>
      <c r="H5260" s="199">
        <v>37</v>
      </c>
      <c r="I5260" s="199">
        <v>43</v>
      </c>
      <c r="J5260" s="36">
        <f t="shared" si="148"/>
        <v>40</v>
      </c>
    </row>
    <row r="5261" spans="1:14" x14ac:dyDescent="0.2">
      <c r="A5261" s="14">
        <v>2020</v>
      </c>
      <c r="B5261">
        <v>6</v>
      </c>
      <c r="C5261" s="8" t="s">
        <v>9</v>
      </c>
      <c r="D5261" s="8" t="s">
        <v>10</v>
      </c>
      <c r="E5261" s="8" t="s">
        <v>11</v>
      </c>
      <c r="F5261" s="8" t="s">
        <v>21</v>
      </c>
      <c r="G5261" s="8" t="s">
        <v>12</v>
      </c>
      <c r="H5261" s="36">
        <f>ROUND($K5261/((1-$M5261)+($M5261*(1-$N5261))),1)</f>
        <v>67.3</v>
      </c>
      <c r="I5261" s="36">
        <f>ROUND($L5261/((1-$M5261)+($M5261*(1-$N5261))),1)</f>
        <v>72.400000000000006</v>
      </c>
      <c r="J5261" s="36">
        <f t="shared" si="148"/>
        <v>69.849999999999994</v>
      </c>
      <c r="K5261" s="199">
        <v>66</v>
      </c>
      <c r="L5261" s="199">
        <v>71</v>
      </c>
      <c r="M5261" s="186">
        <v>0.1</v>
      </c>
      <c r="N5261" s="186">
        <v>0.2</v>
      </c>
    </row>
    <row r="5262" spans="1:14" x14ac:dyDescent="0.2">
      <c r="A5262" s="14">
        <v>2020</v>
      </c>
      <c r="B5262">
        <v>6</v>
      </c>
      <c r="C5262" s="8" t="s">
        <v>13</v>
      </c>
      <c r="D5262" t="s">
        <v>10</v>
      </c>
      <c r="E5262" t="s">
        <v>11</v>
      </c>
      <c r="F5262" t="s">
        <v>21</v>
      </c>
      <c r="G5262" t="s">
        <v>12</v>
      </c>
      <c r="H5262" s="36">
        <f>ROUND($K5262/((1-$M5262)+($M5262*(1-$N5262))),1)</f>
        <v>70.400000000000006</v>
      </c>
      <c r="I5262" s="36">
        <f>ROUND($L5262/((1-$M5262)+($M5262*(1-$N5262))),1)</f>
        <v>74.5</v>
      </c>
      <c r="J5262" s="36">
        <f t="shared" si="148"/>
        <v>72.45</v>
      </c>
      <c r="K5262" s="199">
        <v>69</v>
      </c>
      <c r="L5262" s="199">
        <v>73</v>
      </c>
      <c r="M5262" s="186">
        <v>0.1</v>
      </c>
      <c r="N5262" s="186">
        <v>0.2</v>
      </c>
    </row>
    <row r="5263" spans="1:14" x14ac:dyDescent="0.2">
      <c r="A5263" s="14">
        <v>2020</v>
      </c>
      <c r="B5263">
        <v>6</v>
      </c>
      <c r="C5263" s="8" t="s">
        <v>14</v>
      </c>
      <c r="D5263" t="s">
        <v>10</v>
      </c>
      <c r="E5263" t="s">
        <v>11</v>
      </c>
      <c r="F5263" t="s">
        <v>21</v>
      </c>
      <c r="G5263" t="s">
        <v>12</v>
      </c>
      <c r="H5263" s="36">
        <f>ROUND($K5263/((1-$M5263)+($M5263*(1-$N5263))),1)</f>
        <v>70.400000000000006</v>
      </c>
      <c r="I5263" s="36">
        <f>ROUND($L5263/((1-$M5263)+($M5263*(1-$N5263))),1)</f>
        <v>74.5</v>
      </c>
      <c r="J5263" s="36">
        <f t="shared" si="148"/>
        <v>72.45</v>
      </c>
      <c r="K5263" s="199">
        <v>69</v>
      </c>
      <c r="L5263" s="199">
        <v>73</v>
      </c>
      <c r="M5263" s="186">
        <v>0.1</v>
      </c>
      <c r="N5263" s="186">
        <v>0.2</v>
      </c>
    </row>
    <row r="5264" spans="1:14" x14ac:dyDescent="0.2">
      <c r="A5264" s="14">
        <v>2020</v>
      </c>
      <c r="B5264">
        <v>6</v>
      </c>
      <c r="C5264" s="8" t="s">
        <v>15</v>
      </c>
      <c r="D5264" t="s">
        <v>10</v>
      </c>
      <c r="E5264" t="s">
        <v>20</v>
      </c>
      <c r="F5264" t="s">
        <v>21</v>
      </c>
      <c r="G5264" t="s">
        <v>12</v>
      </c>
      <c r="H5264" s="199">
        <v>45</v>
      </c>
      <c r="I5264" s="199">
        <v>50</v>
      </c>
      <c r="J5264" s="36">
        <f t="shared" si="148"/>
        <v>47.5</v>
      </c>
    </row>
    <row r="5265" spans="1:14" x14ac:dyDescent="0.2">
      <c r="A5265" s="14">
        <v>2020</v>
      </c>
      <c r="B5265">
        <v>6</v>
      </c>
      <c r="C5265" s="8" t="s">
        <v>15</v>
      </c>
      <c r="D5265" t="s">
        <v>10</v>
      </c>
      <c r="E5265" t="s">
        <v>22</v>
      </c>
      <c r="F5265" t="s">
        <v>21</v>
      </c>
      <c r="G5265" t="s">
        <v>12</v>
      </c>
      <c r="H5265" s="199">
        <v>97</v>
      </c>
      <c r="I5265" s="199">
        <v>124</v>
      </c>
      <c r="J5265" s="36">
        <f t="shared" si="148"/>
        <v>110.5</v>
      </c>
    </row>
    <row r="5266" spans="1:14" x14ac:dyDescent="0.2">
      <c r="A5266" s="14">
        <v>2020</v>
      </c>
      <c r="B5266">
        <v>6</v>
      </c>
      <c r="C5266" s="8" t="s">
        <v>15</v>
      </c>
      <c r="D5266" t="s">
        <v>10</v>
      </c>
      <c r="E5266" t="s">
        <v>23</v>
      </c>
      <c r="F5266" t="s">
        <v>21</v>
      </c>
      <c r="G5266" t="s">
        <v>24</v>
      </c>
      <c r="H5266" s="199">
        <v>56</v>
      </c>
      <c r="I5266" s="199">
        <v>63</v>
      </c>
      <c r="J5266" s="36">
        <f t="shared" si="148"/>
        <v>59.5</v>
      </c>
    </row>
    <row r="5267" spans="1:14" x14ac:dyDescent="0.2">
      <c r="A5267" s="14">
        <v>2020</v>
      </c>
      <c r="B5267">
        <v>6</v>
      </c>
      <c r="C5267" s="8" t="s">
        <v>15</v>
      </c>
      <c r="D5267" t="s">
        <v>10</v>
      </c>
      <c r="E5267" t="s">
        <v>11</v>
      </c>
      <c r="F5267" t="s">
        <v>21</v>
      </c>
      <c r="G5267" t="s">
        <v>38</v>
      </c>
      <c r="H5267" s="199">
        <v>37</v>
      </c>
      <c r="I5267" s="199">
        <v>44</v>
      </c>
      <c r="J5267" s="36">
        <f t="shared" si="148"/>
        <v>40.5</v>
      </c>
    </row>
    <row r="5268" spans="1:14" ht="13.5" customHeight="1" x14ac:dyDescent="0.2">
      <c r="A5268" s="14">
        <v>2020</v>
      </c>
      <c r="B5268">
        <v>6</v>
      </c>
      <c r="C5268" s="8" t="s">
        <v>15</v>
      </c>
      <c r="D5268" t="s">
        <v>10</v>
      </c>
      <c r="E5268" t="s">
        <v>11</v>
      </c>
      <c r="F5268" t="s">
        <v>17</v>
      </c>
      <c r="G5268" t="s">
        <v>12</v>
      </c>
      <c r="H5268" s="199">
        <v>50</v>
      </c>
      <c r="I5268" s="199">
        <v>56</v>
      </c>
      <c r="J5268" s="36">
        <f t="shared" si="148"/>
        <v>53</v>
      </c>
    </row>
    <row r="5269" spans="1:14" x14ac:dyDescent="0.2">
      <c r="A5269" s="14">
        <v>2020</v>
      </c>
      <c r="B5269">
        <v>6</v>
      </c>
      <c r="C5269" s="8" t="s">
        <v>15</v>
      </c>
      <c r="D5269" t="s">
        <v>18</v>
      </c>
      <c r="E5269" t="s">
        <v>11</v>
      </c>
      <c r="F5269" t="s">
        <v>19</v>
      </c>
      <c r="G5269" t="s">
        <v>12</v>
      </c>
      <c r="H5269" s="199">
        <v>39</v>
      </c>
      <c r="I5269" s="199">
        <v>45</v>
      </c>
      <c r="J5269" s="36">
        <f t="shared" si="148"/>
        <v>42</v>
      </c>
    </row>
    <row r="5270" spans="1:14" x14ac:dyDescent="0.2">
      <c r="A5270" s="14">
        <v>2020</v>
      </c>
      <c r="B5270">
        <v>6</v>
      </c>
      <c r="C5270" s="8" t="s">
        <v>15</v>
      </c>
      <c r="D5270" t="s">
        <v>25</v>
      </c>
      <c r="E5270" t="s">
        <v>26</v>
      </c>
      <c r="F5270">
        <v>0</v>
      </c>
      <c r="G5270" t="s">
        <v>28</v>
      </c>
      <c r="H5270" s="199">
        <v>55</v>
      </c>
      <c r="I5270" s="199">
        <v>65</v>
      </c>
      <c r="J5270" s="36">
        <f t="shared" si="148"/>
        <v>60</v>
      </c>
    </row>
    <row r="5271" spans="1:14" x14ac:dyDescent="0.2">
      <c r="A5271" s="14">
        <v>2020</v>
      </c>
      <c r="B5271">
        <v>6</v>
      </c>
      <c r="C5271" s="8" t="s">
        <v>15</v>
      </c>
      <c r="D5271" t="s">
        <v>25</v>
      </c>
      <c r="E5271" t="s">
        <v>26</v>
      </c>
      <c r="F5271">
        <v>0</v>
      </c>
      <c r="G5271" t="s">
        <v>27</v>
      </c>
      <c r="H5271" s="199">
        <v>65</v>
      </c>
      <c r="I5271" s="199">
        <v>70</v>
      </c>
      <c r="J5271" s="36">
        <f t="shared" si="148"/>
        <v>67.5</v>
      </c>
    </row>
    <row r="5272" spans="1:14" x14ac:dyDescent="0.2">
      <c r="A5272" s="14">
        <v>2020</v>
      </c>
      <c r="B5272">
        <v>6</v>
      </c>
      <c r="C5272" s="8" t="s">
        <v>15</v>
      </c>
      <c r="D5272" t="s">
        <v>48</v>
      </c>
      <c r="E5272" t="s">
        <v>33</v>
      </c>
      <c r="F5272">
        <v>0</v>
      </c>
      <c r="G5272" t="s">
        <v>32</v>
      </c>
      <c r="H5272" s="199">
        <v>39</v>
      </c>
      <c r="I5272" s="199">
        <v>44</v>
      </c>
      <c r="J5272" s="36">
        <f t="shared" si="148"/>
        <v>41.5</v>
      </c>
    </row>
    <row r="5273" spans="1:14" x14ac:dyDescent="0.2">
      <c r="A5273" s="14">
        <v>2020</v>
      </c>
      <c r="B5273">
        <v>6</v>
      </c>
      <c r="C5273" s="8" t="s">
        <v>15</v>
      </c>
      <c r="D5273" t="s">
        <v>48</v>
      </c>
      <c r="E5273" t="s">
        <v>33</v>
      </c>
      <c r="F5273">
        <v>0</v>
      </c>
      <c r="G5273" t="s">
        <v>34</v>
      </c>
      <c r="H5273" s="199">
        <v>22</v>
      </c>
      <c r="I5273" s="199">
        <v>29</v>
      </c>
      <c r="J5273" s="36">
        <f t="shared" ref="J5273:J5288" si="149">IF((H5273+I5273)=0,0,(H5273+I5273)/2)</f>
        <v>25.5</v>
      </c>
    </row>
    <row r="5274" spans="1:14" x14ac:dyDescent="0.2">
      <c r="A5274" s="14">
        <v>2020</v>
      </c>
      <c r="B5274">
        <v>6</v>
      </c>
      <c r="C5274" s="8" t="s">
        <v>15</v>
      </c>
      <c r="D5274" t="s">
        <v>48</v>
      </c>
      <c r="E5274" t="s">
        <v>20</v>
      </c>
      <c r="F5274">
        <v>0</v>
      </c>
      <c r="G5274" t="s">
        <v>34</v>
      </c>
      <c r="H5274" s="199">
        <v>22</v>
      </c>
      <c r="I5274" s="199">
        <v>29</v>
      </c>
      <c r="J5274" s="36">
        <f t="shared" si="149"/>
        <v>25.5</v>
      </c>
    </row>
    <row r="5275" spans="1:14" x14ac:dyDescent="0.2">
      <c r="A5275" s="14">
        <v>2020</v>
      </c>
      <c r="B5275">
        <v>6</v>
      </c>
      <c r="C5275" s="8" t="s">
        <v>15</v>
      </c>
      <c r="D5275" t="s">
        <v>29</v>
      </c>
      <c r="E5275">
        <v>0</v>
      </c>
      <c r="F5275">
        <v>0</v>
      </c>
      <c r="G5275" t="s">
        <v>30</v>
      </c>
      <c r="H5275" s="199">
        <v>55</v>
      </c>
      <c r="I5275" s="199">
        <v>62</v>
      </c>
      <c r="J5275" s="36">
        <f t="shared" si="149"/>
        <v>58.5</v>
      </c>
    </row>
    <row r="5276" spans="1:14" x14ac:dyDescent="0.2">
      <c r="A5276" s="14">
        <v>2020</v>
      </c>
      <c r="B5276">
        <v>6</v>
      </c>
      <c r="C5276" s="8" t="s">
        <v>15</v>
      </c>
      <c r="D5276" t="s">
        <v>29</v>
      </c>
      <c r="E5276">
        <v>0</v>
      </c>
      <c r="F5276">
        <v>0</v>
      </c>
      <c r="G5276" t="s">
        <v>31</v>
      </c>
      <c r="H5276" s="199">
        <v>37</v>
      </c>
      <c r="I5276" s="199">
        <v>43</v>
      </c>
      <c r="J5276" s="36">
        <f t="shared" si="149"/>
        <v>40</v>
      </c>
    </row>
    <row r="5277" spans="1:14" x14ac:dyDescent="0.2">
      <c r="A5277" s="14">
        <v>2020</v>
      </c>
      <c r="B5277">
        <v>7</v>
      </c>
      <c r="C5277" s="8" t="s">
        <v>9</v>
      </c>
      <c r="D5277" s="8" t="s">
        <v>10</v>
      </c>
      <c r="E5277" s="8" t="s">
        <v>11</v>
      </c>
      <c r="F5277" s="8" t="s">
        <v>21</v>
      </c>
      <c r="G5277" s="8" t="s">
        <v>12</v>
      </c>
      <c r="H5277" s="36">
        <f>ROUND($K5277/((1-$M5277)+($M5277*(1-$N5277))),1)</f>
        <v>68.400000000000006</v>
      </c>
      <c r="I5277" s="36">
        <f>ROUND($L5277/((1-$M5277)+($M5277*(1-$N5277))),1)</f>
        <v>73.5</v>
      </c>
      <c r="J5277" s="36">
        <f t="shared" si="149"/>
        <v>70.95</v>
      </c>
      <c r="K5277" s="199">
        <v>67</v>
      </c>
      <c r="L5277" s="199">
        <v>72</v>
      </c>
      <c r="M5277" s="186">
        <v>0.1</v>
      </c>
      <c r="N5277" s="186">
        <v>0.2</v>
      </c>
    </row>
    <row r="5278" spans="1:14" x14ac:dyDescent="0.2">
      <c r="A5278" s="14">
        <v>2020</v>
      </c>
      <c r="B5278">
        <v>7</v>
      </c>
      <c r="C5278" s="8" t="s">
        <v>13</v>
      </c>
      <c r="D5278" t="s">
        <v>10</v>
      </c>
      <c r="E5278" t="s">
        <v>11</v>
      </c>
      <c r="F5278" t="s">
        <v>21</v>
      </c>
      <c r="G5278" t="s">
        <v>12</v>
      </c>
      <c r="H5278" s="36">
        <f>ROUND($K5278/((1-$M5278)+($M5278*(1-$N5278))),1)</f>
        <v>71.400000000000006</v>
      </c>
      <c r="I5278" s="36">
        <f>ROUND($L5278/((1-$M5278)+($M5278*(1-$N5278))),1)</f>
        <v>76.5</v>
      </c>
      <c r="J5278" s="36">
        <f t="shared" si="149"/>
        <v>73.95</v>
      </c>
      <c r="K5278" s="199">
        <v>70</v>
      </c>
      <c r="L5278" s="199">
        <v>75</v>
      </c>
      <c r="M5278" s="186">
        <v>0.1</v>
      </c>
      <c r="N5278" s="186">
        <v>0.2</v>
      </c>
    </row>
    <row r="5279" spans="1:14" x14ac:dyDescent="0.2">
      <c r="A5279" s="14">
        <v>2020</v>
      </c>
      <c r="B5279">
        <v>7</v>
      </c>
      <c r="C5279" s="8" t="s">
        <v>14</v>
      </c>
      <c r="D5279" t="s">
        <v>10</v>
      </c>
      <c r="E5279" t="s">
        <v>11</v>
      </c>
      <c r="F5279" t="s">
        <v>21</v>
      </c>
      <c r="G5279" t="s">
        <v>12</v>
      </c>
      <c r="H5279" s="36">
        <f>ROUND($K5279/((1-$M5279)+($M5279*(1-$N5279))),1)</f>
        <v>71.400000000000006</v>
      </c>
      <c r="I5279" s="36">
        <f>ROUND($L5279/((1-$M5279)+($M5279*(1-$N5279))),1)</f>
        <v>76.5</v>
      </c>
      <c r="J5279" s="36">
        <f t="shared" si="149"/>
        <v>73.95</v>
      </c>
      <c r="K5279" s="199">
        <v>70</v>
      </c>
      <c r="L5279" s="199">
        <v>75</v>
      </c>
      <c r="M5279" s="186">
        <v>0.1</v>
      </c>
      <c r="N5279" s="186">
        <v>0.2</v>
      </c>
    </row>
    <row r="5280" spans="1:14" x14ac:dyDescent="0.2">
      <c r="A5280" s="14">
        <v>2020</v>
      </c>
      <c r="B5280">
        <v>7</v>
      </c>
      <c r="C5280" s="8" t="s">
        <v>15</v>
      </c>
      <c r="D5280" t="s">
        <v>10</v>
      </c>
      <c r="E5280" t="s">
        <v>11</v>
      </c>
      <c r="F5280" t="s">
        <v>21</v>
      </c>
      <c r="G5280" t="s">
        <v>38</v>
      </c>
      <c r="H5280" s="199">
        <v>37</v>
      </c>
      <c r="I5280" s="199">
        <v>45</v>
      </c>
      <c r="J5280" s="36">
        <f>IF((H5280+I5280)=0,0,(H5280+I5280)/2)</f>
        <v>41</v>
      </c>
      <c r="K5280" s="201"/>
      <c r="L5280" s="201"/>
      <c r="M5280" s="186"/>
      <c r="N5280" s="186"/>
    </row>
    <row r="5281" spans="1:14" x14ac:dyDescent="0.2">
      <c r="A5281" s="14">
        <v>2020</v>
      </c>
      <c r="B5281">
        <v>7</v>
      </c>
      <c r="C5281" s="8" t="s">
        <v>15</v>
      </c>
      <c r="D5281" t="s">
        <v>10</v>
      </c>
      <c r="E5281" t="s">
        <v>11</v>
      </c>
      <c r="F5281" t="s">
        <v>17</v>
      </c>
      <c r="G5281" t="s">
        <v>12</v>
      </c>
      <c r="H5281" s="199">
        <v>50</v>
      </c>
      <c r="I5281" s="199">
        <v>56</v>
      </c>
      <c r="J5281" s="36">
        <f>IF((H5281+I5281)=0,0,(H5281+I5281)/2)</f>
        <v>53</v>
      </c>
      <c r="K5281" s="201"/>
      <c r="L5281" s="201"/>
      <c r="M5281" s="186"/>
      <c r="N5281" s="186"/>
    </row>
    <row r="5282" spans="1:14" x14ac:dyDescent="0.2">
      <c r="A5282" s="14">
        <v>2020</v>
      </c>
      <c r="B5282">
        <v>7</v>
      </c>
      <c r="C5282" s="8" t="s">
        <v>15</v>
      </c>
      <c r="D5282" t="s">
        <v>18</v>
      </c>
      <c r="E5282" t="s">
        <v>11</v>
      </c>
      <c r="F5282" t="s">
        <v>19</v>
      </c>
      <c r="G5282" t="s">
        <v>12</v>
      </c>
      <c r="H5282" s="199">
        <v>39</v>
      </c>
      <c r="I5282" s="199">
        <v>45</v>
      </c>
      <c r="J5282" s="36">
        <f>IF((H5282+I5282)=0,0,(H5282+I5282)/2)</f>
        <v>42</v>
      </c>
      <c r="K5282" s="201"/>
      <c r="L5282" s="201"/>
      <c r="M5282" s="186"/>
      <c r="N5282" s="186"/>
    </row>
    <row r="5283" spans="1:14" x14ac:dyDescent="0.2">
      <c r="A5283" s="14">
        <v>2020</v>
      </c>
      <c r="B5283">
        <v>7</v>
      </c>
      <c r="C5283" s="8" t="s">
        <v>15</v>
      </c>
      <c r="D5283" t="s">
        <v>10</v>
      </c>
      <c r="E5283" t="s">
        <v>20</v>
      </c>
      <c r="F5283" t="s">
        <v>21</v>
      </c>
      <c r="G5283" t="s">
        <v>12</v>
      </c>
      <c r="H5283" s="199">
        <v>45</v>
      </c>
      <c r="I5283" s="199">
        <v>50</v>
      </c>
      <c r="J5283" s="36">
        <f t="shared" si="149"/>
        <v>47.5</v>
      </c>
      <c r="K5283" s="202"/>
      <c r="L5283" s="202"/>
    </row>
    <row r="5284" spans="1:14" x14ac:dyDescent="0.2">
      <c r="A5284" s="14">
        <v>2020</v>
      </c>
      <c r="B5284">
        <v>7</v>
      </c>
      <c r="C5284" s="8" t="s">
        <v>15</v>
      </c>
      <c r="D5284" t="s">
        <v>10</v>
      </c>
      <c r="E5284" t="s">
        <v>22</v>
      </c>
      <c r="F5284" t="s">
        <v>21</v>
      </c>
      <c r="G5284" t="s">
        <v>12</v>
      </c>
      <c r="H5284" s="199">
        <v>97</v>
      </c>
      <c r="I5284" s="199">
        <v>124</v>
      </c>
      <c r="J5284" s="36">
        <f t="shared" si="149"/>
        <v>110.5</v>
      </c>
    </row>
    <row r="5285" spans="1:14" x14ac:dyDescent="0.2">
      <c r="A5285" s="14">
        <v>2020</v>
      </c>
      <c r="B5285">
        <v>7</v>
      </c>
      <c r="C5285" s="8" t="s">
        <v>15</v>
      </c>
      <c r="D5285" t="s">
        <v>10</v>
      </c>
      <c r="E5285" t="s">
        <v>23</v>
      </c>
      <c r="F5285" t="s">
        <v>21</v>
      </c>
      <c r="G5285" t="s">
        <v>24</v>
      </c>
      <c r="H5285" s="199">
        <v>56</v>
      </c>
      <c r="I5285" s="199">
        <v>63</v>
      </c>
      <c r="J5285" s="36">
        <f t="shared" si="149"/>
        <v>59.5</v>
      </c>
    </row>
    <row r="5286" spans="1:14" x14ac:dyDescent="0.2">
      <c r="A5286" s="14">
        <v>2020</v>
      </c>
      <c r="B5286">
        <v>7</v>
      </c>
      <c r="C5286" s="8" t="s">
        <v>15</v>
      </c>
      <c r="D5286" t="s">
        <v>25</v>
      </c>
      <c r="E5286" t="s">
        <v>26</v>
      </c>
      <c r="F5286">
        <v>0</v>
      </c>
      <c r="G5286" t="s">
        <v>28</v>
      </c>
      <c r="H5286" s="199">
        <v>55</v>
      </c>
      <c r="I5286" s="199">
        <v>65</v>
      </c>
      <c r="J5286" s="36">
        <f t="shared" si="149"/>
        <v>60</v>
      </c>
    </row>
    <row r="5287" spans="1:14" x14ac:dyDescent="0.2">
      <c r="A5287" s="14">
        <v>2020</v>
      </c>
      <c r="B5287">
        <v>7</v>
      </c>
      <c r="C5287" s="8" t="s">
        <v>15</v>
      </c>
      <c r="D5287" t="s">
        <v>25</v>
      </c>
      <c r="E5287" t="s">
        <v>26</v>
      </c>
      <c r="F5287">
        <v>0</v>
      </c>
      <c r="G5287" t="s">
        <v>27</v>
      </c>
      <c r="H5287" s="199">
        <v>65</v>
      </c>
      <c r="I5287" s="199">
        <v>70</v>
      </c>
      <c r="J5287" s="36">
        <f t="shared" si="149"/>
        <v>67.5</v>
      </c>
    </row>
    <row r="5288" spans="1:14" x14ac:dyDescent="0.2">
      <c r="A5288" s="14">
        <v>2020</v>
      </c>
      <c r="B5288">
        <v>7</v>
      </c>
      <c r="C5288" s="8" t="s">
        <v>15</v>
      </c>
      <c r="D5288" t="s">
        <v>48</v>
      </c>
      <c r="E5288" t="s">
        <v>33</v>
      </c>
      <c r="F5288">
        <v>0</v>
      </c>
      <c r="G5288" t="s">
        <v>32</v>
      </c>
      <c r="H5288" s="199">
        <v>38</v>
      </c>
      <c r="I5288" s="199">
        <v>44</v>
      </c>
      <c r="J5288" s="36">
        <f t="shared" si="149"/>
        <v>41</v>
      </c>
    </row>
    <row r="5289" spans="1:14" x14ac:dyDescent="0.2">
      <c r="A5289" s="14">
        <v>2020</v>
      </c>
      <c r="B5289">
        <v>7</v>
      </c>
      <c r="C5289" s="8" t="s">
        <v>15</v>
      </c>
      <c r="D5289" t="s">
        <v>48</v>
      </c>
      <c r="E5289" t="s">
        <v>33</v>
      </c>
      <c r="F5289">
        <v>0</v>
      </c>
      <c r="G5289" t="s">
        <v>34</v>
      </c>
      <c r="H5289" s="199">
        <v>22</v>
      </c>
      <c r="I5289" s="199">
        <v>29</v>
      </c>
      <c r="J5289" s="36">
        <f t="shared" ref="J5289:J5295" si="150">IF((H5289+I5289)=0,0,(H5289+I5289)/2)</f>
        <v>25.5</v>
      </c>
    </row>
    <row r="5290" spans="1:14" x14ac:dyDescent="0.2">
      <c r="A5290" s="14">
        <v>2020</v>
      </c>
      <c r="B5290">
        <v>7</v>
      </c>
      <c r="C5290" s="8" t="s">
        <v>15</v>
      </c>
      <c r="D5290" t="s">
        <v>48</v>
      </c>
      <c r="E5290" t="s">
        <v>20</v>
      </c>
      <c r="F5290">
        <v>0</v>
      </c>
      <c r="G5290" t="s">
        <v>34</v>
      </c>
      <c r="H5290" s="199">
        <v>22</v>
      </c>
      <c r="I5290" s="199">
        <v>29</v>
      </c>
      <c r="J5290" s="36">
        <f t="shared" si="150"/>
        <v>25.5</v>
      </c>
    </row>
    <row r="5291" spans="1:14" x14ac:dyDescent="0.2">
      <c r="A5291" s="14">
        <v>2020</v>
      </c>
      <c r="B5291">
        <v>7</v>
      </c>
      <c r="C5291" s="8" t="s">
        <v>15</v>
      </c>
      <c r="D5291" t="s">
        <v>29</v>
      </c>
      <c r="E5291">
        <v>0</v>
      </c>
      <c r="F5291">
        <v>0</v>
      </c>
      <c r="G5291" t="s">
        <v>30</v>
      </c>
      <c r="H5291" s="199">
        <v>55</v>
      </c>
      <c r="I5291" s="199">
        <v>62</v>
      </c>
      <c r="J5291" s="36">
        <f t="shared" si="150"/>
        <v>58.5</v>
      </c>
    </row>
    <row r="5292" spans="1:14" x14ac:dyDescent="0.2">
      <c r="A5292" s="14">
        <v>2020</v>
      </c>
      <c r="B5292">
        <v>7</v>
      </c>
      <c r="C5292" s="8" t="s">
        <v>15</v>
      </c>
      <c r="D5292" t="s">
        <v>29</v>
      </c>
      <c r="E5292">
        <v>0</v>
      </c>
      <c r="F5292">
        <v>0</v>
      </c>
      <c r="G5292" t="s">
        <v>31</v>
      </c>
      <c r="H5292" s="199">
        <v>37</v>
      </c>
      <c r="I5292" s="199">
        <v>43</v>
      </c>
      <c r="J5292" s="36">
        <f t="shared" si="150"/>
        <v>40</v>
      </c>
    </row>
    <row r="5293" spans="1:14" x14ac:dyDescent="0.2">
      <c r="A5293" s="14">
        <v>2020</v>
      </c>
      <c r="B5293">
        <v>8</v>
      </c>
      <c r="C5293" s="8" t="s">
        <v>9</v>
      </c>
      <c r="D5293" s="8" t="s">
        <v>10</v>
      </c>
      <c r="E5293" s="8" t="s">
        <v>11</v>
      </c>
      <c r="F5293" s="8" t="s">
        <v>21</v>
      </c>
      <c r="G5293" s="8" t="s">
        <v>12</v>
      </c>
      <c r="H5293" s="36">
        <f>ROUND($K5293/((1-$M5293)+($M5293*(1-$N5293))),1)</f>
        <v>68.400000000000006</v>
      </c>
      <c r="I5293" s="36">
        <f>ROUND($L5293/((1-$M5293)+($M5293*(1-$N5293))),1)</f>
        <v>73.5</v>
      </c>
      <c r="J5293" s="36">
        <f t="shared" si="150"/>
        <v>70.95</v>
      </c>
      <c r="K5293" s="199">
        <v>67</v>
      </c>
      <c r="L5293" s="199">
        <v>72</v>
      </c>
      <c r="M5293" s="186">
        <v>0.1</v>
      </c>
      <c r="N5293" s="186">
        <v>0.2</v>
      </c>
    </row>
    <row r="5294" spans="1:14" x14ac:dyDescent="0.2">
      <c r="A5294" s="14">
        <v>2020</v>
      </c>
      <c r="B5294">
        <v>8</v>
      </c>
      <c r="C5294" s="8" t="s">
        <v>13</v>
      </c>
      <c r="D5294" t="s">
        <v>10</v>
      </c>
      <c r="E5294" t="s">
        <v>11</v>
      </c>
      <c r="F5294" t="s">
        <v>21</v>
      </c>
      <c r="G5294" t="s">
        <v>12</v>
      </c>
      <c r="H5294" s="36">
        <f>ROUND($K5294/((1-$M5294)+($M5294*(1-$N5294))),1)</f>
        <v>71.400000000000006</v>
      </c>
      <c r="I5294" s="36">
        <f>ROUND($L5294/((1-$M5294)+($M5294*(1-$N5294))),1)</f>
        <v>76.5</v>
      </c>
      <c r="J5294" s="36">
        <f t="shared" si="150"/>
        <v>73.95</v>
      </c>
      <c r="K5294" s="199">
        <v>70</v>
      </c>
      <c r="L5294" s="199">
        <v>75</v>
      </c>
      <c r="M5294" s="186">
        <v>0.1</v>
      </c>
      <c r="N5294" s="186">
        <v>0.2</v>
      </c>
    </row>
    <row r="5295" spans="1:14" x14ac:dyDescent="0.2">
      <c r="A5295" s="14">
        <v>2020</v>
      </c>
      <c r="B5295">
        <v>8</v>
      </c>
      <c r="C5295" s="8" t="s">
        <v>14</v>
      </c>
      <c r="D5295" t="s">
        <v>10</v>
      </c>
      <c r="E5295" t="s">
        <v>11</v>
      </c>
      <c r="F5295" t="s">
        <v>21</v>
      </c>
      <c r="G5295" t="s">
        <v>12</v>
      </c>
      <c r="H5295" s="36">
        <f>ROUND($K5295/((1-$M5295)+($M5295*(1-$N5295))),1)</f>
        <v>71.400000000000006</v>
      </c>
      <c r="I5295" s="36">
        <f>ROUND($L5295/((1-$M5295)+($M5295*(1-$N5295))),1)</f>
        <v>76.5</v>
      </c>
      <c r="J5295" s="36">
        <f t="shared" si="150"/>
        <v>73.95</v>
      </c>
      <c r="K5295" s="199">
        <v>70</v>
      </c>
      <c r="L5295" s="199">
        <v>75</v>
      </c>
      <c r="M5295" s="186">
        <v>0.1</v>
      </c>
      <c r="N5295" s="186">
        <v>0.2</v>
      </c>
    </row>
    <row r="5296" spans="1:14" x14ac:dyDescent="0.2">
      <c r="A5296" s="14">
        <v>2020</v>
      </c>
      <c r="B5296">
        <v>8</v>
      </c>
      <c r="C5296" s="8" t="s">
        <v>15</v>
      </c>
      <c r="D5296" t="s">
        <v>10</v>
      </c>
      <c r="E5296" t="s">
        <v>11</v>
      </c>
      <c r="F5296" t="s">
        <v>21</v>
      </c>
      <c r="G5296" t="s">
        <v>38</v>
      </c>
      <c r="H5296" s="199">
        <v>37</v>
      </c>
      <c r="I5296" s="199">
        <v>45</v>
      </c>
      <c r="J5296" s="36">
        <f>IF((H5296+I5296)=0,0,(H5296+I5296)/2)</f>
        <v>41</v>
      </c>
      <c r="K5296" s="201"/>
      <c r="L5296" s="201"/>
      <c r="M5296" s="186"/>
      <c r="N5296" s="186"/>
    </row>
    <row r="5297" spans="1:14" x14ac:dyDescent="0.2">
      <c r="A5297" s="14">
        <v>2020</v>
      </c>
      <c r="B5297">
        <v>8</v>
      </c>
      <c r="C5297" s="8" t="s">
        <v>15</v>
      </c>
      <c r="D5297" t="s">
        <v>10</v>
      </c>
      <c r="E5297" t="s">
        <v>11</v>
      </c>
      <c r="F5297" t="s">
        <v>17</v>
      </c>
      <c r="G5297" t="s">
        <v>12</v>
      </c>
      <c r="H5297" s="199">
        <v>50</v>
      </c>
      <c r="I5297" s="199">
        <v>56</v>
      </c>
      <c r="J5297" s="36">
        <f>IF((H5297+I5297)=0,0,(H5297+I5297)/2)</f>
        <v>53</v>
      </c>
      <c r="K5297" s="201"/>
      <c r="L5297" s="201"/>
      <c r="M5297" s="186"/>
      <c r="N5297" s="186"/>
    </row>
    <row r="5298" spans="1:14" x14ac:dyDescent="0.2">
      <c r="A5298" s="14">
        <v>2020</v>
      </c>
      <c r="B5298">
        <v>8</v>
      </c>
      <c r="C5298" s="8" t="s">
        <v>15</v>
      </c>
      <c r="D5298" t="s">
        <v>18</v>
      </c>
      <c r="E5298" t="s">
        <v>11</v>
      </c>
      <c r="F5298" t="s">
        <v>19</v>
      </c>
      <c r="G5298" t="s">
        <v>12</v>
      </c>
      <c r="H5298" s="199">
        <v>39</v>
      </c>
      <c r="I5298" s="199">
        <v>45</v>
      </c>
      <c r="J5298" s="36">
        <f>IF((H5298+I5298)=0,0,(H5298+I5298)/2)</f>
        <v>42</v>
      </c>
      <c r="K5298" s="201"/>
      <c r="L5298" s="201"/>
      <c r="M5298" s="186"/>
      <c r="N5298" s="186"/>
    </row>
    <row r="5299" spans="1:14" x14ac:dyDescent="0.2">
      <c r="A5299" s="14">
        <v>2020</v>
      </c>
      <c r="B5299">
        <v>8</v>
      </c>
      <c r="C5299" s="8" t="s">
        <v>15</v>
      </c>
      <c r="D5299" t="s">
        <v>10</v>
      </c>
      <c r="E5299" t="s">
        <v>20</v>
      </c>
      <c r="F5299" t="s">
        <v>21</v>
      </c>
      <c r="G5299" t="s">
        <v>12</v>
      </c>
      <c r="H5299" s="199">
        <v>45</v>
      </c>
      <c r="I5299" s="199">
        <v>50</v>
      </c>
      <c r="J5299" s="36">
        <f t="shared" ref="J5299:J5311" si="151">IF((H5299+I5299)=0,0,(H5299+I5299)/2)</f>
        <v>47.5</v>
      </c>
      <c r="K5299" s="202"/>
      <c r="L5299" s="202"/>
    </row>
    <row r="5300" spans="1:14" x14ac:dyDescent="0.2">
      <c r="A5300" s="14">
        <v>2020</v>
      </c>
      <c r="B5300">
        <v>8</v>
      </c>
      <c r="C5300" s="8" t="s">
        <v>15</v>
      </c>
      <c r="D5300" t="s">
        <v>10</v>
      </c>
      <c r="E5300" t="s">
        <v>22</v>
      </c>
      <c r="F5300" t="s">
        <v>21</v>
      </c>
      <c r="G5300" t="s">
        <v>12</v>
      </c>
      <c r="H5300" s="199">
        <v>97</v>
      </c>
      <c r="I5300" s="199">
        <v>124</v>
      </c>
      <c r="J5300" s="36">
        <f t="shared" si="151"/>
        <v>110.5</v>
      </c>
    </row>
    <row r="5301" spans="1:14" x14ac:dyDescent="0.2">
      <c r="A5301" s="14">
        <v>2020</v>
      </c>
      <c r="B5301">
        <v>8</v>
      </c>
      <c r="C5301" s="8" t="s">
        <v>15</v>
      </c>
      <c r="D5301" t="s">
        <v>10</v>
      </c>
      <c r="E5301" t="s">
        <v>23</v>
      </c>
      <c r="F5301" t="s">
        <v>21</v>
      </c>
      <c r="G5301" t="s">
        <v>24</v>
      </c>
      <c r="H5301" s="199">
        <v>56</v>
      </c>
      <c r="I5301" s="199">
        <v>63</v>
      </c>
      <c r="J5301" s="36">
        <f t="shared" si="151"/>
        <v>59.5</v>
      </c>
    </row>
    <row r="5302" spans="1:14" x14ac:dyDescent="0.2">
      <c r="A5302" s="14">
        <v>2020</v>
      </c>
      <c r="B5302">
        <v>8</v>
      </c>
      <c r="C5302" s="8" t="s">
        <v>15</v>
      </c>
      <c r="D5302" t="s">
        <v>25</v>
      </c>
      <c r="E5302" t="s">
        <v>26</v>
      </c>
      <c r="F5302">
        <v>0</v>
      </c>
      <c r="G5302" t="s">
        <v>28</v>
      </c>
      <c r="H5302" s="199">
        <v>55</v>
      </c>
      <c r="I5302" s="199">
        <v>65</v>
      </c>
      <c r="J5302" s="36">
        <f t="shared" si="151"/>
        <v>60</v>
      </c>
    </row>
    <row r="5303" spans="1:14" x14ac:dyDescent="0.2">
      <c r="A5303" s="14">
        <v>2020</v>
      </c>
      <c r="B5303">
        <v>8</v>
      </c>
      <c r="C5303" s="8" t="s">
        <v>15</v>
      </c>
      <c r="D5303" t="s">
        <v>25</v>
      </c>
      <c r="E5303" t="s">
        <v>26</v>
      </c>
      <c r="F5303">
        <v>0</v>
      </c>
      <c r="G5303" t="s">
        <v>27</v>
      </c>
      <c r="H5303" s="199">
        <v>65</v>
      </c>
      <c r="I5303" s="199">
        <v>70</v>
      </c>
      <c r="J5303" s="36">
        <f t="shared" si="151"/>
        <v>67.5</v>
      </c>
    </row>
    <row r="5304" spans="1:14" x14ac:dyDescent="0.2">
      <c r="A5304" s="14">
        <v>2020</v>
      </c>
      <c r="B5304">
        <v>8</v>
      </c>
      <c r="C5304" s="8" t="s">
        <v>15</v>
      </c>
      <c r="D5304" t="s">
        <v>48</v>
      </c>
      <c r="E5304" t="s">
        <v>33</v>
      </c>
      <c r="F5304">
        <v>0</v>
      </c>
      <c r="G5304" t="s">
        <v>32</v>
      </c>
      <c r="H5304" s="199">
        <v>38</v>
      </c>
      <c r="I5304" s="199">
        <v>44</v>
      </c>
      <c r="J5304" s="36">
        <f t="shared" si="151"/>
        <v>41</v>
      </c>
    </row>
    <row r="5305" spans="1:14" x14ac:dyDescent="0.2">
      <c r="A5305" s="14">
        <v>2020</v>
      </c>
      <c r="B5305">
        <v>8</v>
      </c>
      <c r="C5305" s="8" t="s">
        <v>15</v>
      </c>
      <c r="D5305" t="s">
        <v>48</v>
      </c>
      <c r="E5305" t="s">
        <v>33</v>
      </c>
      <c r="F5305">
        <v>0</v>
      </c>
      <c r="G5305" t="s">
        <v>34</v>
      </c>
      <c r="H5305" s="199">
        <v>22</v>
      </c>
      <c r="I5305" s="199">
        <v>29</v>
      </c>
      <c r="J5305" s="36">
        <f t="shared" si="151"/>
        <v>25.5</v>
      </c>
    </row>
    <row r="5306" spans="1:14" x14ac:dyDescent="0.2">
      <c r="A5306" s="14">
        <v>2020</v>
      </c>
      <c r="B5306">
        <v>8</v>
      </c>
      <c r="C5306" s="8" t="s">
        <v>15</v>
      </c>
      <c r="D5306" t="s">
        <v>48</v>
      </c>
      <c r="E5306" t="s">
        <v>20</v>
      </c>
      <c r="F5306">
        <v>0</v>
      </c>
      <c r="G5306" t="s">
        <v>34</v>
      </c>
      <c r="H5306" s="199">
        <v>22</v>
      </c>
      <c r="I5306" s="199">
        <v>29</v>
      </c>
      <c r="J5306" s="36">
        <f t="shared" si="151"/>
        <v>25.5</v>
      </c>
    </row>
    <row r="5307" spans="1:14" x14ac:dyDescent="0.2">
      <c r="A5307" s="14">
        <v>2020</v>
      </c>
      <c r="B5307">
        <v>8</v>
      </c>
      <c r="C5307" s="8" t="s">
        <v>15</v>
      </c>
      <c r="D5307" t="s">
        <v>29</v>
      </c>
      <c r="E5307">
        <v>0</v>
      </c>
      <c r="F5307">
        <v>0</v>
      </c>
      <c r="G5307" t="s">
        <v>30</v>
      </c>
      <c r="H5307" s="199">
        <v>55</v>
      </c>
      <c r="I5307" s="199">
        <v>62</v>
      </c>
      <c r="J5307" s="36">
        <f t="shared" si="151"/>
        <v>58.5</v>
      </c>
    </row>
    <row r="5308" spans="1:14" x14ac:dyDescent="0.2">
      <c r="A5308" s="14">
        <v>2020</v>
      </c>
      <c r="B5308">
        <v>8</v>
      </c>
      <c r="C5308" s="8" t="s">
        <v>15</v>
      </c>
      <c r="D5308" t="s">
        <v>29</v>
      </c>
      <c r="E5308">
        <v>0</v>
      </c>
      <c r="F5308">
        <v>0</v>
      </c>
      <c r="G5308" t="s">
        <v>31</v>
      </c>
      <c r="H5308" s="199">
        <v>37</v>
      </c>
      <c r="I5308" s="199">
        <v>43</v>
      </c>
      <c r="J5308" s="36">
        <f t="shared" si="151"/>
        <v>40</v>
      </c>
    </row>
    <row r="5309" spans="1:14" x14ac:dyDescent="0.2">
      <c r="A5309" s="14">
        <v>2020</v>
      </c>
      <c r="B5309">
        <v>9</v>
      </c>
      <c r="C5309" s="8" t="s">
        <v>9</v>
      </c>
      <c r="D5309" s="8" t="s">
        <v>10</v>
      </c>
      <c r="E5309" s="8" t="s">
        <v>11</v>
      </c>
      <c r="F5309" s="8" t="s">
        <v>21</v>
      </c>
      <c r="G5309" s="8" t="s">
        <v>12</v>
      </c>
      <c r="H5309" s="36">
        <f>ROUND($K5309/((1-$M5309)+($M5309*(1-$N5309))),1)</f>
        <v>70.400000000000006</v>
      </c>
      <c r="I5309" s="36">
        <f>ROUND($L5309/((1-$M5309)+($M5309*(1-$N5309))),1)</f>
        <v>75.5</v>
      </c>
      <c r="J5309" s="36">
        <f t="shared" si="151"/>
        <v>72.95</v>
      </c>
      <c r="K5309" s="199">
        <v>69</v>
      </c>
      <c r="L5309" s="199">
        <v>74</v>
      </c>
      <c r="M5309" s="186">
        <v>0.1</v>
      </c>
      <c r="N5309" s="186">
        <v>0.2</v>
      </c>
    </row>
    <row r="5310" spans="1:14" x14ac:dyDescent="0.2">
      <c r="A5310" s="14">
        <v>2020</v>
      </c>
      <c r="B5310">
        <v>9</v>
      </c>
      <c r="C5310" s="8" t="s">
        <v>13</v>
      </c>
      <c r="D5310" t="s">
        <v>10</v>
      </c>
      <c r="E5310" t="s">
        <v>11</v>
      </c>
      <c r="F5310" t="s">
        <v>21</v>
      </c>
      <c r="G5310" t="s">
        <v>12</v>
      </c>
      <c r="H5310" s="36">
        <f>ROUND($K5310/((1-$M5310)+($M5310*(1-$N5310))),1)</f>
        <v>74.5</v>
      </c>
      <c r="I5310" s="36">
        <f>ROUND($L5310/((1-$M5310)+($M5310*(1-$N5310))),1)</f>
        <v>79.599999999999994</v>
      </c>
      <c r="J5310" s="36">
        <f t="shared" si="151"/>
        <v>77.05</v>
      </c>
      <c r="K5310" s="199">
        <v>73</v>
      </c>
      <c r="L5310" s="199">
        <v>78</v>
      </c>
      <c r="M5310" s="186">
        <v>0.1</v>
      </c>
      <c r="N5310" s="186">
        <v>0.2</v>
      </c>
    </row>
    <row r="5311" spans="1:14" x14ac:dyDescent="0.2">
      <c r="A5311" s="14">
        <v>2020</v>
      </c>
      <c r="B5311">
        <v>9</v>
      </c>
      <c r="C5311" s="8" t="s">
        <v>14</v>
      </c>
      <c r="D5311" t="s">
        <v>10</v>
      </c>
      <c r="E5311" t="s">
        <v>11</v>
      </c>
      <c r="F5311" t="s">
        <v>21</v>
      </c>
      <c r="G5311" t="s">
        <v>12</v>
      </c>
      <c r="H5311" s="36">
        <f>ROUND($K5311/((1-$M5311)+($M5311*(1-$N5311))),1)</f>
        <v>74.5</v>
      </c>
      <c r="I5311" s="36">
        <f>ROUND($L5311/((1-$M5311)+($M5311*(1-$N5311))),1)</f>
        <v>79.599999999999994</v>
      </c>
      <c r="J5311" s="36">
        <f t="shared" si="151"/>
        <v>77.05</v>
      </c>
      <c r="K5311" s="199">
        <v>73</v>
      </c>
      <c r="L5311" s="199">
        <v>78</v>
      </c>
      <c r="M5311" s="186">
        <v>0.1</v>
      </c>
      <c r="N5311" s="186">
        <v>0.2</v>
      </c>
    </row>
    <row r="5312" spans="1:14" x14ac:dyDescent="0.2">
      <c r="A5312" s="14">
        <v>2020</v>
      </c>
      <c r="B5312">
        <v>9</v>
      </c>
      <c r="C5312" s="8" t="s">
        <v>15</v>
      </c>
      <c r="D5312" t="s">
        <v>10</v>
      </c>
      <c r="E5312" t="s">
        <v>11</v>
      </c>
      <c r="F5312" t="s">
        <v>21</v>
      </c>
      <c r="G5312" t="s">
        <v>38</v>
      </c>
      <c r="H5312" s="199">
        <v>42</v>
      </c>
      <c r="I5312" s="199">
        <v>50</v>
      </c>
      <c r="J5312" s="36">
        <f>IF((H5312+I5312)=0,0,(H5312+I5312)/2)</f>
        <v>46</v>
      </c>
      <c r="K5312" s="201"/>
      <c r="L5312" s="201"/>
      <c r="M5312" s="186"/>
      <c r="N5312" s="186"/>
    </row>
    <row r="5313" spans="1:14" x14ac:dyDescent="0.2">
      <c r="A5313" s="14">
        <v>2020</v>
      </c>
      <c r="B5313">
        <v>9</v>
      </c>
      <c r="C5313" s="8" t="s">
        <v>15</v>
      </c>
      <c r="D5313" t="s">
        <v>10</v>
      </c>
      <c r="E5313" t="s">
        <v>11</v>
      </c>
      <c r="F5313" t="s">
        <v>17</v>
      </c>
      <c r="G5313" t="s">
        <v>12</v>
      </c>
      <c r="H5313" s="199">
        <v>52</v>
      </c>
      <c r="I5313" s="199">
        <v>61</v>
      </c>
      <c r="J5313" s="36">
        <f>IF((H5313+I5313)=0,0,(H5313+I5313)/2)</f>
        <v>56.5</v>
      </c>
      <c r="K5313" s="201"/>
      <c r="L5313" s="201"/>
      <c r="M5313" s="186"/>
      <c r="N5313" s="186"/>
    </row>
    <row r="5314" spans="1:14" x14ac:dyDescent="0.2">
      <c r="A5314" s="14">
        <v>2020</v>
      </c>
      <c r="B5314">
        <v>9</v>
      </c>
      <c r="C5314" s="8" t="s">
        <v>15</v>
      </c>
      <c r="D5314" t="s">
        <v>18</v>
      </c>
      <c r="E5314" t="s">
        <v>11</v>
      </c>
      <c r="F5314" t="s">
        <v>19</v>
      </c>
      <c r="G5314" t="s">
        <v>12</v>
      </c>
      <c r="H5314" s="199">
        <v>40</v>
      </c>
      <c r="I5314" s="199">
        <v>46</v>
      </c>
      <c r="J5314" s="36">
        <f>IF((H5314+I5314)=0,0,(H5314+I5314)/2)</f>
        <v>43</v>
      </c>
      <c r="K5314" s="201"/>
      <c r="L5314" s="201"/>
      <c r="M5314" s="186"/>
      <c r="N5314" s="186"/>
    </row>
    <row r="5315" spans="1:14" x14ac:dyDescent="0.2">
      <c r="A5315" s="14">
        <v>2020</v>
      </c>
      <c r="B5315">
        <v>9</v>
      </c>
      <c r="C5315" s="8" t="s">
        <v>15</v>
      </c>
      <c r="D5315" t="s">
        <v>10</v>
      </c>
      <c r="E5315" t="s">
        <v>20</v>
      </c>
      <c r="F5315" t="s">
        <v>21</v>
      </c>
      <c r="G5315" t="s">
        <v>12</v>
      </c>
      <c r="H5315" s="199">
        <v>45</v>
      </c>
      <c r="I5315" s="199">
        <v>50</v>
      </c>
      <c r="J5315" s="36">
        <f t="shared" ref="J5315:J5327" si="152">IF((H5315+I5315)=0,0,(H5315+I5315)/2)</f>
        <v>47.5</v>
      </c>
      <c r="K5315" s="202"/>
      <c r="L5315" s="202"/>
    </row>
    <row r="5316" spans="1:14" x14ac:dyDescent="0.2">
      <c r="A5316" s="14">
        <v>2020</v>
      </c>
      <c r="B5316">
        <v>9</v>
      </c>
      <c r="C5316" s="8" t="s">
        <v>15</v>
      </c>
      <c r="D5316" t="s">
        <v>10</v>
      </c>
      <c r="E5316" t="s">
        <v>22</v>
      </c>
      <c r="F5316" t="s">
        <v>21</v>
      </c>
      <c r="G5316" t="s">
        <v>12</v>
      </c>
      <c r="H5316" s="199">
        <v>98</v>
      </c>
      <c r="I5316" s="199">
        <v>125</v>
      </c>
      <c r="J5316" s="36">
        <f t="shared" si="152"/>
        <v>111.5</v>
      </c>
    </row>
    <row r="5317" spans="1:14" x14ac:dyDescent="0.2">
      <c r="A5317" s="14">
        <v>2020</v>
      </c>
      <c r="B5317">
        <v>9</v>
      </c>
      <c r="C5317" s="8" t="s">
        <v>15</v>
      </c>
      <c r="D5317" t="s">
        <v>10</v>
      </c>
      <c r="E5317" t="s">
        <v>23</v>
      </c>
      <c r="F5317" t="s">
        <v>21</v>
      </c>
      <c r="G5317" t="s">
        <v>24</v>
      </c>
      <c r="H5317" s="199">
        <v>56</v>
      </c>
      <c r="I5317" s="199">
        <v>64</v>
      </c>
      <c r="J5317" s="36">
        <f t="shared" si="152"/>
        <v>60</v>
      </c>
    </row>
    <row r="5318" spans="1:14" x14ac:dyDescent="0.2">
      <c r="A5318" s="14">
        <v>2020</v>
      </c>
      <c r="B5318">
        <v>9</v>
      </c>
      <c r="C5318" s="8" t="s">
        <v>15</v>
      </c>
      <c r="D5318" t="s">
        <v>25</v>
      </c>
      <c r="E5318" t="s">
        <v>26</v>
      </c>
      <c r="F5318">
        <v>0</v>
      </c>
      <c r="G5318" t="s">
        <v>28</v>
      </c>
      <c r="H5318" s="199">
        <v>55</v>
      </c>
      <c r="I5318" s="199">
        <v>65</v>
      </c>
      <c r="J5318" s="36">
        <f t="shared" si="152"/>
        <v>60</v>
      </c>
    </row>
    <row r="5319" spans="1:14" x14ac:dyDescent="0.2">
      <c r="A5319" s="14">
        <v>2020</v>
      </c>
      <c r="B5319">
        <v>9</v>
      </c>
      <c r="C5319" s="8" t="s">
        <v>15</v>
      </c>
      <c r="D5319" t="s">
        <v>25</v>
      </c>
      <c r="E5319" t="s">
        <v>26</v>
      </c>
      <c r="F5319">
        <v>0</v>
      </c>
      <c r="G5319" t="s">
        <v>27</v>
      </c>
      <c r="H5319" s="199">
        <v>65</v>
      </c>
      <c r="I5319" s="199">
        <v>70</v>
      </c>
      <c r="J5319" s="36">
        <f t="shared" si="152"/>
        <v>67.5</v>
      </c>
    </row>
    <row r="5320" spans="1:14" x14ac:dyDescent="0.2">
      <c r="A5320" s="14">
        <v>2020</v>
      </c>
      <c r="B5320">
        <v>9</v>
      </c>
      <c r="C5320" s="8" t="s">
        <v>15</v>
      </c>
      <c r="D5320" t="s">
        <v>48</v>
      </c>
      <c r="E5320" t="s">
        <v>33</v>
      </c>
      <c r="F5320">
        <v>0</v>
      </c>
      <c r="G5320" t="s">
        <v>32</v>
      </c>
      <c r="H5320" s="199">
        <v>38</v>
      </c>
      <c r="I5320" s="199">
        <v>44</v>
      </c>
      <c r="J5320" s="36">
        <f t="shared" si="152"/>
        <v>41</v>
      </c>
    </row>
    <row r="5321" spans="1:14" x14ac:dyDescent="0.2">
      <c r="A5321" s="14">
        <v>2020</v>
      </c>
      <c r="B5321">
        <v>9</v>
      </c>
      <c r="C5321" s="8" t="s">
        <v>15</v>
      </c>
      <c r="D5321" t="s">
        <v>48</v>
      </c>
      <c r="E5321" t="s">
        <v>33</v>
      </c>
      <c r="F5321">
        <v>0</v>
      </c>
      <c r="G5321" t="s">
        <v>34</v>
      </c>
      <c r="H5321" s="199">
        <v>22</v>
      </c>
      <c r="I5321" s="199">
        <v>29</v>
      </c>
      <c r="J5321" s="36">
        <f t="shared" si="152"/>
        <v>25.5</v>
      </c>
    </row>
    <row r="5322" spans="1:14" x14ac:dyDescent="0.2">
      <c r="A5322" s="14">
        <v>2020</v>
      </c>
      <c r="B5322">
        <v>9</v>
      </c>
      <c r="C5322" s="8" t="s">
        <v>15</v>
      </c>
      <c r="D5322" t="s">
        <v>48</v>
      </c>
      <c r="E5322" t="s">
        <v>20</v>
      </c>
      <c r="F5322">
        <v>0</v>
      </c>
      <c r="G5322" t="s">
        <v>34</v>
      </c>
      <c r="H5322" s="199">
        <v>22</v>
      </c>
      <c r="I5322" s="199">
        <v>29</v>
      </c>
      <c r="J5322" s="36">
        <f t="shared" si="152"/>
        <v>25.5</v>
      </c>
    </row>
    <row r="5323" spans="1:14" x14ac:dyDescent="0.2">
      <c r="A5323" s="14">
        <v>2020</v>
      </c>
      <c r="B5323">
        <v>9</v>
      </c>
      <c r="C5323" s="8" t="s">
        <v>15</v>
      </c>
      <c r="D5323" t="s">
        <v>29</v>
      </c>
      <c r="E5323">
        <v>0</v>
      </c>
      <c r="F5323">
        <v>0</v>
      </c>
      <c r="G5323" t="s">
        <v>30</v>
      </c>
      <c r="H5323" s="199">
        <v>55</v>
      </c>
      <c r="I5323" s="199">
        <v>63</v>
      </c>
      <c r="J5323" s="36">
        <f t="shared" si="152"/>
        <v>59</v>
      </c>
    </row>
    <row r="5324" spans="1:14" x14ac:dyDescent="0.2">
      <c r="A5324" s="14">
        <v>2020</v>
      </c>
      <c r="B5324">
        <v>9</v>
      </c>
      <c r="C5324" s="8" t="s">
        <v>15</v>
      </c>
      <c r="D5324" t="s">
        <v>29</v>
      </c>
      <c r="E5324">
        <v>0</v>
      </c>
      <c r="F5324">
        <v>0</v>
      </c>
      <c r="G5324" t="s">
        <v>31</v>
      </c>
      <c r="H5324" s="199">
        <v>37</v>
      </c>
      <c r="I5324" s="199">
        <v>43</v>
      </c>
      <c r="J5324" s="36">
        <f t="shared" si="152"/>
        <v>40</v>
      </c>
    </row>
    <row r="5325" spans="1:14" x14ac:dyDescent="0.2">
      <c r="A5325" s="14">
        <v>2020</v>
      </c>
      <c r="B5325">
        <v>10</v>
      </c>
      <c r="C5325" s="8" t="s">
        <v>9</v>
      </c>
      <c r="D5325" s="8" t="s">
        <v>10</v>
      </c>
      <c r="E5325" s="8" t="s">
        <v>11</v>
      </c>
      <c r="F5325" s="8" t="s">
        <v>21</v>
      </c>
      <c r="G5325" s="8" t="s">
        <v>12</v>
      </c>
      <c r="H5325" s="36">
        <f>ROUND($K5325/((1-$M5325)+($M5325*(1-$N5325))),1)</f>
        <v>72.400000000000006</v>
      </c>
      <c r="I5325" s="36">
        <f>ROUND($L5325/((1-$M5325)+($M5325*(1-$N5325))),1)</f>
        <v>79.599999999999994</v>
      </c>
      <c r="J5325" s="36">
        <f t="shared" si="152"/>
        <v>76</v>
      </c>
      <c r="K5325" s="199">
        <v>71</v>
      </c>
      <c r="L5325" s="199">
        <v>78</v>
      </c>
      <c r="M5325" s="186">
        <v>0.1</v>
      </c>
      <c r="N5325" s="186">
        <v>0.2</v>
      </c>
    </row>
    <row r="5326" spans="1:14" x14ac:dyDescent="0.2">
      <c r="A5326" s="14">
        <v>2020</v>
      </c>
      <c r="B5326">
        <v>10</v>
      </c>
      <c r="C5326" s="8" t="s">
        <v>13</v>
      </c>
      <c r="D5326" t="s">
        <v>10</v>
      </c>
      <c r="E5326" t="s">
        <v>11</v>
      </c>
      <c r="F5326" t="s">
        <v>21</v>
      </c>
      <c r="G5326" t="s">
        <v>12</v>
      </c>
      <c r="H5326" s="36">
        <f>ROUND($K5326/((1-$M5326)+($M5326*(1-$N5326))),1)</f>
        <v>78.599999999999994</v>
      </c>
      <c r="I5326" s="36">
        <f>ROUND($L5326/((1-$M5326)+($M5326*(1-$N5326))),1)</f>
        <v>84.7</v>
      </c>
      <c r="J5326" s="36">
        <f t="shared" si="152"/>
        <v>81.650000000000006</v>
      </c>
      <c r="K5326" s="199">
        <v>77</v>
      </c>
      <c r="L5326" s="199">
        <v>83</v>
      </c>
      <c r="M5326" s="186">
        <v>0.1</v>
      </c>
      <c r="N5326" s="186">
        <v>0.2</v>
      </c>
    </row>
    <row r="5327" spans="1:14" x14ac:dyDescent="0.2">
      <c r="A5327" s="14">
        <v>2020</v>
      </c>
      <c r="B5327">
        <v>10</v>
      </c>
      <c r="C5327" s="8" t="s">
        <v>14</v>
      </c>
      <c r="D5327" t="s">
        <v>10</v>
      </c>
      <c r="E5327" t="s">
        <v>11</v>
      </c>
      <c r="F5327" t="s">
        <v>21</v>
      </c>
      <c r="G5327" t="s">
        <v>12</v>
      </c>
      <c r="H5327" s="36">
        <f>ROUND($K5327/((1-$M5327)+($M5327*(1-$N5327))),1)</f>
        <v>78.599999999999994</v>
      </c>
      <c r="I5327" s="36">
        <f>ROUND($L5327/((1-$M5327)+($M5327*(1-$N5327))),1)</f>
        <v>83.7</v>
      </c>
      <c r="J5327" s="36">
        <f t="shared" si="152"/>
        <v>81.150000000000006</v>
      </c>
      <c r="K5327" s="199">
        <v>77</v>
      </c>
      <c r="L5327" s="199">
        <v>82</v>
      </c>
      <c r="M5327" s="186">
        <v>0.1</v>
      </c>
      <c r="N5327" s="186">
        <v>0.2</v>
      </c>
    </row>
    <row r="5328" spans="1:14" x14ac:dyDescent="0.2">
      <c r="A5328" s="14">
        <v>2020</v>
      </c>
      <c r="B5328">
        <v>10</v>
      </c>
      <c r="C5328" s="8" t="s">
        <v>15</v>
      </c>
      <c r="D5328" t="s">
        <v>10</v>
      </c>
      <c r="E5328" t="s">
        <v>11</v>
      </c>
      <c r="F5328" t="s">
        <v>21</v>
      </c>
      <c r="G5328" t="s">
        <v>38</v>
      </c>
      <c r="H5328" s="199">
        <v>46</v>
      </c>
      <c r="I5328" s="199">
        <v>55</v>
      </c>
      <c r="J5328" s="36">
        <f>IF((H5328+I5328)=0,0,(H5328+I5328)/2)</f>
        <v>50.5</v>
      </c>
      <c r="K5328" s="201"/>
      <c r="L5328" s="201"/>
      <c r="M5328" s="186"/>
      <c r="N5328" s="186"/>
    </row>
    <row r="5329" spans="1:14" x14ac:dyDescent="0.2">
      <c r="A5329" s="14">
        <v>2020</v>
      </c>
      <c r="B5329">
        <v>10</v>
      </c>
      <c r="C5329" s="8" t="s">
        <v>15</v>
      </c>
      <c r="D5329" t="s">
        <v>10</v>
      </c>
      <c r="E5329" t="s">
        <v>11</v>
      </c>
      <c r="F5329" t="s">
        <v>17</v>
      </c>
      <c r="G5329" t="s">
        <v>12</v>
      </c>
      <c r="H5329" s="199">
        <v>54</v>
      </c>
      <c r="I5329" s="199">
        <v>64</v>
      </c>
      <c r="J5329" s="36">
        <f>IF((H5329+I5329)=0,0,(H5329+I5329)/2)</f>
        <v>59</v>
      </c>
      <c r="K5329" s="201"/>
      <c r="L5329" s="201"/>
      <c r="M5329" s="186"/>
      <c r="N5329" s="186"/>
    </row>
    <row r="5330" spans="1:14" x14ac:dyDescent="0.2">
      <c r="A5330" s="14">
        <v>2020</v>
      </c>
      <c r="B5330">
        <v>10</v>
      </c>
      <c r="C5330" s="8" t="s">
        <v>15</v>
      </c>
      <c r="D5330" t="s">
        <v>18</v>
      </c>
      <c r="E5330" t="s">
        <v>11</v>
      </c>
      <c r="F5330" t="s">
        <v>19</v>
      </c>
      <c r="G5330" t="s">
        <v>12</v>
      </c>
      <c r="H5330" s="199">
        <v>41</v>
      </c>
      <c r="I5330" s="199">
        <v>47</v>
      </c>
      <c r="J5330" s="36">
        <f>IF((H5330+I5330)=0,0,(H5330+I5330)/2)</f>
        <v>44</v>
      </c>
      <c r="K5330" s="201"/>
      <c r="L5330" s="201"/>
      <c r="M5330" s="186"/>
      <c r="N5330" s="186"/>
    </row>
    <row r="5331" spans="1:14" x14ac:dyDescent="0.2">
      <c r="A5331" s="14">
        <v>2020</v>
      </c>
      <c r="B5331">
        <v>10</v>
      </c>
      <c r="C5331" s="8" t="s">
        <v>15</v>
      </c>
      <c r="D5331" t="s">
        <v>10</v>
      </c>
      <c r="E5331" t="s">
        <v>20</v>
      </c>
      <c r="F5331" t="s">
        <v>21</v>
      </c>
      <c r="G5331" t="s">
        <v>12</v>
      </c>
      <c r="H5331" s="199">
        <v>45</v>
      </c>
      <c r="I5331" s="199">
        <v>50</v>
      </c>
      <c r="J5331" s="36">
        <f t="shared" ref="J5331:J5343" si="153">IF((H5331+I5331)=0,0,(H5331+I5331)/2)</f>
        <v>47.5</v>
      </c>
      <c r="K5331" s="202"/>
      <c r="L5331" s="202"/>
    </row>
    <row r="5332" spans="1:14" x14ac:dyDescent="0.2">
      <c r="A5332" s="14">
        <v>2020</v>
      </c>
      <c r="B5332">
        <v>10</v>
      </c>
      <c r="C5332" s="8" t="s">
        <v>15</v>
      </c>
      <c r="D5332" t="s">
        <v>10</v>
      </c>
      <c r="E5332" t="s">
        <v>22</v>
      </c>
      <c r="F5332" t="s">
        <v>21</v>
      </c>
      <c r="G5332" t="s">
        <v>12</v>
      </c>
      <c r="H5332" s="199">
        <v>100</v>
      </c>
      <c r="I5332" s="199">
        <v>130</v>
      </c>
      <c r="J5332" s="36">
        <f t="shared" si="153"/>
        <v>115</v>
      </c>
    </row>
    <row r="5333" spans="1:14" x14ac:dyDescent="0.2">
      <c r="A5333" s="14">
        <v>2020</v>
      </c>
      <c r="B5333">
        <v>10</v>
      </c>
      <c r="C5333" s="8" t="s">
        <v>15</v>
      </c>
      <c r="D5333" t="s">
        <v>10</v>
      </c>
      <c r="E5333" t="s">
        <v>23</v>
      </c>
      <c r="F5333" t="s">
        <v>21</v>
      </c>
      <c r="G5333" t="s">
        <v>24</v>
      </c>
      <c r="H5333" s="199">
        <v>56</v>
      </c>
      <c r="I5333" s="199">
        <v>64</v>
      </c>
      <c r="J5333" s="36">
        <f t="shared" si="153"/>
        <v>60</v>
      </c>
    </row>
    <row r="5334" spans="1:14" x14ac:dyDescent="0.2">
      <c r="A5334" s="14">
        <v>2020</v>
      </c>
      <c r="B5334">
        <v>10</v>
      </c>
      <c r="C5334" s="8" t="s">
        <v>15</v>
      </c>
      <c r="D5334" t="s">
        <v>25</v>
      </c>
      <c r="E5334" t="s">
        <v>26</v>
      </c>
      <c r="F5334">
        <v>0</v>
      </c>
      <c r="G5334" t="s">
        <v>28</v>
      </c>
      <c r="H5334" s="199">
        <v>55</v>
      </c>
      <c r="I5334" s="199">
        <v>65</v>
      </c>
      <c r="J5334" s="36">
        <f t="shared" si="153"/>
        <v>60</v>
      </c>
    </row>
    <row r="5335" spans="1:14" x14ac:dyDescent="0.2">
      <c r="A5335" s="14">
        <v>2020</v>
      </c>
      <c r="B5335">
        <v>10</v>
      </c>
      <c r="C5335" s="8" t="s">
        <v>15</v>
      </c>
      <c r="D5335" t="s">
        <v>25</v>
      </c>
      <c r="E5335" t="s">
        <v>26</v>
      </c>
      <c r="F5335">
        <v>0</v>
      </c>
      <c r="G5335" t="s">
        <v>27</v>
      </c>
      <c r="H5335" s="199">
        <v>65</v>
      </c>
      <c r="I5335" s="199">
        <v>70</v>
      </c>
      <c r="J5335" s="36">
        <f t="shared" si="153"/>
        <v>67.5</v>
      </c>
    </row>
    <row r="5336" spans="1:14" x14ac:dyDescent="0.2">
      <c r="A5336" s="14">
        <v>2020</v>
      </c>
      <c r="B5336">
        <v>10</v>
      </c>
      <c r="C5336" s="8" t="s">
        <v>15</v>
      </c>
      <c r="D5336" t="s">
        <v>48</v>
      </c>
      <c r="E5336" t="s">
        <v>33</v>
      </c>
      <c r="F5336">
        <v>0</v>
      </c>
      <c r="G5336" t="s">
        <v>32</v>
      </c>
      <c r="H5336" s="199">
        <v>38</v>
      </c>
      <c r="I5336" s="199">
        <v>44</v>
      </c>
      <c r="J5336" s="36">
        <f t="shared" si="153"/>
        <v>41</v>
      </c>
    </row>
    <row r="5337" spans="1:14" x14ac:dyDescent="0.2">
      <c r="A5337" s="14">
        <v>2020</v>
      </c>
      <c r="B5337">
        <v>10</v>
      </c>
      <c r="C5337" s="8" t="s">
        <v>15</v>
      </c>
      <c r="D5337" t="s">
        <v>48</v>
      </c>
      <c r="E5337" t="s">
        <v>33</v>
      </c>
      <c r="F5337">
        <v>0</v>
      </c>
      <c r="G5337" t="s">
        <v>34</v>
      </c>
      <c r="H5337" s="199">
        <v>22</v>
      </c>
      <c r="I5337" s="199">
        <v>29</v>
      </c>
      <c r="J5337" s="36">
        <f t="shared" si="153"/>
        <v>25.5</v>
      </c>
    </row>
    <row r="5338" spans="1:14" x14ac:dyDescent="0.2">
      <c r="A5338" s="14">
        <v>2020</v>
      </c>
      <c r="B5338">
        <v>10</v>
      </c>
      <c r="C5338" s="8" t="s">
        <v>15</v>
      </c>
      <c r="D5338" t="s">
        <v>48</v>
      </c>
      <c r="E5338" t="s">
        <v>20</v>
      </c>
      <c r="F5338">
        <v>0</v>
      </c>
      <c r="G5338" t="s">
        <v>34</v>
      </c>
      <c r="H5338" s="199">
        <v>22</v>
      </c>
      <c r="I5338" s="199">
        <v>29</v>
      </c>
      <c r="J5338" s="36">
        <f t="shared" si="153"/>
        <v>25.5</v>
      </c>
    </row>
    <row r="5339" spans="1:14" x14ac:dyDescent="0.2">
      <c r="A5339" s="14">
        <v>2020</v>
      </c>
      <c r="B5339">
        <v>10</v>
      </c>
      <c r="C5339" s="8" t="s">
        <v>15</v>
      </c>
      <c r="D5339" t="s">
        <v>29</v>
      </c>
      <c r="E5339">
        <v>0</v>
      </c>
      <c r="F5339">
        <v>0</v>
      </c>
      <c r="G5339" t="s">
        <v>30</v>
      </c>
      <c r="H5339" s="199">
        <v>55</v>
      </c>
      <c r="I5339" s="199">
        <v>63</v>
      </c>
      <c r="J5339" s="36">
        <f t="shared" si="153"/>
        <v>59</v>
      </c>
    </row>
    <row r="5340" spans="1:14" x14ac:dyDescent="0.2">
      <c r="A5340" s="14">
        <v>2020</v>
      </c>
      <c r="B5340">
        <v>10</v>
      </c>
      <c r="C5340" s="8" t="s">
        <v>15</v>
      </c>
      <c r="D5340" t="s">
        <v>29</v>
      </c>
      <c r="E5340">
        <v>0</v>
      </c>
      <c r="F5340">
        <v>0</v>
      </c>
      <c r="G5340" t="s">
        <v>31</v>
      </c>
      <c r="H5340" s="199">
        <v>37</v>
      </c>
      <c r="I5340" s="199">
        <v>43</v>
      </c>
      <c r="J5340" s="36">
        <f t="shared" si="153"/>
        <v>40</v>
      </c>
    </row>
    <row r="5341" spans="1:14" x14ac:dyDescent="0.2">
      <c r="A5341" s="14">
        <v>2020</v>
      </c>
      <c r="B5341">
        <v>11</v>
      </c>
      <c r="C5341" s="8" t="s">
        <v>9</v>
      </c>
      <c r="D5341" s="8" t="s">
        <v>10</v>
      </c>
      <c r="E5341" s="8" t="s">
        <v>11</v>
      </c>
      <c r="F5341" s="8" t="s">
        <v>21</v>
      </c>
      <c r="G5341" s="8" t="s">
        <v>12</v>
      </c>
      <c r="H5341" s="36">
        <f>ROUND($K5341/((1-$M5341)+($M5341*(1-$N5341))),1)</f>
        <v>74.5</v>
      </c>
      <c r="I5341" s="36">
        <f>ROUND($L5341/((1-$M5341)+($M5341*(1-$N5341))),1)</f>
        <v>81.599999999999994</v>
      </c>
      <c r="J5341" s="36">
        <f t="shared" si="153"/>
        <v>78.05</v>
      </c>
      <c r="K5341" s="199">
        <v>73</v>
      </c>
      <c r="L5341" s="199">
        <v>80</v>
      </c>
      <c r="M5341" s="186">
        <v>0.1</v>
      </c>
      <c r="N5341" s="186">
        <v>0.2</v>
      </c>
    </row>
    <row r="5342" spans="1:14" x14ac:dyDescent="0.2">
      <c r="A5342" s="14">
        <v>2020</v>
      </c>
      <c r="B5342">
        <v>11</v>
      </c>
      <c r="C5342" s="8" t="s">
        <v>13</v>
      </c>
      <c r="D5342" t="s">
        <v>10</v>
      </c>
      <c r="E5342" t="s">
        <v>11</v>
      </c>
      <c r="F5342" t="s">
        <v>21</v>
      </c>
      <c r="G5342" t="s">
        <v>12</v>
      </c>
      <c r="H5342" s="36">
        <f>ROUND($K5342/((1-$M5342)+($M5342*(1-$N5342))),1)</f>
        <v>81.599999999999994</v>
      </c>
      <c r="I5342" s="36">
        <f>ROUND($L5342/((1-$M5342)+($M5342*(1-$N5342))),1)</f>
        <v>86.7</v>
      </c>
      <c r="J5342" s="36">
        <f t="shared" si="153"/>
        <v>84.15</v>
      </c>
      <c r="K5342" s="199">
        <v>80</v>
      </c>
      <c r="L5342" s="199">
        <v>85</v>
      </c>
      <c r="M5342" s="186">
        <v>0.1</v>
      </c>
      <c r="N5342" s="186">
        <v>0.2</v>
      </c>
    </row>
    <row r="5343" spans="1:14" x14ac:dyDescent="0.2">
      <c r="A5343" s="14">
        <v>2020</v>
      </c>
      <c r="B5343">
        <v>11</v>
      </c>
      <c r="C5343" s="8" t="s">
        <v>14</v>
      </c>
      <c r="D5343" t="s">
        <v>10</v>
      </c>
      <c r="E5343" t="s">
        <v>11</v>
      </c>
      <c r="F5343" t="s">
        <v>21</v>
      </c>
      <c r="G5343" t="s">
        <v>12</v>
      </c>
      <c r="H5343" s="36">
        <f>ROUND($K5343/((1-$M5343)+($M5343*(1-$N5343))),1)</f>
        <v>80.599999999999994</v>
      </c>
      <c r="I5343" s="36">
        <f>ROUND($L5343/((1-$M5343)+($M5343*(1-$N5343))),1)</f>
        <v>85.7</v>
      </c>
      <c r="J5343" s="36">
        <f t="shared" si="153"/>
        <v>83.15</v>
      </c>
      <c r="K5343" s="199">
        <v>79</v>
      </c>
      <c r="L5343" s="199">
        <v>84</v>
      </c>
      <c r="M5343" s="186">
        <v>0.1</v>
      </c>
      <c r="N5343" s="186">
        <v>0.2</v>
      </c>
    </row>
    <row r="5344" spans="1:14" x14ac:dyDescent="0.2">
      <c r="A5344" s="14">
        <v>2020</v>
      </c>
      <c r="B5344">
        <v>11</v>
      </c>
      <c r="C5344" s="8" t="s">
        <v>15</v>
      </c>
      <c r="D5344" t="s">
        <v>10</v>
      </c>
      <c r="E5344" t="s">
        <v>11</v>
      </c>
      <c r="F5344" t="s">
        <v>21</v>
      </c>
      <c r="G5344" t="s">
        <v>38</v>
      </c>
      <c r="H5344" s="199">
        <v>48</v>
      </c>
      <c r="I5344" s="199">
        <v>57</v>
      </c>
      <c r="J5344" s="36">
        <f>IF((H5344+I5344)=0,0,(H5344+I5344)/2)</f>
        <v>52.5</v>
      </c>
      <c r="K5344" s="201"/>
      <c r="L5344" s="201"/>
      <c r="M5344" s="186"/>
      <c r="N5344" s="186"/>
    </row>
    <row r="5345" spans="1:14" x14ac:dyDescent="0.2">
      <c r="A5345" s="14">
        <v>2020</v>
      </c>
      <c r="B5345">
        <v>11</v>
      </c>
      <c r="C5345" s="8" t="s">
        <v>15</v>
      </c>
      <c r="D5345" t="s">
        <v>10</v>
      </c>
      <c r="E5345" t="s">
        <v>11</v>
      </c>
      <c r="F5345" t="s">
        <v>17</v>
      </c>
      <c r="G5345" t="s">
        <v>12</v>
      </c>
      <c r="H5345" s="199">
        <v>55</v>
      </c>
      <c r="I5345" s="199">
        <v>65</v>
      </c>
      <c r="J5345" s="36">
        <f>IF((H5345+I5345)=0,0,(H5345+I5345)/2)</f>
        <v>60</v>
      </c>
      <c r="K5345" s="201"/>
      <c r="L5345" s="201"/>
      <c r="M5345" s="186"/>
      <c r="N5345" s="186"/>
    </row>
    <row r="5346" spans="1:14" x14ac:dyDescent="0.2">
      <c r="A5346" s="14">
        <v>2020</v>
      </c>
      <c r="B5346">
        <v>11</v>
      </c>
      <c r="C5346" s="8" t="s">
        <v>15</v>
      </c>
      <c r="D5346" t="s">
        <v>18</v>
      </c>
      <c r="E5346" t="s">
        <v>11</v>
      </c>
      <c r="F5346" t="s">
        <v>19</v>
      </c>
      <c r="G5346" t="s">
        <v>12</v>
      </c>
      <c r="H5346" s="199">
        <v>41</v>
      </c>
      <c r="I5346" s="199">
        <v>47</v>
      </c>
      <c r="J5346" s="36">
        <f>IF((H5346+I5346)=0,0,(H5346+I5346)/2)</f>
        <v>44</v>
      </c>
      <c r="K5346" s="201"/>
      <c r="L5346" s="201"/>
      <c r="M5346" s="186"/>
      <c r="N5346" s="186"/>
    </row>
    <row r="5347" spans="1:14" x14ac:dyDescent="0.2">
      <c r="A5347" s="14">
        <v>2020</v>
      </c>
      <c r="B5347">
        <v>11</v>
      </c>
      <c r="C5347" s="8" t="s">
        <v>15</v>
      </c>
      <c r="D5347" t="s">
        <v>10</v>
      </c>
      <c r="E5347" t="s">
        <v>20</v>
      </c>
      <c r="F5347" t="s">
        <v>21</v>
      </c>
      <c r="G5347" t="s">
        <v>12</v>
      </c>
      <c r="H5347" s="199">
        <v>45</v>
      </c>
      <c r="I5347" s="199">
        <v>50</v>
      </c>
      <c r="J5347" s="36">
        <f t="shared" ref="J5347:J5359" si="154">IF((H5347+I5347)=0,0,(H5347+I5347)/2)</f>
        <v>47.5</v>
      </c>
      <c r="K5347" s="202"/>
      <c r="L5347" s="202"/>
    </row>
    <row r="5348" spans="1:14" x14ac:dyDescent="0.2">
      <c r="A5348" s="14">
        <v>2020</v>
      </c>
      <c r="B5348">
        <v>11</v>
      </c>
      <c r="C5348" s="8" t="s">
        <v>15</v>
      </c>
      <c r="D5348" t="s">
        <v>10</v>
      </c>
      <c r="E5348" t="s">
        <v>22</v>
      </c>
      <c r="F5348" t="s">
        <v>21</v>
      </c>
      <c r="G5348" t="s">
        <v>12</v>
      </c>
      <c r="H5348" s="199">
        <v>100</v>
      </c>
      <c r="I5348" s="199">
        <v>130</v>
      </c>
      <c r="J5348" s="36">
        <f t="shared" si="154"/>
        <v>115</v>
      </c>
    </row>
    <row r="5349" spans="1:14" x14ac:dyDescent="0.2">
      <c r="A5349" s="14">
        <v>2020</v>
      </c>
      <c r="B5349">
        <v>11</v>
      </c>
      <c r="C5349" s="8" t="s">
        <v>15</v>
      </c>
      <c r="D5349" t="s">
        <v>10</v>
      </c>
      <c r="E5349" t="s">
        <v>23</v>
      </c>
      <c r="F5349" t="s">
        <v>21</v>
      </c>
      <c r="G5349" t="s">
        <v>24</v>
      </c>
      <c r="H5349" s="199">
        <v>56</v>
      </c>
      <c r="I5349" s="199">
        <v>64</v>
      </c>
      <c r="J5349" s="36">
        <f t="shared" si="154"/>
        <v>60</v>
      </c>
    </row>
    <row r="5350" spans="1:14" x14ac:dyDescent="0.2">
      <c r="A5350" s="14">
        <v>2020</v>
      </c>
      <c r="B5350">
        <v>11</v>
      </c>
      <c r="C5350" s="8" t="s">
        <v>15</v>
      </c>
      <c r="D5350" t="s">
        <v>25</v>
      </c>
      <c r="E5350" t="s">
        <v>26</v>
      </c>
      <c r="F5350">
        <v>0</v>
      </c>
      <c r="G5350" t="s">
        <v>28</v>
      </c>
      <c r="H5350" s="199">
        <v>55</v>
      </c>
      <c r="I5350" s="199">
        <v>65</v>
      </c>
      <c r="J5350" s="36">
        <f t="shared" si="154"/>
        <v>60</v>
      </c>
    </row>
    <row r="5351" spans="1:14" x14ac:dyDescent="0.2">
      <c r="A5351" s="14">
        <v>2020</v>
      </c>
      <c r="B5351">
        <v>11</v>
      </c>
      <c r="C5351" s="8" t="s">
        <v>15</v>
      </c>
      <c r="D5351" t="s">
        <v>25</v>
      </c>
      <c r="E5351" t="s">
        <v>26</v>
      </c>
      <c r="F5351">
        <v>0</v>
      </c>
      <c r="G5351" t="s">
        <v>27</v>
      </c>
      <c r="H5351" s="199">
        <v>65</v>
      </c>
      <c r="I5351" s="199">
        <v>70</v>
      </c>
      <c r="J5351" s="36">
        <f t="shared" si="154"/>
        <v>67.5</v>
      </c>
    </row>
    <row r="5352" spans="1:14" x14ac:dyDescent="0.2">
      <c r="A5352" s="14">
        <v>2020</v>
      </c>
      <c r="B5352">
        <v>11</v>
      </c>
      <c r="C5352" s="8" t="s">
        <v>15</v>
      </c>
      <c r="D5352" t="s">
        <v>48</v>
      </c>
      <c r="E5352" t="s">
        <v>33</v>
      </c>
      <c r="F5352">
        <v>0</v>
      </c>
      <c r="G5352" t="s">
        <v>32</v>
      </c>
      <c r="H5352" s="199">
        <v>38</v>
      </c>
      <c r="I5352" s="199">
        <v>44</v>
      </c>
      <c r="J5352" s="36">
        <f t="shared" si="154"/>
        <v>41</v>
      </c>
    </row>
    <row r="5353" spans="1:14" x14ac:dyDescent="0.2">
      <c r="A5353" s="14">
        <v>2020</v>
      </c>
      <c r="B5353">
        <v>11</v>
      </c>
      <c r="C5353" s="8" t="s">
        <v>15</v>
      </c>
      <c r="D5353" t="s">
        <v>48</v>
      </c>
      <c r="E5353" t="s">
        <v>33</v>
      </c>
      <c r="F5353">
        <v>0</v>
      </c>
      <c r="G5353" t="s">
        <v>34</v>
      </c>
      <c r="H5353" s="199">
        <v>22</v>
      </c>
      <c r="I5353" s="199">
        <v>30</v>
      </c>
      <c r="J5353" s="36">
        <f t="shared" si="154"/>
        <v>26</v>
      </c>
    </row>
    <row r="5354" spans="1:14" x14ac:dyDescent="0.2">
      <c r="A5354" s="14">
        <v>2020</v>
      </c>
      <c r="B5354">
        <v>11</v>
      </c>
      <c r="C5354" s="8" t="s">
        <v>15</v>
      </c>
      <c r="D5354" t="s">
        <v>48</v>
      </c>
      <c r="E5354" t="s">
        <v>20</v>
      </c>
      <c r="F5354">
        <v>0</v>
      </c>
      <c r="G5354" t="s">
        <v>34</v>
      </c>
      <c r="H5354" s="199">
        <v>22</v>
      </c>
      <c r="I5354" s="199">
        <v>30</v>
      </c>
      <c r="J5354" s="36">
        <f t="shared" si="154"/>
        <v>26</v>
      </c>
    </row>
    <row r="5355" spans="1:14" x14ac:dyDescent="0.2">
      <c r="A5355" s="14">
        <v>2020</v>
      </c>
      <c r="B5355">
        <v>11</v>
      </c>
      <c r="C5355" s="8" t="s">
        <v>15</v>
      </c>
      <c r="D5355" t="s">
        <v>29</v>
      </c>
      <c r="E5355">
        <v>0</v>
      </c>
      <c r="F5355">
        <v>0</v>
      </c>
      <c r="G5355" t="s">
        <v>30</v>
      </c>
      <c r="H5355" s="199">
        <v>55</v>
      </c>
      <c r="I5355" s="199">
        <v>63</v>
      </c>
      <c r="J5355" s="36">
        <f t="shared" si="154"/>
        <v>59</v>
      </c>
    </row>
    <row r="5356" spans="1:14" x14ac:dyDescent="0.2">
      <c r="A5356" s="14">
        <v>2020</v>
      </c>
      <c r="B5356">
        <v>11</v>
      </c>
      <c r="C5356" s="8" t="s">
        <v>15</v>
      </c>
      <c r="D5356" t="s">
        <v>29</v>
      </c>
      <c r="E5356">
        <v>0</v>
      </c>
      <c r="F5356">
        <v>0</v>
      </c>
      <c r="G5356" t="s">
        <v>31</v>
      </c>
      <c r="H5356" s="199">
        <v>37</v>
      </c>
      <c r="I5356" s="199">
        <v>43</v>
      </c>
      <c r="J5356" s="36">
        <f t="shared" si="154"/>
        <v>40</v>
      </c>
    </row>
    <row r="5357" spans="1:14" x14ac:dyDescent="0.2">
      <c r="A5357" s="14">
        <v>2020</v>
      </c>
      <c r="B5357">
        <v>12</v>
      </c>
      <c r="C5357" s="8" t="s">
        <v>9</v>
      </c>
      <c r="D5357" s="8" t="s">
        <v>10</v>
      </c>
      <c r="E5357" s="8" t="s">
        <v>11</v>
      </c>
      <c r="F5357" s="8" t="s">
        <v>21</v>
      </c>
      <c r="G5357" s="8" t="s">
        <v>12</v>
      </c>
      <c r="H5357" s="36">
        <f>ROUND($K5357/((1-$M5357)+($M5357*(1-$N5357))),1)</f>
        <v>75.5</v>
      </c>
      <c r="I5357" s="36">
        <f>ROUND($L5357/((1-$M5357)+($M5357*(1-$N5357))),1)</f>
        <v>84.7</v>
      </c>
      <c r="J5357" s="36">
        <f t="shared" si="154"/>
        <v>80.099999999999994</v>
      </c>
      <c r="K5357" s="199">
        <v>74</v>
      </c>
      <c r="L5357" s="199">
        <v>83</v>
      </c>
      <c r="M5357" s="186">
        <v>0.1</v>
      </c>
      <c r="N5357" s="186">
        <v>0.2</v>
      </c>
    </row>
    <row r="5358" spans="1:14" x14ac:dyDescent="0.2">
      <c r="A5358" s="14">
        <v>2020</v>
      </c>
      <c r="B5358">
        <v>12</v>
      </c>
      <c r="C5358" s="8" t="s">
        <v>13</v>
      </c>
      <c r="D5358" t="s">
        <v>10</v>
      </c>
      <c r="E5358" t="s">
        <v>11</v>
      </c>
      <c r="F5358" t="s">
        <v>21</v>
      </c>
      <c r="G5358" t="s">
        <v>12</v>
      </c>
      <c r="H5358" s="36">
        <f>ROUND($K5358/((1-$M5358)+($M5358*(1-$N5358))),1)</f>
        <v>81.599999999999994</v>
      </c>
      <c r="I5358" s="36">
        <f>ROUND($L5358/((1-$M5358)+($M5358*(1-$N5358))),1)</f>
        <v>87.8</v>
      </c>
      <c r="J5358" s="36">
        <f t="shared" si="154"/>
        <v>84.699999999999989</v>
      </c>
      <c r="K5358" s="199">
        <v>80</v>
      </c>
      <c r="L5358" s="199">
        <v>86</v>
      </c>
      <c r="M5358" s="186">
        <v>0.1</v>
      </c>
      <c r="N5358" s="186">
        <v>0.2</v>
      </c>
    </row>
    <row r="5359" spans="1:14" x14ac:dyDescent="0.2">
      <c r="A5359" s="14">
        <v>2020</v>
      </c>
      <c r="B5359">
        <v>12</v>
      </c>
      <c r="C5359" s="8" t="s">
        <v>14</v>
      </c>
      <c r="D5359" t="s">
        <v>10</v>
      </c>
      <c r="E5359" t="s">
        <v>11</v>
      </c>
      <c r="F5359" t="s">
        <v>21</v>
      </c>
      <c r="G5359" t="s">
        <v>12</v>
      </c>
      <c r="H5359" s="36">
        <f>ROUND($K5359/((1-$M5359)+($M5359*(1-$N5359))),1)</f>
        <v>80.599999999999994</v>
      </c>
      <c r="I5359" s="36">
        <f>ROUND($L5359/((1-$M5359)+($M5359*(1-$N5359))),1)</f>
        <v>87.8</v>
      </c>
      <c r="J5359" s="36">
        <f t="shared" si="154"/>
        <v>84.199999999999989</v>
      </c>
      <c r="K5359" s="199">
        <v>79</v>
      </c>
      <c r="L5359" s="199">
        <v>86</v>
      </c>
      <c r="M5359" s="186">
        <v>0.1</v>
      </c>
      <c r="N5359" s="186">
        <v>0.2</v>
      </c>
    </row>
    <row r="5360" spans="1:14" x14ac:dyDescent="0.2">
      <c r="A5360" s="14">
        <v>2020</v>
      </c>
      <c r="B5360">
        <v>12</v>
      </c>
      <c r="C5360" s="8" t="s">
        <v>15</v>
      </c>
      <c r="D5360" t="s">
        <v>10</v>
      </c>
      <c r="E5360" t="s">
        <v>11</v>
      </c>
      <c r="F5360" t="s">
        <v>21</v>
      </c>
      <c r="G5360" t="s">
        <v>38</v>
      </c>
      <c r="H5360" s="199">
        <v>48</v>
      </c>
      <c r="I5360" s="199">
        <v>59</v>
      </c>
      <c r="J5360" s="36">
        <f>IF((H5360+I5360)=0,0,(H5360+I5360)/2)</f>
        <v>53.5</v>
      </c>
      <c r="K5360" s="201"/>
      <c r="L5360" s="201"/>
      <c r="M5360" s="186"/>
      <c r="N5360" s="186"/>
    </row>
    <row r="5361" spans="1:14" x14ac:dyDescent="0.2">
      <c r="A5361" s="14">
        <v>2020</v>
      </c>
      <c r="B5361">
        <v>12</v>
      </c>
      <c r="C5361" s="8" t="s">
        <v>15</v>
      </c>
      <c r="D5361" t="s">
        <v>10</v>
      </c>
      <c r="E5361" t="s">
        <v>11</v>
      </c>
      <c r="F5361" t="s">
        <v>17</v>
      </c>
      <c r="G5361" t="s">
        <v>12</v>
      </c>
      <c r="H5361" s="199">
        <v>55</v>
      </c>
      <c r="I5361" s="199">
        <v>66</v>
      </c>
      <c r="J5361" s="36">
        <f>IF((H5361+I5361)=0,0,(H5361+I5361)/2)</f>
        <v>60.5</v>
      </c>
      <c r="K5361" s="201"/>
      <c r="L5361" s="201"/>
      <c r="M5361" s="186"/>
      <c r="N5361" s="186"/>
    </row>
    <row r="5362" spans="1:14" x14ac:dyDescent="0.2">
      <c r="A5362" s="14">
        <v>2020</v>
      </c>
      <c r="B5362">
        <v>12</v>
      </c>
      <c r="C5362" s="8" t="s">
        <v>15</v>
      </c>
      <c r="D5362" t="s">
        <v>18</v>
      </c>
      <c r="E5362" t="s">
        <v>11</v>
      </c>
      <c r="F5362" t="s">
        <v>19</v>
      </c>
      <c r="G5362" t="s">
        <v>12</v>
      </c>
      <c r="H5362" s="199">
        <v>41</v>
      </c>
      <c r="I5362" s="199">
        <v>47</v>
      </c>
      <c r="J5362" s="36">
        <f>IF((H5362+I5362)=0,0,(H5362+I5362)/2)</f>
        <v>44</v>
      </c>
      <c r="K5362" s="201"/>
      <c r="L5362" s="201"/>
      <c r="M5362" s="186"/>
      <c r="N5362" s="186"/>
    </row>
    <row r="5363" spans="1:14" x14ac:dyDescent="0.2">
      <c r="A5363" s="14">
        <v>2020</v>
      </c>
      <c r="B5363">
        <v>12</v>
      </c>
      <c r="C5363" s="8" t="s">
        <v>15</v>
      </c>
      <c r="D5363" t="s">
        <v>10</v>
      </c>
      <c r="E5363" t="s">
        <v>20</v>
      </c>
      <c r="F5363" t="s">
        <v>21</v>
      </c>
      <c r="G5363" t="s">
        <v>12</v>
      </c>
      <c r="H5363" s="199">
        <v>45</v>
      </c>
      <c r="I5363" s="199">
        <v>50</v>
      </c>
      <c r="J5363" s="36">
        <f t="shared" ref="J5363:J5375" si="155">IF((H5363+I5363)=0,0,(H5363+I5363)/2)</f>
        <v>47.5</v>
      </c>
      <c r="K5363" s="202"/>
      <c r="L5363" s="202"/>
    </row>
    <row r="5364" spans="1:14" x14ac:dyDescent="0.2">
      <c r="A5364" s="14">
        <v>2020</v>
      </c>
      <c r="B5364">
        <v>12</v>
      </c>
      <c r="C5364" s="8" t="s">
        <v>15</v>
      </c>
      <c r="D5364" t="s">
        <v>10</v>
      </c>
      <c r="E5364" t="s">
        <v>22</v>
      </c>
      <c r="F5364" t="s">
        <v>21</v>
      </c>
      <c r="G5364" t="s">
        <v>12</v>
      </c>
      <c r="H5364" s="199">
        <v>100</v>
      </c>
      <c r="I5364" s="199">
        <v>130</v>
      </c>
      <c r="J5364" s="36">
        <f t="shared" si="155"/>
        <v>115</v>
      </c>
    </row>
    <row r="5365" spans="1:14" x14ac:dyDescent="0.2">
      <c r="A5365" s="14">
        <v>2020</v>
      </c>
      <c r="B5365">
        <v>12</v>
      </c>
      <c r="C5365" s="8" t="s">
        <v>15</v>
      </c>
      <c r="D5365" t="s">
        <v>10</v>
      </c>
      <c r="E5365" t="s">
        <v>23</v>
      </c>
      <c r="F5365" t="s">
        <v>21</v>
      </c>
      <c r="G5365" t="s">
        <v>24</v>
      </c>
      <c r="H5365" s="199">
        <v>56</v>
      </c>
      <c r="I5365" s="199">
        <v>64</v>
      </c>
      <c r="J5365" s="36">
        <f t="shared" si="155"/>
        <v>60</v>
      </c>
    </row>
    <row r="5366" spans="1:14" x14ac:dyDescent="0.2">
      <c r="A5366" s="14">
        <v>2020</v>
      </c>
      <c r="B5366">
        <v>12</v>
      </c>
      <c r="C5366" s="8" t="s">
        <v>15</v>
      </c>
      <c r="D5366" t="s">
        <v>25</v>
      </c>
      <c r="E5366" t="s">
        <v>26</v>
      </c>
      <c r="F5366">
        <v>0</v>
      </c>
      <c r="G5366" t="s">
        <v>28</v>
      </c>
      <c r="H5366" s="199">
        <v>55</v>
      </c>
      <c r="I5366" s="199">
        <v>65</v>
      </c>
      <c r="J5366" s="36">
        <f t="shared" si="155"/>
        <v>60</v>
      </c>
    </row>
    <row r="5367" spans="1:14" x14ac:dyDescent="0.2">
      <c r="A5367" s="14">
        <v>2020</v>
      </c>
      <c r="B5367">
        <v>12</v>
      </c>
      <c r="C5367" s="8" t="s">
        <v>15</v>
      </c>
      <c r="D5367" t="s">
        <v>25</v>
      </c>
      <c r="E5367" t="s">
        <v>26</v>
      </c>
      <c r="F5367">
        <v>0</v>
      </c>
      <c r="G5367" t="s">
        <v>27</v>
      </c>
      <c r="H5367" s="199">
        <v>65</v>
      </c>
      <c r="I5367" s="199">
        <v>70</v>
      </c>
      <c r="J5367" s="36">
        <f t="shared" si="155"/>
        <v>67.5</v>
      </c>
    </row>
    <row r="5368" spans="1:14" x14ac:dyDescent="0.2">
      <c r="A5368" s="14">
        <v>2020</v>
      </c>
      <c r="B5368">
        <v>12</v>
      </c>
      <c r="C5368" s="8" t="s">
        <v>15</v>
      </c>
      <c r="D5368" t="s">
        <v>48</v>
      </c>
      <c r="E5368" t="s">
        <v>33</v>
      </c>
      <c r="F5368">
        <v>0</v>
      </c>
      <c r="G5368" t="s">
        <v>32</v>
      </c>
      <c r="H5368" s="199">
        <v>38</v>
      </c>
      <c r="I5368" s="199">
        <v>44</v>
      </c>
      <c r="J5368" s="36">
        <f t="shared" si="155"/>
        <v>41</v>
      </c>
    </row>
    <row r="5369" spans="1:14" x14ac:dyDescent="0.2">
      <c r="A5369" s="14">
        <v>2020</v>
      </c>
      <c r="B5369">
        <v>12</v>
      </c>
      <c r="C5369" s="8" t="s">
        <v>15</v>
      </c>
      <c r="D5369" t="s">
        <v>48</v>
      </c>
      <c r="E5369" t="s">
        <v>33</v>
      </c>
      <c r="F5369">
        <v>0</v>
      </c>
      <c r="G5369" t="s">
        <v>34</v>
      </c>
      <c r="H5369" s="199">
        <v>22</v>
      </c>
      <c r="I5369" s="199">
        <v>30</v>
      </c>
      <c r="J5369" s="36">
        <f t="shared" si="155"/>
        <v>26</v>
      </c>
    </row>
    <row r="5370" spans="1:14" x14ac:dyDescent="0.2">
      <c r="A5370" s="14">
        <v>2020</v>
      </c>
      <c r="B5370">
        <v>12</v>
      </c>
      <c r="C5370" s="8" t="s">
        <v>15</v>
      </c>
      <c r="D5370" t="s">
        <v>48</v>
      </c>
      <c r="E5370" t="s">
        <v>20</v>
      </c>
      <c r="F5370">
        <v>0</v>
      </c>
      <c r="G5370" t="s">
        <v>34</v>
      </c>
      <c r="H5370" s="199">
        <v>22</v>
      </c>
      <c r="I5370" s="199">
        <v>30</v>
      </c>
      <c r="J5370" s="36">
        <f t="shared" si="155"/>
        <v>26</v>
      </c>
    </row>
    <row r="5371" spans="1:14" x14ac:dyDescent="0.2">
      <c r="A5371" s="14">
        <v>2020</v>
      </c>
      <c r="B5371">
        <v>12</v>
      </c>
      <c r="C5371" s="8" t="s">
        <v>15</v>
      </c>
      <c r="D5371" t="s">
        <v>29</v>
      </c>
      <c r="E5371">
        <v>0</v>
      </c>
      <c r="F5371">
        <v>0</v>
      </c>
      <c r="G5371" t="s">
        <v>30</v>
      </c>
      <c r="H5371" s="199">
        <v>55</v>
      </c>
      <c r="I5371" s="199">
        <v>63</v>
      </c>
      <c r="J5371" s="36">
        <f t="shared" si="155"/>
        <v>59</v>
      </c>
    </row>
    <row r="5372" spans="1:14" x14ac:dyDescent="0.2">
      <c r="A5372" s="14">
        <v>2020</v>
      </c>
      <c r="B5372">
        <v>12</v>
      </c>
      <c r="C5372" s="8" t="s">
        <v>15</v>
      </c>
      <c r="D5372" t="s">
        <v>29</v>
      </c>
      <c r="E5372">
        <v>0</v>
      </c>
      <c r="F5372">
        <v>0</v>
      </c>
      <c r="G5372" t="s">
        <v>31</v>
      </c>
      <c r="H5372" s="199">
        <v>37</v>
      </c>
      <c r="I5372" s="199">
        <v>43</v>
      </c>
      <c r="J5372" s="36">
        <f t="shared" si="155"/>
        <v>40</v>
      </c>
    </row>
    <row r="5373" spans="1:14" x14ac:dyDescent="0.2">
      <c r="A5373" s="14">
        <v>2021</v>
      </c>
      <c r="B5373">
        <v>1</v>
      </c>
      <c r="C5373" s="8" t="s">
        <v>9</v>
      </c>
      <c r="D5373" s="8" t="s">
        <v>10</v>
      </c>
      <c r="E5373" s="8" t="s">
        <v>11</v>
      </c>
      <c r="F5373" s="8" t="s">
        <v>21</v>
      </c>
      <c r="G5373" s="8" t="s">
        <v>12</v>
      </c>
      <c r="H5373" s="36">
        <f>ROUND($K5373/((1-$M5373)+($M5373*(1-$N5373))),1)</f>
        <v>83.7</v>
      </c>
      <c r="I5373" s="36">
        <f>ROUND($L5373/((1-$M5373)+($M5373*(1-$N5373))),1)</f>
        <v>89.8</v>
      </c>
      <c r="J5373" s="36">
        <f t="shared" si="155"/>
        <v>86.75</v>
      </c>
      <c r="K5373" s="199">
        <v>82</v>
      </c>
      <c r="L5373" s="199">
        <v>88</v>
      </c>
      <c r="M5373" s="186">
        <v>0.1</v>
      </c>
      <c r="N5373" s="186">
        <v>0.2</v>
      </c>
    </row>
    <row r="5374" spans="1:14" x14ac:dyDescent="0.2">
      <c r="A5374" s="14">
        <v>2021</v>
      </c>
      <c r="B5374">
        <v>1</v>
      </c>
      <c r="C5374" s="8" t="s">
        <v>13</v>
      </c>
      <c r="D5374" t="s">
        <v>10</v>
      </c>
      <c r="E5374" t="s">
        <v>11</v>
      </c>
      <c r="F5374" t="s">
        <v>21</v>
      </c>
      <c r="G5374" t="s">
        <v>12</v>
      </c>
      <c r="H5374" s="36">
        <f>ROUND($K5374/((1-$M5374)+($M5374*(1-$N5374))),1)</f>
        <v>84.7</v>
      </c>
      <c r="I5374" s="36">
        <f>ROUND($L5374/((1-$M5374)+($M5374*(1-$N5374))),1)</f>
        <v>89.8</v>
      </c>
      <c r="J5374" s="36">
        <f t="shared" si="155"/>
        <v>87.25</v>
      </c>
      <c r="K5374" s="199">
        <v>83</v>
      </c>
      <c r="L5374" s="199">
        <v>88</v>
      </c>
      <c r="M5374" s="186">
        <v>0.1</v>
      </c>
      <c r="N5374" s="186">
        <v>0.2</v>
      </c>
    </row>
    <row r="5375" spans="1:14" x14ac:dyDescent="0.2">
      <c r="A5375" s="14">
        <v>2021</v>
      </c>
      <c r="B5375">
        <v>1</v>
      </c>
      <c r="C5375" s="8" t="s">
        <v>14</v>
      </c>
      <c r="D5375" t="s">
        <v>10</v>
      </c>
      <c r="E5375" t="s">
        <v>11</v>
      </c>
      <c r="F5375" t="s">
        <v>21</v>
      </c>
      <c r="G5375" t="s">
        <v>12</v>
      </c>
      <c r="H5375" s="36">
        <f>ROUND($K5375/((1-$M5375)+($M5375*(1-$N5375))),1)</f>
        <v>84.7</v>
      </c>
      <c r="I5375" s="36">
        <f>ROUND($L5375/((1-$M5375)+($M5375*(1-$N5375))),1)</f>
        <v>89.8</v>
      </c>
      <c r="J5375" s="36">
        <f t="shared" si="155"/>
        <v>87.25</v>
      </c>
      <c r="K5375" s="199">
        <v>83</v>
      </c>
      <c r="L5375" s="199">
        <v>88</v>
      </c>
      <c r="M5375" s="186">
        <v>0.1</v>
      </c>
      <c r="N5375" s="186">
        <v>0.2</v>
      </c>
    </row>
    <row r="5376" spans="1:14" x14ac:dyDescent="0.2">
      <c r="A5376" s="14">
        <v>2021</v>
      </c>
      <c r="B5376">
        <v>1</v>
      </c>
      <c r="C5376" s="8" t="s">
        <v>15</v>
      </c>
      <c r="D5376" t="s">
        <v>10</v>
      </c>
      <c r="E5376" t="s">
        <v>11</v>
      </c>
      <c r="F5376" t="s">
        <v>21</v>
      </c>
      <c r="G5376" t="s">
        <v>38</v>
      </c>
      <c r="H5376" s="199">
        <v>54</v>
      </c>
      <c r="I5376" s="199">
        <v>61</v>
      </c>
      <c r="J5376" s="36">
        <f>IF((H5376+I5376)=0,0,(H5376+I5376)/2)</f>
        <v>57.5</v>
      </c>
      <c r="K5376" s="201"/>
      <c r="L5376" s="201"/>
      <c r="M5376" s="186"/>
      <c r="N5376" s="186"/>
    </row>
    <row r="5377" spans="1:14" x14ac:dyDescent="0.2">
      <c r="A5377" s="14">
        <v>2021</v>
      </c>
      <c r="B5377">
        <v>1</v>
      </c>
      <c r="C5377" s="8" t="s">
        <v>15</v>
      </c>
      <c r="D5377" t="s">
        <v>10</v>
      </c>
      <c r="E5377" t="s">
        <v>11</v>
      </c>
      <c r="F5377" t="s">
        <v>17</v>
      </c>
      <c r="G5377" t="s">
        <v>12</v>
      </c>
      <c r="H5377" s="199">
        <v>60</v>
      </c>
      <c r="I5377" s="199">
        <v>68</v>
      </c>
      <c r="J5377" s="36">
        <f>IF((H5377+I5377)=0,0,(H5377+I5377)/2)</f>
        <v>64</v>
      </c>
      <c r="K5377" s="201"/>
      <c r="L5377" s="201"/>
      <c r="M5377" s="186"/>
      <c r="N5377" s="186"/>
    </row>
    <row r="5378" spans="1:14" x14ac:dyDescent="0.2">
      <c r="A5378" s="14">
        <v>2021</v>
      </c>
      <c r="B5378">
        <v>1</v>
      </c>
      <c r="C5378" s="8" t="s">
        <v>15</v>
      </c>
      <c r="D5378" t="s">
        <v>18</v>
      </c>
      <c r="E5378" t="s">
        <v>11</v>
      </c>
      <c r="F5378" t="s">
        <v>19</v>
      </c>
      <c r="G5378" t="s">
        <v>12</v>
      </c>
      <c r="H5378" s="199">
        <v>42</v>
      </c>
      <c r="I5378" s="199">
        <v>48</v>
      </c>
      <c r="J5378" s="36">
        <f>IF((H5378+I5378)=0,0,(H5378+I5378)/2)</f>
        <v>45</v>
      </c>
      <c r="K5378" s="201"/>
      <c r="L5378" s="201"/>
      <c r="M5378" s="186"/>
      <c r="N5378" s="186"/>
    </row>
    <row r="5379" spans="1:14" x14ac:dyDescent="0.2">
      <c r="A5379" s="14">
        <v>2021</v>
      </c>
      <c r="B5379">
        <v>1</v>
      </c>
      <c r="C5379" s="8" t="s">
        <v>15</v>
      </c>
      <c r="D5379" t="s">
        <v>10</v>
      </c>
      <c r="E5379" t="s">
        <v>20</v>
      </c>
      <c r="F5379" t="s">
        <v>21</v>
      </c>
      <c r="G5379" t="s">
        <v>12</v>
      </c>
      <c r="H5379" s="199">
        <v>45</v>
      </c>
      <c r="I5379" s="199">
        <v>50</v>
      </c>
      <c r="J5379" s="36">
        <f t="shared" ref="J5379:J5391" si="156">IF((H5379+I5379)=0,0,(H5379+I5379)/2)</f>
        <v>47.5</v>
      </c>
      <c r="K5379" s="202"/>
      <c r="L5379" s="202"/>
    </row>
    <row r="5380" spans="1:14" x14ac:dyDescent="0.2">
      <c r="A5380" s="14">
        <v>2021</v>
      </c>
      <c r="B5380">
        <v>1</v>
      </c>
      <c r="C5380" s="8" t="s">
        <v>15</v>
      </c>
      <c r="D5380" t="s">
        <v>10</v>
      </c>
      <c r="E5380" t="s">
        <v>22</v>
      </c>
      <c r="F5380" t="s">
        <v>21</v>
      </c>
      <c r="G5380" t="s">
        <v>12</v>
      </c>
      <c r="H5380" s="199">
        <v>100</v>
      </c>
      <c r="I5380" s="199">
        <v>130</v>
      </c>
      <c r="J5380" s="36">
        <f t="shared" si="156"/>
        <v>115</v>
      </c>
    </row>
    <row r="5381" spans="1:14" x14ac:dyDescent="0.2">
      <c r="A5381" s="14">
        <v>2021</v>
      </c>
      <c r="B5381">
        <v>1</v>
      </c>
      <c r="C5381" s="8" t="s">
        <v>15</v>
      </c>
      <c r="D5381" t="s">
        <v>10</v>
      </c>
      <c r="E5381" t="s">
        <v>23</v>
      </c>
      <c r="F5381" t="s">
        <v>21</v>
      </c>
      <c r="G5381" t="s">
        <v>24</v>
      </c>
      <c r="H5381" s="199">
        <v>56</v>
      </c>
      <c r="I5381" s="199">
        <v>64</v>
      </c>
      <c r="J5381" s="36">
        <f t="shared" si="156"/>
        <v>60</v>
      </c>
    </row>
    <row r="5382" spans="1:14" x14ac:dyDescent="0.2">
      <c r="A5382" s="14">
        <v>2021</v>
      </c>
      <c r="B5382">
        <v>1</v>
      </c>
      <c r="C5382" s="8" t="s">
        <v>15</v>
      </c>
      <c r="D5382" t="s">
        <v>25</v>
      </c>
      <c r="E5382" t="s">
        <v>26</v>
      </c>
      <c r="F5382">
        <v>0</v>
      </c>
      <c r="G5382" t="s">
        <v>28</v>
      </c>
      <c r="H5382" s="199">
        <v>55</v>
      </c>
      <c r="I5382" s="199">
        <v>65</v>
      </c>
      <c r="J5382" s="36">
        <f t="shared" si="156"/>
        <v>60</v>
      </c>
    </row>
    <row r="5383" spans="1:14" x14ac:dyDescent="0.2">
      <c r="A5383" s="14">
        <v>2021</v>
      </c>
      <c r="B5383">
        <v>1</v>
      </c>
      <c r="C5383" s="8" t="s">
        <v>15</v>
      </c>
      <c r="D5383" t="s">
        <v>25</v>
      </c>
      <c r="E5383" t="s">
        <v>26</v>
      </c>
      <c r="F5383">
        <v>0</v>
      </c>
      <c r="G5383" t="s">
        <v>27</v>
      </c>
      <c r="H5383" s="199">
        <v>65</v>
      </c>
      <c r="I5383" s="199">
        <v>70</v>
      </c>
      <c r="J5383" s="36">
        <f t="shared" si="156"/>
        <v>67.5</v>
      </c>
    </row>
    <row r="5384" spans="1:14" x14ac:dyDescent="0.2">
      <c r="A5384" s="14">
        <v>2021</v>
      </c>
      <c r="B5384">
        <v>1</v>
      </c>
      <c r="C5384" s="8" t="s">
        <v>15</v>
      </c>
      <c r="D5384" t="s">
        <v>48</v>
      </c>
      <c r="E5384" t="s">
        <v>33</v>
      </c>
      <c r="F5384">
        <v>0</v>
      </c>
      <c r="G5384" t="s">
        <v>32</v>
      </c>
      <c r="H5384" s="199">
        <v>39</v>
      </c>
      <c r="I5384" s="199">
        <v>45</v>
      </c>
      <c r="J5384" s="36">
        <f t="shared" si="156"/>
        <v>42</v>
      </c>
    </row>
    <row r="5385" spans="1:14" x14ac:dyDescent="0.2">
      <c r="A5385" s="14">
        <v>2021</v>
      </c>
      <c r="B5385">
        <v>1</v>
      </c>
      <c r="C5385" s="8" t="s">
        <v>15</v>
      </c>
      <c r="D5385" t="s">
        <v>48</v>
      </c>
      <c r="E5385" t="s">
        <v>33</v>
      </c>
      <c r="F5385">
        <v>0</v>
      </c>
      <c r="G5385" t="s">
        <v>34</v>
      </c>
      <c r="H5385" s="199">
        <v>23</v>
      </c>
      <c r="I5385" s="199">
        <v>32</v>
      </c>
      <c r="J5385" s="36">
        <f t="shared" si="156"/>
        <v>27.5</v>
      </c>
    </row>
    <row r="5386" spans="1:14" x14ac:dyDescent="0.2">
      <c r="A5386" s="14">
        <v>2021</v>
      </c>
      <c r="B5386">
        <v>1</v>
      </c>
      <c r="C5386" s="8" t="s">
        <v>15</v>
      </c>
      <c r="D5386" t="s">
        <v>48</v>
      </c>
      <c r="E5386" t="s">
        <v>20</v>
      </c>
      <c r="F5386">
        <v>0</v>
      </c>
      <c r="G5386" t="s">
        <v>34</v>
      </c>
      <c r="H5386" s="199">
        <v>23</v>
      </c>
      <c r="I5386" s="199">
        <v>32</v>
      </c>
      <c r="J5386" s="36">
        <f t="shared" si="156"/>
        <v>27.5</v>
      </c>
    </row>
    <row r="5387" spans="1:14" x14ac:dyDescent="0.2">
      <c r="A5387" s="14">
        <v>2021</v>
      </c>
      <c r="B5387">
        <v>1</v>
      </c>
      <c r="C5387" s="8" t="s">
        <v>15</v>
      </c>
      <c r="D5387" t="s">
        <v>29</v>
      </c>
      <c r="E5387">
        <v>0</v>
      </c>
      <c r="F5387">
        <v>0</v>
      </c>
      <c r="G5387" t="s">
        <v>30</v>
      </c>
      <c r="H5387" s="199">
        <v>55</v>
      </c>
      <c r="I5387" s="199">
        <v>63</v>
      </c>
      <c r="J5387" s="36">
        <f t="shared" si="156"/>
        <v>59</v>
      </c>
    </row>
    <row r="5388" spans="1:14" x14ac:dyDescent="0.2">
      <c r="A5388" s="14">
        <v>2021</v>
      </c>
      <c r="B5388">
        <v>1</v>
      </c>
      <c r="C5388" s="8" t="s">
        <v>15</v>
      </c>
      <c r="D5388" t="s">
        <v>29</v>
      </c>
      <c r="E5388">
        <v>0</v>
      </c>
      <c r="F5388">
        <v>0</v>
      </c>
      <c r="G5388" t="s">
        <v>31</v>
      </c>
      <c r="H5388" s="199">
        <v>37</v>
      </c>
      <c r="I5388" s="199">
        <v>43</v>
      </c>
      <c r="J5388" s="36">
        <f t="shared" si="156"/>
        <v>40</v>
      </c>
    </row>
    <row r="5389" spans="1:14" x14ac:dyDescent="0.2">
      <c r="A5389" s="14">
        <v>2021</v>
      </c>
      <c r="B5389">
        <v>2</v>
      </c>
      <c r="C5389" s="8" t="s">
        <v>9</v>
      </c>
      <c r="D5389" s="8" t="s">
        <v>10</v>
      </c>
      <c r="E5389" s="8" t="s">
        <v>11</v>
      </c>
      <c r="F5389" s="8" t="s">
        <v>21</v>
      </c>
      <c r="G5389" s="8" t="s">
        <v>12</v>
      </c>
      <c r="H5389" s="36">
        <f>ROUND($K5389/((1-$M5389)+($M5389*(1-$N5389))),1)</f>
        <v>89.8</v>
      </c>
      <c r="I5389" s="36">
        <f>ROUND($L5389/((1-$M5389)+($M5389*(1-$N5389))),1)</f>
        <v>95.9</v>
      </c>
      <c r="J5389" s="36">
        <f t="shared" si="156"/>
        <v>92.85</v>
      </c>
      <c r="K5389" s="199">
        <v>88</v>
      </c>
      <c r="L5389" s="199">
        <v>94</v>
      </c>
      <c r="M5389" s="186">
        <v>0.1</v>
      </c>
      <c r="N5389" s="186">
        <v>0.2</v>
      </c>
    </row>
    <row r="5390" spans="1:14" x14ac:dyDescent="0.2">
      <c r="A5390" s="14">
        <v>2021</v>
      </c>
      <c r="B5390">
        <v>2</v>
      </c>
      <c r="C5390" s="8" t="s">
        <v>13</v>
      </c>
      <c r="D5390" t="s">
        <v>10</v>
      </c>
      <c r="E5390" t="s">
        <v>11</v>
      </c>
      <c r="F5390" t="s">
        <v>21</v>
      </c>
      <c r="G5390" t="s">
        <v>12</v>
      </c>
      <c r="H5390" s="36">
        <f>ROUND($K5390/((1-$M5390)+($M5390*(1-$N5390))),1)</f>
        <v>89.8</v>
      </c>
      <c r="I5390" s="36">
        <f>ROUND($L5390/((1-$M5390)+($M5390*(1-$N5390))),1)</f>
        <v>94.9</v>
      </c>
      <c r="J5390" s="36">
        <f t="shared" si="156"/>
        <v>92.35</v>
      </c>
      <c r="K5390" s="199">
        <v>88</v>
      </c>
      <c r="L5390" s="199">
        <v>93</v>
      </c>
      <c r="M5390" s="186">
        <v>0.1</v>
      </c>
      <c r="N5390" s="186">
        <v>0.2</v>
      </c>
    </row>
    <row r="5391" spans="1:14" x14ac:dyDescent="0.2">
      <c r="A5391" s="14">
        <v>2021</v>
      </c>
      <c r="B5391">
        <v>2</v>
      </c>
      <c r="C5391" s="8" t="s">
        <v>14</v>
      </c>
      <c r="D5391" t="s">
        <v>10</v>
      </c>
      <c r="E5391" t="s">
        <v>11</v>
      </c>
      <c r="F5391" t="s">
        <v>21</v>
      </c>
      <c r="G5391" t="s">
        <v>12</v>
      </c>
      <c r="H5391" s="36">
        <f>ROUND($K5391/((1-$M5391)+($M5391*(1-$N5391))),1)</f>
        <v>89.8</v>
      </c>
      <c r="I5391" s="36">
        <f>ROUND($L5391/((1-$M5391)+($M5391*(1-$N5391))),1)</f>
        <v>95.9</v>
      </c>
      <c r="J5391" s="36">
        <f t="shared" si="156"/>
        <v>92.85</v>
      </c>
      <c r="K5391" s="199">
        <v>88</v>
      </c>
      <c r="L5391" s="199">
        <v>94</v>
      </c>
      <c r="M5391" s="186">
        <v>0.1</v>
      </c>
      <c r="N5391" s="186">
        <v>0.2</v>
      </c>
    </row>
    <row r="5392" spans="1:14" x14ac:dyDescent="0.2">
      <c r="A5392" s="14">
        <v>2021</v>
      </c>
      <c r="B5392">
        <v>2</v>
      </c>
      <c r="C5392" s="8" t="s">
        <v>15</v>
      </c>
      <c r="D5392" t="s">
        <v>10</v>
      </c>
      <c r="E5392" t="s">
        <v>11</v>
      </c>
      <c r="F5392" t="s">
        <v>21</v>
      </c>
      <c r="G5392" t="s">
        <v>38</v>
      </c>
      <c r="H5392" s="199">
        <v>59</v>
      </c>
      <c r="I5392" s="199">
        <v>68</v>
      </c>
      <c r="J5392" s="36">
        <f>IF((H5392+I5392)=0,0,(H5392+I5392)/2)</f>
        <v>63.5</v>
      </c>
      <c r="K5392" s="201"/>
      <c r="L5392" s="201"/>
      <c r="M5392" s="186"/>
      <c r="N5392" s="186"/>
    </row>
    <row r="5393" spans="1:14" x14ac:dyDescent="0.2">
      <c r="A5393" s="14">
        <v>2021</v>
      </c>
      <c r="B5393">
        <v>2</v>
      </c>
      <c r="C5393" s="8" t="s">
        <v>15</v>
      </c>
      <c r="D5393" t="s">
        <v>10</v>
      </c>
      <c r="E5393" t="s">
        <v>11</v>
      </c>
      <c r="F5393" t="s">
        <v>17</v>
      </c>
      <c r="G5393" t="s">
        <v>12</v>
      </c>
      <c r="H5393" s="199">
        <v>65</v>
      </c>
      <c r="I5393" s="199">
        <v>73</v>
      </c>
      <c r="J5393" s="36">
        <f>IF((H5393+I5393)=0,0,(H5393+I5393)/2)</f>
        <v>69</v>
      </c>
      <c r="K5393" s="201"/>
      <c r="L5393" s="201"/>
      <c r="M5393" s="186"/>
      <c r="N5393" s="186"/>
    </row>
    <row r="5394" spans="1:14" x14ac:dyDescent="0.2">
      <c r="A5394" s="14">
        <v>2021</v>
      </c>
      <c r="B5394">
        <v>2</v>
      </c>
      <c r="C5394" s="8" t="s">
        <v>15</v>
      </c>
      <c r="D5394" t="s">
        <v>18</v>
      </c>
      <c r="E5394" t="s">
        <v>11</v>
      </c>
      <c r="F5394" t="s">
        <v>19</v>
      </c>
      <c r="G5394" t="s">
        <v>12</v>
      </c>
      <c r="H5394" s="199">
        <v>43</v>
      </c>
      <c r="I5394" s="199">
        <v>50</v>
      </c>
      <c r="J5394" s="36">
        <f>IF((H5394+I5394)=0,0,(H5394+I5394)/2)</f>
        <v>46.5</v>
      </c>
      <c r="K5394" s="201"/>
      <c r="L5394" s="201"/>
      <c r="M5394" s="186"/>
      <c r="N5394" s="186"/>
    </row>
    <row r="5395" spans="1:14" x14ac:dyDescent="0.2">
      <c r="A5395" s="14">
        <v>2021</v>
      </c>
      <c r="B5395">
        <v>2</v>
      </c>
      <c r="C5395" s="8" t="s">
        <v>15</v>
      </c>
      <c r="D5395" t="s">
        <v>10</v>
      </c>
      <c r="E5395" t="s">
        <v>20</v>
      </c>
      <c r="F5395" t="s">
        <v>21</v>
      </c>
      <c r="G5395" t="s">
        <v>12</v>
      </c>
      <c r="H5395" s="199">
        <v>50</v>
      </c>
      <c r="I5395" s="199">
        <v>58</v>
      </c>
      <c r="J5395" s="36">
        <f t="shared" ref="J5395:J5407" si="157">IF((H5395+I5395)=0,0,(H5395+I5395)/2)</f>
        <v>54</v>
      </c>
      <c r="K5395" s="202"/>
      <c r="L5395" s="202"/>
    </row>
    <row r="5396" spans="1:14" x14ac:dyDescent="0.2">
      <c r="A5396" s="14">
        <v>2021</v>
      </c>
      <c r="B5396">
        <v>2</v>
      </c>
      <c r="C5396" s="8" t="s">
        <v>15</v>
      </c>
      <c r="D5396" t="s">
        <v>10</v>
      </c>
      <c r="E5396" t="s">
        <v>22</v>
      </c>
      <c r="F5396" t="s">
        <v>21</v>
      </c>
      <c r="G5396" t="s">
        <v>12</v>
      </c>
      <c r="H5396" s="199">
        <v>100</v>
      </c>
      <c r="I5396" s="199">
        <v>130</v>
      </c>
      <c r="J5396" s="36">
        <f t="shared" si="157"/>
        <v>115</v>
      </c>
    </row>
    <row r="5397" spans="1:14" x14ac:dyDescent="0.2">
      <c r="A5397" s="14">
        <v>2021</v>
      </c>
      <c r="B5397">
        <v>2</v>
      </c>
      <c r="C5397" s="8" t="s">
        <v>15</v>
      </c>
      <c r="D5397" t="s">
        <v>10</v>
      </c>
      <c r="E5397" t="s">
        <v>23</v>
      </c>
      <c r="F5397" t="s">
        <v>21</v>
      </c>
      <c r="G5397" t="s">
        <v>24</v>
      </c>
      <c r="H5397" s="199">
        <v>57</v>
      </c>
      <c r="I5397" s="199">
        <v>67</v>
      </c>
      <c r="J5397" s="36">
        <f t="shared" si="157"/>
        <v>62</v>
      </c>
    </row>
    <row r="5398" spans="1:14" x14ac:dyDescent="0.2">
      <c r="A5398" s="14">
        <v>2021</v>
      </c>
      <c r="B5398">
        <v>2</v>
      </c>
      <c r="C5398" s="8" t="s">
        <v>15</v>
      </c>
      <c r="D5398" t="s">
        <v>25</v>
      </c>
      <c r="E5398" t="s">
        <v>26</v>
      </c>
      <c r="F5398">
        <v>0</v>
      </c>
      <c r="G5398" t="s">
        <v>28</v>
      </c>
      <c r="H5398" s="199">
        <v>55</v>
      </c>
      <c r="I5398" s="199">
        <v>65</v>
      </c>
      <c r="J5398" s="36">
        <f t="shared" si="157"/>
        <v>60</v>
      </c>
    </row>
    <row r="5399" spans="1:14" x14ac:dyDescent="0.2">
      <c r="A5399" s="14">
        <v>2021</v>
      </c>
      <c r="B5399">
        <v>2</v>
      </c>
      <c r="C5399" s="8" t="s">
        <v>15</v>
      </c>
      <c r="D5399" t="s">
        <v>25</v>
      </c>
      <c r="E5399" t="s">
        <v>26</v>
      </c>
      <c r="F5399">
        <v>0</v>
      </c>
      <c r="G5399" t="s">
        <v>27</v>
      </c>
      <c r="H5399" s="199">
        <v>65</v>
      </c>
      <c r="I5399" s="199">
        <v>70</v>
      </c>
      <c r="J5399" s="36">
        <f t="shared" si="157"/>
        <v>67.5</v>
      </c>
    </row>
    <row r="5400" spans="1:14" x14ac:dyDescent="0.2">
      <c r="A5400" s="14">
        <v>2021</v>
      </c>
      <c r="B5400">
        <v>2</v>
      </c>
      <c r="C5400" s="8" t="s">
        <v>15</v>
      </c>
      <c r="D5400" t="s">
        <v>48</v>
      </c>
      <c r="E5400" t="s">
        <v>33</v>
      </c>
      <c r="F5400">
        <v>0</v>
      </c>
      <c r="G5400" t="s">
        <v>32</v>
      </c>
      <c r="H5400" s="199">
        <v>39</v>
      </c>
      <c r="I5400" s="199">
        <v>45</v>
      </c>
      <c r="J5400" s="36">
        <f t="shared" si="157"/>
        <v>42</v>
      </c>
    </row>
    <row r="5401" spans="1:14" x14ac:dyDescent="0.2">
      <c r="A5401" s="14">
        <v>2021</v>
      </c>
      <c r="B5401">
        <v>2</v>
      </c>
      <c r="C5401" s="8" t="s">
        <v>15</v>
      </c>
      <c r="D5401" t="s">
        <v>48</v>
      </c>
      <c r="E5401" t="s">
        <v>33</v>
      </c>
      <c r="F5401">
        <v>0</v>
      </c>
      <c r="G5401" t="s">
        <v>34</v>
      </c>
      <c r="H5401" s="199">
        <v>23</v>
      </c>
      <c r="I5401" s="199">
        <v>32</v>
      </c>
      <c r="J5401" s="36">
        <f t="shared" si="157"/>
        <v>27.5</v>
      </c>
    </row>
    <row r="5402" spans="1:14" x14ac:dyDescent="0.2">
      <c r="A5402" s="14">
        <v>2021</v>
      </c>
      <c r="B5402">
        <v>2</v>
      </c>
      <c r="C5402" s="8" t="s">
        <v>15</v>
      </c>
      <c r="D5402" t="s">
        <v>48</v>
      </c>
      <c r="E5402" t="s">
        <v>20</v>
      </c>
      <c r="F5402">
        <v>0</v>
      </c>
      <c r="G5402" t="s">
        <v>34</v>
      </c>
      <c r="H5402" s="199">
        <v>23</v>
      </c>
      <c r="I5402" s="199">
        <v>32</v>
      </c>
      <c r="J5402" s="36">
        <f t="shared" si="157"/>
        <v>27.5</v>
      </c>
    </row>
    <row r="5403" spans="1:14" x14ac:dyDescent="0.2">
      <c r="A5403" s="14">
        <v>2021</v>
      </c>
      <c r="B5403">
        <v>2</v>
      </c>
      <c r="C5403" s="8" t="s">
        <v>15</v>
      </c>
      <c r="D5403" t="s">
        <v>29</v>
      </c>
      <c r="E5403">
        <v>0</v>
      </c>
      <c r="F5403">
        <v>0</v>
      </c>
      <c r="G5403" t="s">
        <v>30</v>
      </c>
      <c r="H5403" s="199">
        <v>55</v>
      </c>
      <c r="I5403" s="199">
        <v>63</v>
      </c>
      <c r="J5403" s="36">
        <f t="shared" si="157"/>
        <v>59</v>
      </c>
    </row>
    <row r="5404" spans="1:14" x14ac:dyDescent="0.2">
      <c r="A5404" s="14">
        <v>2021</v>
      </c>
      <c r="B5404">
        <v>2</v>
      </c>
      <c r="C5404" s="8" t="s">
        <v>15</v>
      </c>
      <c r="D5404" t="s">
        <v>29</v>
      </c>
      <c r="E5404">
        <v>0</v>
      </c>
      <c r="F5404">
        <v>0</v>
      </c>
      <c r="G5404" t="s">
        <v>31</v>
      </c>
      <c r="H5404" s="199">
        <v>37</v>
      </c>
      <c r="I5404" s="199">
        <v>43</v>
      </c>
      <c r="J5404" s="36">
        <f t="shared" si="157"/>
        <v>40</v>
      </c>
    </row>
    <row r="5405" spans="1:14" x14ac:dyDescent="0.2">
      <c r="A5405" s="14">
        <v>2021</v>
      </c>
      <c r="B5405">
        <v>3</v>
      </c>
      <c r="C5405" s="8" t="s">
        <v>9</v>
      </c>
      <c r="D5405" s="8" t="s">
        <v>10</v>
      </c>
      <c r="E5405" s="8" t="s">
        <v>11</v>
      </c>
      <c r="F5405" s="8" t="s">
        <v>21</v>
      </c>
      <c r="G5405" s="8" t="s">
        <v>12</v>
      </c>
      <c r="H5405" s="36">
        <f>ROUND($K5405/((1-$M5405)+($M5405*(1-$N5405))),1)</f>
        <v>93.9</v>
      </c>
      <c r="I5405" s="36">
        <f>ROUND($L5405/((1-$M5405)+($M5405*(1-$N5405))),1)</f>
        <v>98</v>
      </c>
      <c r="J5405" s="36">
        <f t="shared" si="157"/>
        <v>95.95</v>
      </c>
      <c r="K5405" s="199">
        <v>92</v>
      </c>
      <c r="L5405" s="199">
        <v>96</v>
      </c>
      <c r="M5405" s="186">
        <v>0.1</v>
      </c>
      <c r="N5405" s="186">
        <v>0.2</v>
      </c>
    </row>
    <row r="5406" spans="1:14" x14ac:dyDescent="0.2">
      <c r="A5406" s="14">
        <v>2021</v>
      </c>
      <c r="B5406">
        <v>3</v>
      </c>
      <c r="C5406" s="8" t="s">
        <v>13</v>
      </c>
      <c r="D5406" t="s">
        <v>10</v>
      </c>
      <c r="E5406" t="s">
        <v>11</v>
      </c>
      <c r="F5406" t="s">
        <v>21</v>
      </c>
      <c r="G5406" t="s">
        <v>12</v>
      </c>
      <c r="H5406" s="36">
        <f>ROUND($K5406/((1-$M5406)+($M5406*(1-$N5406))),1)</f>
        <v>92.9</v>
      </c>
      <c r="I5406" s="36">
        <f>ROUND($L5406/((1-$M5406)+($M5406*(1-$N5406))),1)</f>
        <v>98</v>
      </c>
      <c r="J5406" s="36">
        <f t="shared" si="157"/>
        <v>95.45</v>
      </c>
      <c r="K5406" s="199">
        <v>91</v>
      </c>
      <c r="L5406" s="199">
        <v>96</v>
      </c>
      <c r="M5406" s="186">
        <v>0.1</v>
      </c>
      <c r="N5406" s="186">
        <v>0.2</v>
      </c>
    </row>
    <row r="5407" spans="1:14" x14ac:dyDescent="0.2">
      <c r="A5407" s="14">
        <v>2021</v>
      </c>
      <c r="B5407">
        <v>3</v>
      </c>
      <c r="C5407" s="8" t="s">
        <v>14</v>
      </c>
      <c r="D5407" t="s">
        <v>10</v>
      </c>
      <c r="E5407" t="s">
        <v>11</v>
      </c>
      <c r="F5407" t="s">
        <v>21</v>
      </c>
      <c r="G5407" t="s">
        <v>12</v>
      </c>
      <c r="H5407" s="36">
        <f>ROUND($K5407/((1-$M5407)+($M5407*(1-$N5407))),1)</f>
        <v>92.9</v>
      </c>
      <c r="I5407" s="36">
        <f>ROUND($L5407/((1-$M5407)+($M5407*(1-$N5407))),1)</f>
        <v>98</v>
      </c>
      <c r="J5407" s="36">
        <f t="shared" si="157"/>
        <v>95.45</v>
      </c>
      <c r="K5407" s="199">
        <v>91</v>
      </c>
      <c r="L5407" s="199">
        <v>96</v>
      </c>
      <c r="M5407" s="186">
        <v>0.1</v>
      </c>
      <c r="N5407" s="186">
        <v>0.2</v>
      </c>
    </row>
    <row r="5408" spans="1:14" x14ac:dyDescent="0.2">
      <c r="A5408" s="14">
        <v>2021</v>
      </c>
      <c r="B5408">
        <v>3</v>
      </c>
      <c r="C5408" s="8" t="s">
        <v>15</v>
      </c>
      <c r="D5408" t="s">
        <v>10</v>
      </c>
      <c r="E5408" t="s">
        <v>11</v>
      </c>
      <c r="F5408" t="s">
        <v>21</v>
      </c>
      <c r="G5408" t="s">
        <v>38</v>
      </c>
      <c r="H5408" s="199">
        <v>62</v>
      </c>
      <c r="I5408" s="199">
        <v>68</v>
      </c>
      <c r="J5408" s="36">
        <f>IF((H5408+I5408)=0,0,(H5408+I5408)/2)</f>
        <v>65</v>
      </c>
      <c r="K5408" s="201"/>
      <c r="L5408" s="201"/>
      <c r="M5408" s="186"/>
      <c r="N5408" s="186"/>
    </row>
    <row r="5409" spans="1:14" x14ac:dyDescent="0.2">
      <c r="A5409" s="14">
        <v>2021</v>
      </c>
      <c r="B5409">
        <v>3</v>
      </c>
      <c r="C5409" s="8" t="s">
        <v>15</v>
      </c>
      <c r="D5409" t="s">
        <v>10</v>
      </c>
      <c r="E5409" t="s">
        <v>11</v>
      </c>
      <c r="F5409" t="s">
        <v>17</v>
      </c>
      <c r="G5409" t="s">
        <v>12</v>
      </c>
      <c r="H5409" s="199">
        <v>68</v>
      </c>
      <c r="I5409" s="199">
        <v>75</v>
      </c>
      <c r="J5409" s="36">
        <f>IF((H5409+I5409)=0,0,(H5409+I5409)/2)</f>
        <v>71.5</v>
      </c>
      <c r="K5409" s="201"/>
      <c r="L5409" s="201"/>
      <c r="M5409" s="186"/>
      <c r="N5409" s="186"/>
    </row>
    <row r="5410" spans="1:14" x14ac:dyDescent="0.2">
      <c r="A5410" s="14">
        <v>2021</v>
      </c>
      <c r="B5410">
        <v>3</v>
      </c>
      <c r="C5410" s="8" t="s">
        <v>15</v>
      </c>
      <c r="D5410" t="s">
        <v>18</v>
      </c>
      <c r="E5410" t="s">
        <v>11</v>
      </c>
      <c r="F5410" t="s">
        <v>19</v>
      </c>
      <c r="G5410" t="s">
        <v>12</v>
      </c>
      <c r="H5410" s="199">
        <v>44</v>
      </c>
      <c r="I5410" s="199">
        <v>51</v>
      </c>
      <c r="J5410" s="36">
        <f>IF((H5410+I5410)=0,0,(H5410+I5410)/2)</f>
        <v>47.5</v>
      </c>
      <c r="K5410" s="201"/>
      <c r="L5410" s="201"/>
      <c r="M5410" s="186"/>
      <c r="N5410" s="186"/>
    </row>
    <row r="5411" spans="1:14" x14ac:dyDescent="0.2">
      <c r="A5411" s="14">
        <v>2021</v>
      </c>
      <c r="B5411">
        <v>3</v>
      </c>
      <c r="C5411" s="8" t="s">
        <v>15</v>
      </c>
      <c r="D5411" t="s">
        <v>10</v>
      </c>
      <c r="E5411" t="s">
        <v>20</v>
      </c>
      <c r="F5411" t="s">
        <v>21</v>
      </c>
      <c r="G5411" t="s">
        <v>12</v>
      </c>
      <c r="H5411" s="199">
        <v>50</v>
      </c>
      <c r="I5411" s="199">
        <v>60</v>
      </c>
      <c r="J5411" s="36">
        <f t="shared" ref="J5411:J5423" si="158">IF((H5411+I5411)=0,0,(H5411+I5411)/2)</f>
        <v>55</v>
      </c>
      <c r="K5411" s="202"/>
      <c r="L5411" s="202"/>
    </row>
    <row r="5412" spans="1:14" x14ac:dyDescent="0.2">
      <c r="A5412" s="14">
        <v>2021</v>
      </c>
      <c r="B5412">
        <v>3</v>
      </c>
      <c r="C5412" s="8" t="s">
        <v>15</v>
      </c>
      <c r="D5412" t="s">
        <v>10</v>
      </c>
      <c r="E5412" t="s">
        <v>22</v>
      </c>
      <c r="F5412" t="s">
        <v>21</v>
      </c>
      <c r="G5412" t="s">
        <v>12</v>
      </c>
      <c r="H5412" s="199">
        <v>100</v>
      </c>
      <c r="I5412" s="199">
        <v>135</v>
      </c>
      <c r="J5412" s="36">
        <f t="shared" si="158"/>
        <v>117.5</v>
      </c>
    </row>
    <row r="5413" spans="1:14" x14ac:dyDescent="0.2">
      <c r="A5413" s="14">
        <v>2021</v>
      </c>
      <c r="B5413">
        <v>3</v>
      </c>
      <c r="C5413" s="8" t="s">
        <v>15</v>
      </c>
      <c r="D5413" t="s">
        <v>10</v>
      </c>
      <c r="E5413" t="s">
        <v>23</v>
      </c>
      <c r="F5413" t="s">
        <v>21</v>
      </c>
      <c r="G5413" t="s">
        <v>24</v>
      </c>
      <c r="H5413" s="199">
        <v>57</v>
      </c>
      <c r="I5413" s="199">
        <v>67</v>
      </c>
      <c r="J5413" s="36">
        <f t="shared" si="158"/>
        <v>62</v>
      </c>
    </row>
    <row r="5414" spans="1:14" x14ac:dyDescent="0.2">
      <c r="A5414" s="14">
        <v>2021</v>
      </c>
      <c r="B5414">
        <v>3</v>
      </c>
      <c r="C5414" s="8" t="s">
        <v>15</v>
      </c>
      <c r="D5414" t="s">
        <v>25</v>
      </c>
      <c r="E5414" t="s">
        <v>26</v>
      </c>
      <c r="F5414">
        <v>0</v>
      </c>
      <c r="G5414" t="s">
        <v>28</v>
      </c>
      <c r="H5414" s="199">
        <v>55</v>
      </c>
      <c r="I5414" s="199">
        <v>65</v>
      </c>
      <c r="J5414" s="36">
        <f t="shared" si="158"/>
        <v>60</v>
      </c>
    </row>
    <row r="5415" spans="1:14" x14ac:dyDescent="0.2">
      <c r="A5415" s="14">
        <v>2021</v>
      </c>
      <c r="B5415">
        <v>3</v>
      </c>
      <c r="C5415" s="8" t="s">
        <v>15</v>
      </c>
      <c r="D5415" t="s">
        <v>25</v>
      </c>
      <c r="E5415" t="s">
        <v>26</v>
      </c>
      <c r="F5415">
        <v>0</v>
      </c>
      <c r="G5415" t="s">
        <v>27</v>
      </c>
      <c r="H5415" s="199">
        <v>65</v>
      </c>
      <c r="I5415" s="199">
        <v>70</v>
      </c>
      <c r="J5415" s="36">
        <f t="shared" si="158"/>
        <v>67.5</v>
      </c>
    </row>
    <row r="5416" spans="1:14" x14ac:dyDescent="0.2">
      <c r="A5416" s="14">
        <v>2021</v>
      </c>
      <c r="B5416">
        <v>3</v>
      </c>
      <c r="C5416" s="8" t="s">
        <v>15</v>
      </c>
      <c r="D5416" t="s">
        <v>48</v>
      </c>
      <c r="E5416" t="s">
        <v>33</v>
      </c>
      <c r="F5416">
        <v>0</v>
      </c>
      <c r="G5416" t="s">
        <v>32</v>
      </c>
      <c r="H5416" s="199">
        <v>39</v>
      </c>
      <c r="I5416" s="199">
        <v>45</v>
      </c>
      <c r="J5416" s="36">
        <f t="shared" si="158"/>
        <v>42</v>
      </c>
    </row>
    <row r="5417" spans="1:14" x14ac:dyDescent="0.2">
      <c r="A5417" s="14">
        <v>2021</v>
      </c>
      <c r="B5417">
        <v>3</v>
      </c>
      <c r="C5417" s="8" t="s">
        <v>15</v>
      </c>
      <c r="D5417" t="s">
        <v>48</v>
      </c>
      <c r="E5417" t="s">
        <v>33</v>
      </c>
      <c r="F5417">
        <v>0</v>
      </c>
      <c r="G5417" t="s">
        <v>34</v>
      </c>
      <c r="H5417" s="199">
        <v>23</v>
      </c>
      <c r="I5417" s="199">
        <v>32</v>
      </c>
      <c r="J5417" s="36">
        <f t="shared" si="158"/>
        <v>27.5</v>
      </c>
    </row>
    <row r="5418" spans="1:14" x14ac:dyDescent="0.2">
      <c r="A5418" s="14">
        <v>2021</v>
      </c>
      <c r="B5418">
        <v>3</v>
      </c>
      <c r="C5418" s="8" t="s">
        <v>15</v>
      </c>
      <c r="D5418" t="s">
        <v>48</v>
      </c>
      <c r="E5418" t="s">
        <v>20</v>
      </c>
      <c r="F5418">
        <v>0</v>
      </c>
      <c r="G5418" t="s">
        <v>34</v>
      </c>
      <c r="H5418" s="199">
        <v>23</v>
      </c>
      <c r="I5418" s="199">
        <v>32</v>
      </c>
      <c r="J5418" s="36">
        <f t="shared" si="158"/>
        <v>27.5</v>
      </c>
    </row>
    <row r="5419" spans="1:14" x14ac:dyDescent="0.2">
      <c r="A5419" s="14">
        <v>2021</v>
      </c>
      <c r="B5419">
        <v>3</v>
      </c>
      <c r="C5419" s="8" t="s">
        <v>15</v>
      </c>
      <c r="D5419" t="s">
        <v>29</v>
      </c>
      <c r="E5419">
        <v>0</v>
      </c>
      <c r="F5419">
        <v>0</v>
      </c>
      <c r="G5419" t="s">
        <v>30</v>
      </c>
      <c r="H5419" s="199">
        <v>55</v>
      </c>
      <c r="I5419" s="199">
        <v>63</v>
      </c>
      <c r="J5419" s="36">
        <f t="shared" si="158"/>
        <v>59</v>
      </c>
    </row>
    <row r="5420" spans="1:14" x14ac:dyDescent="0.2">
      <c r="A5420" s="14">
        <v>2021</v>
      </c>
      <c r="B5420">
        <v>3</v>
      </c>
      <c r="C5420" s="8" t="s">
        <v>15</v>
      </c>
      <c r="D5420" t="s">
        <v>29</v>
      </c>
      <c r="E5420">
        <v>0</v>
      </c>
      <c r="F5420">
        <v>0</v>
      </c>
      <c r="G5420" t="s">
        <v>31</v>
      </c>
      <c r="H5420" s="199">
        <v>37</v>
      </c>
      <c r="I5420" s="199">
        <v>43</v>
      </c>
      <c r="J5420" s="36">
        <f t="shared" si="158"/>
        <v>40</v>
      </c>
    </row>
    <row r="5421" spans="1:14" x14ac:dyDescent="0.2">
      <c r="A5421" s="14">
        <v>2021</v>
      </c>
      <c r="B5421">
        <v>4</v>
      </c>
      <c r="C5421" s="8" t="s">
        <v>9</v>
      </c>
      <c r="D5421" s="8" t="s">
        <v>10</v>
      </c>
      <c r="E5421" s="8" t="s">
        <v>11</v>
      </c>
      <c r="F5421" s="8" t="s">
        <v>21</v>
      </c>
      <c r="G5421" s="8" t="s">
        <v>12</v>
      </c>
      <c r="H5421" s="36">
        <f>ROUND($K5421/((1-$M5421)+($M5421*(1-$N5421))),1)</f>
        <v>96.4</v>
      </c>
      <c r="I5421" s="36">
        <f>ROUND($L5421/((1-$M5421)+($M5421*(1-$N5421))),1)</f>
        <v>103.1</v>
      </c>
      <c r="J5421" s="36">
        <f t="shared" si="158"/>
        <v>99.75</v>
      </c>
      <c r="K5421" s="199">
        <v>94.5</v>
      </c>
      <c r="L5421" s="199">
        <v>101</v>
      </c>
      <c r="M5421" s="186">
        <v>0.1</v>
      </c>
      <c r="N5421" s="186">
        <v>0.2</v>
      </c>
    </row>
    <row r="5422" spans="1:14" x14ac:dyDescent="0.2">
      <c r="A5422" s="14">
        <v>2021</v>
      </c>
      <c r="B5422">
        <v>4</v>
      </c>
      <c r="C5422" s="8" t="s">
        <v>13</v>
      </c>
      <c r="D5422" t="s">
        <v>10</v>
      </c>
      <c r="E5422" t="s">
        <v>11</v>
      </c>
      <c r="F5422" t="s">
        <v>21</v>
      </c>
      <c r="G5422" t="s">
        <v>12</v>
      </c>
      <c r="H5422" s="36">
        <f>ROUND($K5422/((1-$M5422)+($M5422*(1-$N5422))),1)</f>
        <v>95.4</v>
      </c>
      <c r="I5422" s="36">
        <f>ROUND($L5422/((1-$M5422)+($M5422*(1-$N5422))),1)</f>
        <v>102</v>
      </c>
      <c r="J5422" s="36">
        <f t="shared" si="158"/>
        <v>98.7</v>
      </c>
      <c r="K5422" s="199">
        <v>93.5</v>
      </c>
      <c r="L5422" s="199">
        <v>100</v>
      </c>
      <c r="M5422" s="186">
        <v>0.1</v>
      </c>
      <c r="N5422" s="186">
        <v>0.2</v>
      </c>
    </row>
    <row r="5423" spans="1:14" x14ac:dyDescent="0.2">
      <c r="A5423" s="14">
        <v>2021</v>
      </c>
      <c r="B5423">
        <v>4</v>
      </c>
      <c r="C5423" s="8" t="s">
        <v>14</v>
      </c>
      <c r="D5423" t="s">
        <v>10</v>
      </c>
      <c r="E5423" t="s">
        <v>11</v>
      </c>
      <c r="F5423" t="s">
        <v>21</v>
      </c>
      <c r="G5423" t="s">
        <v>12</v>
      </c>
      <c r="H5423" s="36">
        <f>ROUND($K5423/((1-$M5423)+($M5423*(1-$N5423))),1)</f>
        <v>94.9</v>
      </c>
      <c r="I5423" s="36">
        <f>ROUND($L5423/((1-$M5423)+($M5423*(1-$N5423))),1)</f>
        <v>101</v>
      </c>
      <c r="J5423" s="36">
        <f t="shared" si="158"/>
        <v>97.95</v>
      </c>
      <c r="K5423" s="199">
        <v>93</v>
      </c>
      <c r="L5423" s="199">
        <v>99</v>
      </c>
      <c r="M5423" s="186">
        <v>0.1</v>
      </c>
      <c r="N5423" s="186">
        <v>0.2</v>
      </c>
    </row>
    <row r="5424" spans="1:14" x14ac:dyDescent="0.2">
      <c r="A5424" s="14">
        <v>2021</v>
      </c>
      <c r="B5424">
        <v>4</v>
      </c>
      <c r="C5424" s="8" t="s">
        <v>15</v>
      </c>
      <c r="D5424" t="s">
        <v>10</v>
      </c>
      <c r="E5424" t="s">
        <v>11</v>
      </c>
      <c r="F5424" t="s">
        <v>21</v>
      </c>
      <c r="G5424" t="s">
        <v>38</v>
      </c>
      <c r="H5424" s="199">
        <v>64</v>
      </c>
      <c r="I5424" s="199">
        <v>73</v>
      </c>
      <c r="J5424" s="36">
        <f>IF((H5424+I5424)=0,0,(H5424+I5424)/2)</f>
        <v>68.5</v>
      </c>
      <c r="K5424" s="201"/>
      <c r="L5424" s="201"/>
      <c r="M5424" s="186"/>
      <c r="N5424" s="186"/>
    </row>
    <row r="5425" spans="1:14" x14ac:dyDescent="0.2">
      <c r="A5425" s="14">
        <v>2021</v>
      </c>
      <c r="B5425">
        <v>4</v>
      </c>
      <c r="C5425" s="8" t="s">
        <v>15</v>
      </c>
      <c r="D5425" t="s">
        <v>10</v>
      </c>
      <c r="E5425" t="s">
        <v>11</v>
      </c>
      <c r="F5425" t="s">
        <v>17</v>
      </c>
      <c r="G5425" t="s">
        <v>12</v>
      </c>
      <c r="H5425" s="199">
        <v>70</v>
      </c>
      <c r="I5425" s="199">
        <v>78</v>
      </c>
      <c r="J5425" s="36">
        <f>IF((H5425+I5425)=0,0,(H5425+I5425)/2)</f>
        <v>74</v>
      </c>
      <c r="K5425" s="201"/>
      <c r="L5425" s="201"/>
      <c r="M5425" s="186"/>
      <c r="N5425" s="186"/>
    </row>
    <row r="5426" spans="1:14" x14ac:dyDescent="0.2">
      <c r="A5426" s="14">
        <v>2021</v>
      </c>
      <c r="B5426">
        <v>4</v>
      </c>
      <c r="C5426" s="8" t="s">
        <v>15</v>
      </c>
      <c r="D5426" t="s">
        <v>18</v>
      </c>
      <c r="E5426" t="s">
        <v>11</v>
      </c>
      <c r="F5426" t="s">
        <v>19</v>
      </c>
      <c r="G5426" t="s">
        <v>12</v>
      </c>
      <c r="H5426" s="199">
        <v>44</v>
      </c>
      <c r="I5426" s="199">
        <v>52</v>
      </c>
      <c r="J5426" s="36">
        <f>IF((H5426+I5426)=0,0,(H5426+I5426)/2)</f>
        <v>48</v>
      </c>
      <c r="K5426" s="201"/>
      <c r="L5426" s="201"/>
      <c r="M5426" s="186"/>
      <c r="N5426" s="186"/>
    </row>
    <row r="5427" spans="1:14" x14ac:dyDescent="0.2">
      <c r="A5427" s="14">
        <v>2021</v>
      </c>
      <c r="B5427">
        <v>4</v>
      </c>
      <c r="C5427" s="8" t="s">
        <v>15</v>
      </c>
      <c r="D5427" t="s">
        <v>10</v>
      </c>
      <c r="E5427" t="s">
        <v>20</v>
      </c>
      <c r="F5427" t="s">
        <v>21</v>
      </c>
      <c r="G5427" t="s">
        <v>12</v>
      </c>
      <c r="H5427" s="199">
        <v>50</v>
      </c>
      <c r="I5427" s="199">
        <v>60</v>
      </c>
      <c r="J5427" s="36">
        <f t="shared" ref="J5427:J5439" si="159">IF((H5427+I5427)=0,0,(H5427+I5427)/2)</f>
        <v>55</v>
      </c>
      <c r="K5427" s="202"/>
      <c r="L5427" s="202"/>
    </row>
    <row r="5428" spans="1:14" x14ac:dyDescent="0.2">
      <c r="A5428" s="14">
        <v>2021</v>
      </c>
      <c r="B5428">
        <v>4</v>
      </c>
      <c r="C5428" s="8" t="s">
        <v>15</v>
      </c>
      <c r="D5428" t="s">
        <v>10</v>
      </c>
      <c r="E5428" t="s">
        <v>22</v>
      </c>
      <c r="F5428" t="s">
        <v>21</v>
      </c>
      <c r="G5428" t="s">
        <v>12</v>
      </c>
      <c r="H5428" s="199">
        <v>100</v>
      </c>
      <c r="I5428" s="199">
        <v>135</v>
      </c>
      <c r="J5428" s="36">
        <f t="shared" si="159"/>
        <v>117.5</v>
      </c>
    </row>
    <row r="5429" spans="1:14" x14ac:dyDescent="0.2">
      <c r="A5429" s="14">
        <v>2021</v>
      </c>
      <c r="B5429">
        <v>4</v>
      </c>
      <c r="C5429" s="8" t="s">
        <v>15</v>
      </c>
      <c r="D5429" t="s">
        <v>10</v>
      </c>
      <c r="E5429" t="s">
        <v>23</v>
      </c>
      <c r="F5429" t="s">
        <v>21</v>
      </c>
      <c r="G5429" t="s">
        <v>24</v>
      </c>
      <c r="H5429" s="199">
        <v>57</v>
      </c>
      <c r="I5429" s="199">
        <v>67</v>
      </c>
      <c r="J5429" s="36">
        <f t="shared" si="159"/>
        <v>62</v>
      </c>
    </row>
    <row r="5430" spans="1:14" x14ac:dyDescent="0.2">
      <c r="A5430" s="14">
        <v>2021</v>
      </c>
      <c r="B5430">
        <v>4</v>
      </c>
      <c r="C5430" s="8" t="s">
        <v>15</v>
      </c>
      <c r="D5430" t="s">
        <v>25</v>
      </c>
      <c r="E5430" t="s">
        <v>26</v>
      </c>
      <c r="F5430">
        <v>0</v>
      </c>
      <c r="G5430" t="s">
        <v>28</v>
      </c>
      <c r="H5430" s="199">
        <v>55</v>
      </c>
      <c r="I5430" s="199">
        <v>65</v>
      </c>
      <c r="J5430" s="36">
        <f t="shared" si="159"/>
        <v>60</v>
      </c>
    </row>
    <row r="5431" spans="1:14" x14ac:dyDescent="0.2">
      <c r="A5431" s="14">
        <v>2021</v>
      </c>
      <c r="B5431">
        <v>4</v>
      </c>
      <c r="C5431" s="8" t="s">
        <v>15</v>
      </c>
      <c r="D5431" t="s">
        <v>25</v>
      </c>
      <c r="E5431" t="s">
        <v>26</v>
      </c>
      <c r="F5431">
        <v>0</v>
      </c>
      <c r="G5431" t="s">
        <v>27</v>
      </c>
      <c r="H5431" s="199">
        <v>65</v>
      </c>
      <c r="I5431" s="199">
        <v>70</v>
      </c>
      <c r="J5431" s="36">
        <f t="shared" si="159"/>
        <v>67.5</v>
      </c>
    </row>
    <row r="5432" spans="1:14" x14ac:dyDescent="0.2">
      <c r="A5432" s="14">
        <v>2021</v>
      </c>
      <c r="B5432">
        <v>4</v>
      </c>
      <c r="C5432" s="8" t="s">
        <v>15</v>
      </c>
      <c r="D5432" t="s">
        <v>48</v>
      </c>
      <c r="E5432" t="s">
        <v>33</v>
      </c>
      <c r="F5432">
        <v>0</v>
      </c>
      <c r="G5432" t="s">
        <v>32</v>
      </c>
      <c r="H5432" s="199">
        <v>42</v>
      </c>
      <c r="I5432" s="199">
        <v>48</v>
      </c>
      <c r="J5432" s="36">
        <f t="shared" si="159"/>
        <v>45</v>
      </c>
    </row>
    <row r="5433" spans="1:14" x14ac:dyDescent="0.2">
      <c r="A5433" s="14">
        <v>2021</v>
      </c>
      <c r="B5433">
        <v>4</v>
      </c>
      <c r="C5433" s="8" t="s">
        <v>15</v>
      </c>
      <c r="D5433" t="s">
        <v>48</v>
      </c>
      <c r="E5433" t="s">
        <v>33</v>
      </c>
      <c r="F5433">
        <v>0</v>
      </c>
      <c r="G5433" t="s">
        <v>34</v>
      </c>
      <c r="H5433" s="199">
        <v>25</v>
      </c>
      <c r="I5433" s="199">
        <v>34</v>
      </c>
      <c r="J5433" s="36">
        <f t="shared" si="159"/>
        <v>29.5</v>
      </c>
    </row>
    <row r="5434" spans="1:14" x14ac:dyDescent="0.2">
      <c r="A5434" s="14">
        <v>2021</v>
      </c>
      <c r="B5434">
        <v>4</v>
      </c>
      <c r="C5434" s="8" t="s">
        <v>15</v>
      </c>
      <c r="D5434" t="s">
        <v>48</v>
      </c>
      <c r="E5434" t="s">
        <v>20</v>
      </c>
      <c r="F5434">
        <v>0</v>
      </c>
      <c r="G5434" t="s">
        <v>34</v>
      </c>
      <c r="H5434" s="199">
        <v>23</v>
      </c>
      <c r="I5434" s="199">
        <v>32</v>
      </c>
      <c r="J5434" s="36">
        <f t="shared" si="159"/>
        <v>27.5</v>
      </c>
    </row>
    <row r="5435" spans="1:14" x14ac:dyDescent="0.2">
      <c r="A5435" s="14">
        <v>2021</v>
      </c>
      <c r="B5435">
        <v>4</v>
      </c>
      <c r="C5435" s="8" t="s">
        <v>15</v>
      </c>
      <c r="D5435" t="s">
        <v>29</v>
      </c>
      <c r="E5435">
        <v>0</v>
      </c>
      <c r="F5435">
        <v>0</v>
      </c>
      <c r="G5435" t="s">
        <v>30</v>
      </c>
      <c r="H5435" s="199">
        <v>55</v>
      </c>
      <c r="I5435" s="199">
        <v>63</v>
      </c>
      <c r="J5435" s="36">
        <f t="shared" si="159"/>
        <v>59</v>
      </c>
    </row>
    <row r="5436" spans="1:14" x14ac:dyDescent="0.2">
      <c r="A5436" s="14">
        <v>2021</v>
      </c>
      <c r="B5436">
        <v>4</v>
      </c>
      <c r="C5436" s="8" t="s">
        <v>15</v>
      </c>
      <c r="D5436" t="s">
        <v>29</v>
      </c>
      <c r="E5436">
        <v>0</v>
      </c>
      <c r="F5436">
        <v>0</v>
      </c>
      <c r="G5436" t="s">
        <v>31</v>
      </c>
      <c r="H5436" s="199">
        <v>37</v>
      </c>
      <c r="I5436" s="199">
        <v>43</v>
      </c>
      <c r="J5436" s="36">
        <f t="shared" si="159"/>
        <v>40</v>
      </c>
    </row>
    <row r="5437" spans="1:14" x14ac:dyDescent="0.2">
      <c r="A5437" s="14">
        <v>2021</v>
      </c>
      <c r="B5437">
        <v>5</v>
      </c>
      <c r="C5437" s="8" t="s">
        <v>9</v>
      </c>
      <c r="D5437" s="8" t="s">
        <v>10</v>
      </c>
      <c r="E5437" s="8" t="s">
        <v>11</v>
      </c>
      <c r="F5437" s="8" t="s">
        <v>21</v>
      </c>
      <c r="G5437" s="8" t="s">
        <v>12</v>
      </c>
      <c r="H5437" s="36">
        <f>ROUND($K5437/((1-$M5437)+($M5437*(1-$N5437))),1)</f>
        <v>100</v>
      </c>
      <c r="I5437" s="36">
        <f>ROUND($L5437/((1-$M5437)+($M5437*(1-$N5437))),1)</f>
        <v>105.1</v>
      </c>
      <c r="J5437" s="36">
        <f t="shared" si="159"/>
        <v>102.55</v>
      </c>
      <c r="K5437" s="199">
        <v>98</v>
      </c>
      <c r="L5437" s="199">
        <v>103</v>
      </c>
      <c r="M5437" s="186">
        <v>0.1</v>
      </c>
      <c r="N5437" s="186">
        <v>0.2</v>
      </c>
    </row>
    <row r="5438" spans="1:14" x14ac:dyDescent="0.2">
      <c r="A5438" s="14">
        <v>2021</v>
      </c>
      <c r="B5438">
        <v>5</v>
      </c>
      <c r="C5438" s="8" t="s">
        <v>13</v>
      </c>
      <c r="D5438" t="s">
        <v>10</v>
      </c>
      <c r="E5438" t="s">
        <v>11</v>
      </c>
      <c r="F5438" t="s">
        <v>21</v>
      </c>
      <c r="G5438" t="s">
        <v>12</v>
      </c>
      <c r="H5438" s="36">
        <f>ROUND($K5438/((1-$M5438)+($M5438*(1-$N5438))),1)</f>
        <v>100</v>
      </c>
      <c r="I5438" s="36">
        <f>ROUND($L5438/((1-$M5438)+($M5438*(1-$N5438))),1)</f>
        <v>104.1</v>
      </c>
      <c r="J5438" s="36">
        <f t="shared" si="159"/>
        <v>102.05</v>
      </c>
      <c r="K5438" s="199">
        <v>98</v>
      </c>
      <c r="L5438" s="199">
        <v>102</v>
      </c>
      <c r="M5438" s="186">
        <v>0.1</v>
      </c>
      <c r="N5438" s="186">
        <v>0.2</v>
      </c>
    </row>
    <row r="5439" spans="1:14" x14ac:dyDescent="0.2">
      <c r="A5439" s="14">
        <v>2021</v>
      </c>
      <c r="B5439">
        <v>5</v>
      </c>
      <c r="C5439" s="8" t="s">
        <v>14</v>
      </c>
      <c r="D5439" t="s">
        <v>10</v>
      </c>
      <c r="E5439" t="s">
        <v>11</v>
      </c>
      <c r="F5439" t="s">
        <v>21</v>
      </c>
      <c r="G5439" t="s">
        <v>12</v>
      </c>
      <c r="H5439" s="36">
        <f>ROUND($K5439/((1-$M5439)+($M5439*(1-$N5439))),1)</f>
        <v>99.5</v>
      </c>
      <c r="I5439" s="36">
        <f>ROUND($L5439/((1-$M5439)+($M5439*(1-$N5439))),1)</f>
        <v>102</v>
      </c>
      <c r="J5439" s="36">
        <f t="shared" si="159"/>
        <v>100.75</v>
      </c>
      <c r="K5439" s="199">
        <v>97.5</v>
      </c>
      <c r="L5439" s="199">
        <v>100</v>
      </c>
      <c r="M5439" s="186">
        <v>0.1</v>
      </c>
      <c r="N5439" s="186">
        <v>0.2</v>
      </c>
    </row>
    <row r="5440" spans="1:14" x14ac:dyDescent="0.2">
      <c r="A5440" s="14">
        <v>2021</v>
      </c>
      <c r="B5440">
        <v>5</v>
      </c>
      <c r="C5440" s="8" t="s">
        <v>15</v>
      </c>
      <c r="D5440" t="s">
        <v>10</v>
      </c>
      <c r="E5440" t="s">
        <v>11</v>
      </c>
      <c r="F5440" t="s">
        <v>21</v>
      </c>
      <c r="G5440" t="s">
        <v>38</v>
      </c>
      <c r="H5440" s="199">
        <v>67</v>
      </c>
      <c r="I5440" s="199">
        <v>75</v>
      </c>
      <c r="J5440" s="36">
        <f>IF((H5440+I5440)=0,0,(H5440+I5440)/2)</f>
        <v>71</v>
      </c>
      <c r="K5440" s="201"/>
      <c r="L5440" s="201"/>
      <c r="M5440" s="186"/>
      <c r="N5440" s="186"/>
    </row>
    <row r="5441" spans="1:14" x14ac:dyDescent="0.2">
      <c r="A5441" s="14">
        <v>2021</v>
      </c>
      <c r="B5441">
        <v>5</v>
      </c>
      <c r="C5441" s="8" t="s">
        <v>15</v>
      </c>
      <c r="D5441" t="s">
        <v>10</v>
      </c>
      <c r="E5441" t="s">
        <v>11</v>
      </c>
      <c r="F5441" t="s">
        <v>17</v>
      </c>
      <c r="G5441" t="s">
        <v>12</v>
      </c>
      <c r="H5441" s="199">
        <v>75</v>
      </c>
      <c r="I5441" s="199">
        <v>82</v>
      </c>
      <c r="J5441" s="36">
        <f>IF((H5441+I5441)=0,0,(H5441+I5441)/2)</f>
        <v>78.5</v>
      </c>
      <c r="K5441" s="201"/>
      <c r="L5441" s="201"/>
      <c r="M5441" s="186"/>
      <c r="N5441" s="186"/>
    </row>
    <row r="5442" spans="1:14" x14ac:dyDescent="0.2">
      <c r="A5442" s="14">
        <v>2021</v>
      </c>
      <c r="B5442">
        <v>5</v>
      </c>
      <c r="C5442" s="8" t="s">
        <v>15</v>
      </c>
      <c r="D5442" t="s">
        <v>18</v>
      </c>
      <c r="E5442" t="s">
        <v>11</v>
      </c>
      <c r="F5442" t="s">
        <v>19</v>
      </c>
      <c r="G5442" t="s">
        <v>12</v>
      </c>
      <c r="H5442" s="199">
        <v>44</v>
      </c>
      <c r="I5442" s="199">
        <v>52</v>
      </c>
      <c r="J5442" s="36">
        <f>IF((H5442+I5442)=0,0,(H5442+I5442)/2)</f>
        <v>48</v>
      </c>
      <c r="K5442" s="201"/>
      <c r="L5442" s="201"/>
      <c r="M5442" s="186"/>
      <c r="N5442" s="186"/>
    </row>
    <row r="5443" spans="1:14" x14ac:dyDescent="0.2">
      <c r="A5443" s="14">
        <v>2021</v>
      </c>
      <c r="B5443">
        <v>5</v>
      </c>
      <c r="C5443" s="8" t="s">
        <v>15</v>
      </c>
      <c r="D5443" t="s">
        <v>10</v>
      </c>
      <c r="E5443" t="s">
        <v>20</v>
      </c>
      <c r="F5443" t="s">
        <v>21</v>
      </c>
      <c r="G5443" t="s">
        <v>12</v>
      </c>
      <c r="H5443" s="199">
        <v>50</v>
      </c>
      <c r="I5443" s="199">
        <v>60</v>
      </c>
      <c r="J5443" s="36">
        <f t="shared" ref="J5443:J5455" si="160">IF((H5443+I5443)=0,0,(H5443+I5443)/2)</f>
        <v>55</v>
      </c>
      <c r="K5443" s="202"/>
      <c r="L5443" s="202"/>
    </row>
    <row r="5444" spans="1:14" x14ac:dyDescent="0.2">
      <c r="A5444" s="14">
        <v>2021</v>
      </c>
      <c r="B5444">
        <v>5</v>
      </c>
      <c r="C5444" s="8" t="s">
        <v>15</v>
      </c>
      <c r="D5444" t="s">
        <v>10</v>
      </c>
      <c r="E5444" t="s">
        <v>22</v>
      </c>
      <c r="F5444" t="s">
        <v>21</v>
      </c>
      <c r="G5444" t="s">
        <v>12</v>
      </c>
      <c r="H5444" s="199">
        <v>100</v>
      </c>
      <c r="I5444" s="199">
        <v>135</v>
      </c>
      <c r="J5444" s="36">
        <f t="shared" si="160"/>
        <v>117.5</v>
      </c>
    </row>
    <row r="5445" spans="1:14" x14ac:dyDescent="0.2">
      <c r="A5445" s="14">
        <v>2021</v>
      </c>
      <c r="B5445">
        <v>5</v>
      </c>
      <c r="C5445" s="8" t="s">
        <v>15</v>
      </c>
      <c r="D5445" t="s">
        <v>10</v>
      </c>
      <c r="E5445" t="s">
        <v>23</v>
      </c>
      <c r="F5445" t="s">
        <v>21</v>
      </c>
      <c r="G5445" t="s">
        <v>24</v>
      </c>
      <c r="H5445" s="199">
        <v>57</v>
      </c>
      <c r="I5445" s="199">
        <v>67</v>
      </c>
      <c r="J5445" s="36">
        <f t="shared" si="160"/>
        <v>62</v>
      </c>
    </row>
    <row r="5446" spans="1:14" x14ac:dyDescent="0.2">
      <c r="A5446" s="14">
        <v>2021</v>
      </c>
      <c r="B5446">
        <v>5</v>
      </c>
      <c r="C5446" s="8" t="s">
        <v>15</v>
      </c>
      <c r="D5446" t="s">
        <v>25</v>
      </c>
      <c r="E5446" t="s">
        <v>26</v>
      </c>
      <c r="F5446">
        <v>0</v>
      </c>
      <c r="G5446" t="s">
        <v>28</v>
      </c>
      <c r="H5446" s="199">
        <v>55</v>
      </c>
      <c r="I5446" s="199">
        <v>65</v>
      </c>
      <c r="J5446" s="36">
        <f t="shared" si="160"/>
        <v>60</v>
      </c>
    </row>
    <row r="5447" spans="1:14" x14ac:dyDescent="0.2">
      <c r="A5447" s="14">
        <v>2021</v>
      </c>
      <c r="B5447">
        <v>5</v>
      </c>
      <c r="C5447" s="8" t="s">
        <v>15</v>
      </c>
      <c r="D5447" t="s">
        <v>25</v>
      </c>
      <c r="E5447" t="s">
        <v>26</v>
      </c>
      <c r="F5447">
        <v>0</v>
      </c>
      <c r="G5447" t="s">
        <v>27</v>
      </c>
      <c r="H5447" s="199">
        <v>65</v>
      </c>
      <c r="I5447" s="199">
        <v>70</v>
      </c>
      <c r="J5447" s="36">
        <f t="shared" si="160"/>
        <v>67.5</v>
      </c>
    </row>
    <row r="5448" spans="1:14" x14ac:dyDescent="0.2">
      <c r="A5448" s="14">
        <v>2021</v>
      </c>
      <c r="B5448">
        <v>5</v>
      </c>
      <c r="C5448" s="8" t="s">
        <v>15</v>
      </c>
      <c r="D5448" t="s">
        <v>48</v>
      </c>
      <c r="E5448" t="s">
        <v>33</v>
      </c>
      <c r="F5448">
        <v>0</v>
      </c>
      <c r="G5448" t="s">
        <v>32</v>
      </c>
      <c r="H5448" s="199">
        <v>42</v>
      </c>
      <c r="I5448" s="199">
        <v>48</v>
      </c>
      <c r="J5448" s="36">
        <f t="shared" si="160"/>
        <v>45</v>
      </c>
    </row>
    <row r="5449" spans="1:14" x14ac:dyDescent="0.2">
      <c r="A5449" s="14">
        <v>2021</v>
      </c>
      <c r="B5449">
        <v>5</v>
      </c>
      <c r="C5449" s="8" t="s">
        <v>15</v>
      </c>
      <c r="D5449" t="s">
        <v>48</v>
      </c>
      <c r="E5449" t="s">
        <v>33</v>
      </c>
      <c r="F5449">
        <v>0</v>
      </c>
      <c r="G5449" t="s">
        <v>34</v>
      </c>
      <c r="H5449" s="199">
        <v>25</v>
      </c>
      <c r="I5449" s="199">
        <v>33</v>
      </c>
      <c r="J5449" s="36">
        <f t="shared" si="160"/>
        <v>29</v>
      </c>
    </row>
    <row r="5450" spans="1:14" x14ac:dyDescent="0.2">
      <c r="A5450" s="14">
        <v>2021</v>
      </c>
      <c r="B5450">
        <v>5</v>
      </c>
      <c r="C5450" s="8" t="s">
        <v>15</v>
      </c>
      <c r="D5450" t="s">
        <v>48</v>
      </c>
      <c r="E5450" t="s">
        <v>20</v>
      </c>
      <c r="F5450">
        <v>0</v>
      </c>
      <c r="G5450" t="s">
        <v>34</v>
      </c>
      <c r="H5450" s="199">
        <v>23</v>
      </c>
      <c r="I5450" s="199">
        <v>32</v>
      </c>
      <c r="J5450" s="36">
        <f t="shared" si="160"/>
        <v>27.5</v>
      </c>
    </row>
    <row r="5451" spans="1:14" x14ac:dyDescent="0.2">
      <c r="A5451" s="14">
        <v>2021</v>
      </c>
      <c r="B5451">
        <v>5</v>
      </c>
      <c r="C5451" s="8" t="s">
        <v>15</v>
      </c>
      <c r="D5451" t="s">
        <v>29</v>
      </c>
      <c r="E5451">
        <v>0</v>
      </c>
      <c r="F5451">
        <v>0</v>
      </c>
      <c r="G5451" t="s">
        <v>30</v>
      </c>
      <c r="H5451" s="199">
        <v>55</v>
      </c>
      <c r="I5451" s="199">
        <v>63</v>
      </c>
      <c r="J5451" s="36">
        <f t="shared" si="160"/>
        <v>59</v>
      </c>
    </row>
    <row r="5452" spans="1:14" x14ac:dyDescent="0.2">
      <c r="A5452" s="14">
        <v>2021</v>
      </c>
      <c r="B5452">
        <v>5</v>
      </c>
      <c r="C5452" s="8" t="s">
        <v>15</v>
      </c>
      <c r="D5452" t="s">
        <v>29</v>
      </c>
      <c r="E5452">
        <v>0</v>
      </c>
      <c r="F5452">
        <v>0</v>
      </c>
      <c r="G5452" t="s">
        <v>31</v>
      </c>
      <c r="H5452" s="199">
        <v>37</v>
      </c>
      <c r="I5452" s="199">
        <v>43</v>
      </c>
      <c r="J5452" s="36">
        <f t="shared" si="160"/>
        <v>40</v>
      </c>
    </row>
    <row r="5453" spans="1:14" x14ac:dyDescent="0.2">
      <c r="A5453" s="14">
        <v>2021</v>
      </c>
      <c r="B5453">
        <v>6</v>
      </c>
      <c r="C5453" s="8" t="s">
        <v>9</v>
      </c>
      <c r="D5453" s="8" t="s">
        <v>10</v>
      </c>
      <c r="E5453" s="8" t="s">
        <v>11</v>
      </c>
      <c r="F5453" s="8" t="s">
        <v>21</v>
      </c>
      <c r="G5453" s="8" t="s">
        <v>12</v>
      </c>
      <c r="H5453" s="36">
        <f>ROUND($K5453/((1-$M5453)+($M5453*(1-$N5453))),1)</f>
        <v>103.1</v>
      </c>
      <c r="I5453" s="36">
        <f>ROUND($L5453/((1-$M5453)+($M5453*(1-$N5453))),1)</f>
        <v>110.2</v>
      </c>
      <c r="J5453" s="36">
        <f t="shared" si="160"/>
        <v>106.65</v>
      </c>
      <c r="K5453" s="199">
        <v>101</v>
      </c>
      <c r="L5453" s="199">
        <v>108</v>
      </c>
      <c r="M5453" s="186">
        <v>0.1</v>
      </c>
      <c r="N5453" s="186">
        <v>0.2</v>
      </c>
    </row>
    <row r="5454" spans="1:14" x14ac:dyDescent="0.2">
      <c r="A5454" s="14">
        <v>2021</v>
      </c>
      <c r="B5454">
        <v>6</v>
      </c>
      <c r="C5454" s="8" t="s">
        <v>13</v>
      </c>
      <c r="D5454" t="s">
        <v>10</v>
      </c>
      <c r="E5454" t="s">
        <v>11</v>
      </c>
      <c r="F5454" t="s">
        <v>21</v>
      </c>
      <c r="G5454" t="s">
        <v>12</v>
      </c>
      <c r="H5454" s="36">
        <f>ROUND($K5454/((1-$M5454)+($M5454*(1-$N5454))),1)</f>
        <v>103.1</v>
      </c>
      <c r="I5454" s="36">
        <f>ROUND($L5454/((1-$M5454)+($M5454*(1-$N5454))),1)</f>
        <v>109.2</v>
      </c>
      <c r="J5454" s="36">
        <f t="shared" si="160"/>
        <v>106.15</v>
      </c>
      <c r="K5454" s="199">
        <v>101</v>
      </c>
      <c r="L5454" s="199">
        <v>107</v>
      </c>
      <c r="M5454" s="186">
        <v>0.1</v>
      </c>
      <c r="N5454" s="186">
        <v>0.2</v>
      </c>
    </row>
    <row r="5455" spans="1:14" x14ac:dyDescent="0.2">
      <c r="A5455" s="14">
        <v>2021</v>
      </c>
      <c r="B5455">
        <v>6</v>
      </c>
      <c r="C5455" s="8" t="s">
        <v>14</v>
      </c>
      <c r="D5455" t="s">
        <v>10</v>
      </c>
      <c r="E5455" t="s">
        <v>11</v>
      </c>
      <c r="F5455" t="s">
        <v>21</v>
      </c>
      <c r="G5455" t="s">
        <v>12</v>
      </c>
      <c r="H5455" s="36">
        <f>ROUND($K5455/((1-$M5455)+($M5455*(1-$N5455))),1)</f>
        <v>102</v>
      </c>
      <c r="I5455" s="36">
        <f>ROUND($L5455/((1-$M5455)+($M5455*(1-$N5455))),1)</f>
        <v>108.2</v>
      </c>
      <c r="J5455" s="36">
        <f t="shared" si="160"/>
        <v>105.1</v>
      </c>
      <c r="K5455" s="199">
        <v>100</v>
      </c>
      <c r="L5455" s="199">
        <v>106</v>
      </c>
      <c r="M5455" s="186">
        <v>0.1</v>
      </c>
      <c r="N5455" s="186">
        <v>0.2</v>
      </c>
    </row>
    <row r="5456" spans="1:14" x14ac:dyDescent="0.2">
      <c r="A5456" s="14">
        <v>2021</v>
      </c>
      <c r="B5456">
        <v>6</v>
      </c>
      <c r="C5456" s="8" t="s">
        <v>15</v>
      </c>
      <c r="D5456" t="s">
        <v>10</v>
      </c>
      <c r="E5456" t="s">
        <v>11</v>
      </c>
      <c r="F5456" t="s">
        <v>21</v>
      </c>
      <c r="G5456" t="s">
        <v>38</v>
      </c>
      <c r="H5456" s="199">
        <v>72</v>
      </c>
      <c r="I5456" s="199">
        <v>82</v>
      </c>
      <c r="J5456" s="36">
        <f>IF((H5456+I5456)=0,0,(H5456+I5456)/2)</f>
        <v>77</v>
      </c>
      <c r="K5456" s="201"/>
      <c r="L5456" s="201"/>
      <c r="M5456" s="186"/>
      <c r="N5456" s="186"/>
    </row>
    <row r="5457" spans="1:14" x14ac:dyDescent="0.2">
      <c r="A5457" s="14">
        <v>2021</v>
      </c>
      <c r="B5457">
        <v>6</v>
      </c>
      <c r="C5457" s="8" t="s">
        <v>15</v>
      </c>
      <c r="D5457" t="s">
        <v>10</v>
      </c>
      <c r="E5457" t="s">
        <v>11</v>
      </c>
      <c r="F5457" t="s">
        <v>17</v>
      </c>
      <c r="G5457" t="s">
        <v>12</v>
      </c>
      <c r="H5457" s="199">
        <v>80</v>
      </c>
      <c r="I5457" s="199">
        <v>87</v>
      </c>
      <c r="J5457" s="36">
        <f>IF((H5457+I5457)=0,0,(H5457+I5457)/2)</f>
        <v>83.5</v>
      </c>
      <c r="K5457" s="201"/>
      <c r="L5457" s="201"/>
      <c r="M5457" s="186"/>
      <c r="N5457" s="186"/>
    </row>
    <row r="5458" spans="1:14" x14ac:dyDescent="0.2">
      <c r="A5458" s="14">
        <v>2021</v>
      </c>
      <c r="B5458">
        <v>6</v>
      </c>
      <c r="C5458" s="8" t="s">
        <v>15</v>
      </c>
      <c r="D5458" t="s">
        <v>18</v>
      </c>
      <c r="E5458" t="s">
        <v>11</v>
      </c>
      <c r="F5458" t="s">
        <v>19</v>
      </c>
      <c r="G5458" t="s">
        <v>12</v>
      </c>
      <c r="H5458" s="199">
        <v>45</v>
      </c>
      <c r="I5458" s="199">
        <v>53</v>
      </c>
      <c r="J5458" s="36">
        <f>IF((H5458+I5458)=0,0,(H5458+I5458)/2)</f>
        <v>49</v>
      </c>
      <c r="K5458" s="201"/>
      <c r="L5458" s="201"/>
      <c r="M5458" s="186"/>
      <c r="N5458" s="186"/>
    </row>
    <row r="5459" spans="1:14" x14ac:dyDescent="0.2">
      <c r="A5459" s="14">
        <v>2021</v>
      </c>
      <c r="B5459">
        <v>6</v>
      </c>
      <c r="C5459" s="8" t="s">
        <v>15</v>
      </c>
      <c r="D5459" t="s">
        <v>10</v>
      </c>
      <c r="E5459" t="s">
        <v>20</v>
      </c>
      <c r="F5459" t="s">
        <v>21</v>
      </c>
      <c r="G5459" t="s">
        <v>12</v>
      </c>
      <c r="H5459" s="199">
        <v>58</v>
      </c>
      <c r="I5459" s="199">
        <v>67</v>
      </c>
      <c r="J5459" s="36">
        <f t="shared" ref="J5459:J5471" si="161">IF((H5459+I5459)=0,0,(H5459+I5459)/2)</f>
        <v>62.5</v>
      </c>
      <c r="K5459" s="202"/>
      <c r="L5459" s="202"/>
    </row>
    <row r="5460" spans="1:14" x14ac:dyDescent="0.2">
      <c r="A5460" s="14">
        <v>2021</v>
      </c>
      <c r="B5460">
        <v>6</v>
      </c>
      <c r="C5460" s="8" t="s">
        <v>15</v>
      </c>
      <c r="D5460" t="s">
        <v>10</v>
      </c>
      <c r="E5460" t="s">
        <v>22</v>
      </c>
      <c r="F5460" t="s">
        <v>21</v>
      </c>
      <c r="G5460" t="s">
        <v>12</v>
      </c>
      <c r="H5460" s="199">
        <v>102</v>
      </c>
      <c r="I5460" s="199">
        <v>138</v>
      </c>
      <c r="J5460" s="36">
        <f t="shared" si="161"/>
        <v>120</v>
      </c>
    </row>
    <row r="5461" spans="1:14" x14ac:dyDescent="0.2">
      <c r="A5461" s="14">
        <v>2021</v>
      </c>
      <c r="B5461">
        <v>6</v>
      </c>
      <c r="C5461" s="8" t="s">
        <v>15</v>
      </c>
      <c r="D5461" t="s">
        <v>10</v>
      </c>
      <c r="E5461" t="s">
        <v>23</v>
      </c>
      <c r="F5461" t="s">
        <v>21</v>
      </c>
      <c r="G5461" t="s">
        <v>24</v>
      </c>
      <c r="H5461" s="199">
        <v>57</v>
      </c>
      <c r="I5461" s="199">
        <v>67</v>
      </c>
      <c r="J5461" s="36">
        <f t="shared" si="161"/>
        <v>62</v>
      </c>
    </row>
    <row r="5462" spans="1:14" x14ac:dyDescent="0.2">
      <c r="A5462" s="14">
        <v>2021</v>
      </c>
      <c r="B5462">
        <v>6</v>
      </c>
      <c r="C5462" s="8" t="s">
        <v>15</v>
      </c>
      <c r="D5462" t="s">
        <v>25</v>
      </c>
      <c r="E5462" t="s">
        <v>26</v>
      </c>
      <c r="F5462">
        <v>0</v>
      </c>
      <c r="G5462" t="s">
        <v>28</v>
      </c>
      <c r="H5462" s="199">
        <v>55</v>
      </c>
      <c r="I5462" s="199">
        <v>65</v>
      </c>
      <c r="J5462" s="36">
        <f t="shared" si="161"/>
        <v>60</v>
      </c>
    </row>
    <row r="5463" spans="1:14" x14ac:dyDescent="0.2">
      <c r="A5463" s="14">
        <v>2021</v>
      </c>
      <c r="B5463">
        <v>6</v>
      </c>
      <c r="C5463" s="8" t="s">
        <v>15</v>
      </c>
      <c r="D5463" t="s">
        <v>25</v>
      </c>
      <c r="E5463" t="s">
        <v>26</v>
      </c>
      <c r="F5463">
        <v>0</v>
      </c>
      <c r="G5463" t="s">
        <v>27</v>
      </c>
      <c r="H5463" s="199">
        <v>65</v>
      </c>
      <c r="I5463" s="199">
        <v>70</v>
      </c>
      <c r="J5463" s="36">
        <f t="shared" si="161"/>
        <v>67.5</v>
      </c>
    </row>
    <row r="5464" spans="1:14" x14ac:dyDescent="0.2">
      <c r="A5464" s="14">
        <v>2021</v>
      </c>
      <c r="B5464">
        <v>6</v>
      </c>
      <c r="C5464" s="8" t="s">
        <v>15</v>
      </c>
      <c r="D5464" t="s">
        <v>48</v>
      </c>
      <c r="E5464" t="s">
        <v>33</v>
      </c>
      <c r="F5464">
        <v>0</v>
      </c>
      <c r="G5464" t="s">
        <v>32</v>
      </c>
      <c r="H5464" s="199">
        <v>42</v>
      </c>
      <c r="I5464" s="199">
        <v>48</v>
      </c>
      <c r="J5464" s="36">
        <f t="shared" si="161"/>
        <v>45</v>
      </c>
    </row>
    <row r="5465" spans="1:14" x14ac:dyDescent="0.2">
      <c r="A5465" s="14">
        <v>2021</v>
      </c>
      <c r="B5465">
        <v>6</v>
      </c>
      <c r="C5465" s="8" t="s">
        <v>15</v>
      </c>
      <c r="D5465" t="s">
        <v>48</v>
      </c>
      <c r="E5465" t="s">
        <v>33</v>
      </c>
      <c r="F5465">
        <v>0</v>
      </c>
      <c r="G5465" t="s">
        <v>34</v>
      </c>
      <c r="H5465" s="199">
        <v>25</v>
      </c>
      <c r="I5465" s="199">
        <v>33</v>
      </c>
      <c r="J5465" s="36">
        <f t="shared" si="161"/>
        <v>29</v>
      </c>
    </row>
    <row r="5466" spans="1:14" x14ac:dyDescent="0.2">
      <c r="A5466" s="14">
        <v>2021</v>
      </c>
      <c r="B5466">
        <v>6</v>
      </c>
      <c r="C5466" s="8" t="s">
        <v>15</v>
      </c>
      <c r="D5466" t="s">
        <v>48</v>
      </c>
      <c r="E5466" t="s">
        <v>20</v>
      </c>
      <c r="F5466">
        <v>0</v>
      </c>
      <c r="G5466" t="s">
        <v>34</v>
      </c>
      <c r="H5466" s="199">
        <v>23</v>
      </c>
      <c r="I5466" s="199">
        <v>32</v>
      </c>
      <c r="J5466" s="36">
        <f t="shared" si="161"/>
        <v>27.5</v>
      </c>
    </row>
    <row r="5467" spans="1:14" x14ac:dyDescent="0.2">
      <c r="A5467" s="14">
        <v>2021</v>
      </c>
      <c r="B5467">
        <v>6</v>
      </c>
      <c r="C5467" s="8" t="s">
        <v>15</v>
      </c>
      <c r="D5467" t="s">
        <v>29</v>
      </c>
      <c r="E5467">
        <v>0</v>
      </c>
      <c r="F5467">
        <v>0</v>
      </c>
      <c r="G5467" t="s">
        <v>30</v>
      </c>
      <c r="H5467" s="199">
        <v>55</v>
      </c>
      <c r="I5467" s="199">
        <v>63</v>
      </c>
      <c r="J5467" s="36">
        <f t="shared" si="161"/>
        <v>59</v>
      </c>
    </row>
    <row r="5468" spans="1:14" x14ac:dyDescent="0.2">
      <c r="A5468" s="14">
        <v>2021</v>
      </c>
      <c r="B5468">
        <v>6</v>
      </c>
      <c r="C5468" s="8" t="s">
        <v>15</v>
      </c>
      <c r="D5468" t="s">
        <v>29</v>
      </c>
      <c r="E5468">
        <v>0</v>
      </c>
      <c r="F5468">
        <v>0</v>
      </c>
      <c r="G5468" t="s">
        <v>31</v>
      </c>
      <c r="H5468" s="199">
        <v>37</v>
      </c>
      <c r="I5468" s="199">
        <v>43</v>
      </c>
      <c r="J5468" s="36">
        <f t="shared" si="161"/>
        <v>40</v>
      </c>
    </row>
    <row r="5469" spans="1:14" x14ac:dyDescent="0.2">
      <c r="A5469" s="14">
        <v>2021</v>
      </c>
      <c r="B5469">
        <v>7</v>
      </c>
      <c r="C5469" s="8" t="s">
        <v>9</v>
      </c>
      <c r="D5469" s="8" t="s">
        <v>10</v>
      </c>
      <c r="E5469" s="8" t="s">
        <v>11</v>
      </c>
      <c r="F5469" s="8" t="s">
        <v>21</v>
      </c>
      <c r="G5469" s="8" t="s">
        <v>12</v>
      </c>
      <c r="H5469" s="36">
        <f>ROUND($K5469/((1-$M5469)+($M5469*(1-$N5469))),1)</f>
        <v>110.2</v>
      </c>
      <c r="I5469" s="36">
        <f>ROUND($L5469/((1-$M5469)+($M5469*(1-$N5469))),1)</f>
        <v>118.4</v>
      </c>
      <c r="J5469" s="36">
        <f t="shared" si="161"/>
        <v>114.30000000000001</v>
      </c>
      <c r="K5469" s="199">
        <v>108</v>
      </c>
      <c r="L5469" s="199">
        <v>116</v>
      </c>
      <c r="M5469" s="186">
        <v>0.1</v>
      </c>
      <c r="N5469" s="186">
        <v>0.2</v>
      </c>
    </row>
    <row r="5470" spans="1:14" x14ac:dyDescent="0.2">
      <c r="A5470" s="14">
        <v>2021</v>
      </c>
      <c r="B5470">
        <v>7</v>
      </c>
      <c r="C5470" s="8" t="s">
        <v>13</v>
      </c>
      <c r="D5470" t="s">
        <v>10</v>
      </c>
      <c r="E5470" t="s">
        <v>11</v>
      </c>
      <c r="F5470" t="s">
        <v>21</v>
      </c>
      <c r="G5470" t="s">
        <v>12</v>
      </c>
      <c r="H5470" s="36">
        <f>ROUND($K5470/((1-$M5470)+($M5470*(1-$N5470))),1)</f>
        <v>112.2</v>
      </c>
      <c r="I5470" s="36">
        <f>ROUND($L5470/((1-$M5470)+($M5470*(1-$N5470))),1)</f>
        <v>118.4</v>
      </c>
      <c r="J5470" s="36">
        <f t="shared" si="161"/>
        <v>115.30000000000001</v>
      </c>
      <c r="K5470" s="199">
        <v>110</v>
      </c>
      <c r="L5470" s="199">
        <v>116</v>
      </c>
      <c r="M5470" s="186">
        <v>0.1</v>
      </c>
      <c r="N5470" s="186">
        <v>0.2</v>
      </c>
    </row>
    <row r="5471" spans="1:14" x14ac:dyDescent="0.2">
      <c r="A5471" s="14">
        <v>2021</v>
      </c>
      <c r="B5471">
        <v>7</v>
      </c>
      <c r="C5471" s="8" t="s">
        <v>14</v>
      </c>
      <c r="D5471" t="s">
        <v>10</v>
      </c>
      <c r="E5471" t="s">
        <v>11</v>
      </c>
      <c r="F5471" t="s">
        <v>21</v>
      </c>
      <c r="G5471" t="s">
        <v>12</v>
      </c>
      <c r="H5471" s="36">
        <f>ROUND($K5471/((1-$M5471)+($M5471*(1-$N5471))),1)</f>
        <v>112.2</v>
      </c>
      <c r="I5471" s="36">
        <f>ROUND($L5471/((1-$M5471)+($M5471*(1-$N5471))),1)</f>
        <v>118.4</v>
      </c>
      <c r="J5471" s="36">
        <f t="shared" si="161"/>
        <v>115.30000000000001</v>
      </c>
      <c r="K5471" s="199">
        <v>110</v>
      </c>
      <c r="L5471" s="199">
        <v>116</v>
      </c>
      <c r="M5471" s="186">
        <v>0.1</v>
      </c>
      <c r="N5471" s="186">
        <v>0.2</v>
      </c>
    </row>
    <row r="5472" spans="1:14" x14ac:dyDescent="0.2">
      <c r="A5472" s="14">
        <v>2021</v>
      </c>
      <c r="B5472">
        <v>7</v>
      </c>
      <c r="C5472" s="8" t="s">
        <v>15</v>
      </c>
      <c r="D5472" t="s">
        <v>10</v>
      </c>
      <c r="E5472" t="s">
        <v>11</v>
      </c>
      <c r="F5472" t="s">
        <v>21</v>
      </c>
      <c r="G5472" t="s">
        <v>38</v>
      </c>
      <c r="H5472" s="199">
        <v>80</v>
      </c>
      <c r="I5472" s="199">
        <v>90</v>
      </c>
      <c r="J5472" s="36">
        <f>IF((H5472+I5472)=0,0,(H5472+I5472)/2)</f>
        <v>85</v>
      </c>
      <c r="K5472" s="201"/>
      <c r="L5472" s="201"/>
      <c r="M5472" s="186"/>
      <c r="N5472" s="186"/>
    </row>
    <row r="5473" spans="1:14" x14ac:dyDescent="0.2">
      <c r="A5473" s="14">
        <v>2021</v>
      </c>
      <c r="B5473">
        <v>7</v>
      </c>
      <c r="C5473" s="8" t="s">
        <v>15</v>
      </c>
      <c r="D5473" t="s">
        <v>10</v>
      </c>
      <c r="E5473" t="s">
        <v>11</v>
      </c>
      <c r="F5473" t="s">
        <v>17</v>
      </c>
      <c r="G5473" t="s">
        <v>12</v>
      </c>
      <c r="H5473" s="199">
        <v>90</v>
      </c>
      <c r="I5473" s="199">
        <v>97</v>
      </c>
      <c r="J5473" s="36">
        <f>IF((H5473+I5473)=0,0,(H5473+I5473)/2)</f>
        <v>93.5</v>
      </c>
      <c r="K5473" s="201"/>
      <c r="L5473" s="201"/>
      <c r="M5473" s="186"/>
      <c r="N5473" s="186"/>
    </row>
    <row r="5474" spans="1:14" x14ac:dyDescent="0.2">
      <c r="A5474" s="14">
        <v>2021</v>
      </c>
      <c r="B5474">
        <v>7</v>
      </c>
      <c r="C5474" s="8" t="s">
        <v>15</v>
      </c>
      <c r="D5474" t="s">
        <v>18</v>
      </c>
      <c r="E5474" t="s">
        <v>11</v>
      </c>
      <c r="F5474" t="s">
        <v>19</v>
      </c>
      <c r="G5474" t="s">
        <v>12</v>
      </c>
      <c r="H5474" s="199">
        <v>45</v>
      </c>
      <c r="I5474" s="199">
        <v>53</v>
      </c>
      <c r="J5474" s="36">
        <f>IF((H5474+I5474)=0,0,(H5474+I5474)/2)</f>
        <v>49</v>
      </c>
      <c r="K5474" s="201"/>
      <c r="L5474" s="201"/>
      <c r="M5474" s="186"/>
      <c r="N5474" s="186"/>
    </row>
    <row r="5475" spans="1:14" x14ac:dyDescent="0.2">
      <c r="A5475" s="14">
        <v>2021</v>
      </c>
      <c r="B5475">
        <v>7</v>
      </c>
      <c r="C5475" s="8" t="s">
        <v>15</v>
      </c>
      <c r="D5475" t="s">
        <v>10</v>
      </c>
      <c r="E5475" t="s">
        <v>20</v>
      </c>
      <c r="F5475" t="s">
        <v>21</v>
      </c>
      <c r="G5475" t="s">
        <v>12</v>
      </c>
      <c r="H5475" s="199">
        <v>62</v>
      </c>
      <c r="I5475" s="199">
        <v>70</v>
      </c>
      <c r="J5475" s="36">
        <f t="shared" ref="J5475:J5487" si="162">IF((H5475+I5475)=0,0,(H5475+I5475)/2)</f>
        <v>66</v>
      </c>
      <c r="K5475" s="202"/>
      <c r="L5475" s="202"/>
    </row>
    <row r="5476" spans="1:14" x14ac:dyDescent="0.2">
      <c r="A5476" s="14">
        <v>2021</v>
      </c>
      <c r="B5476">
        <v>7</v>
      </c>
      <c r="C5476" s="8" t="s">
        <v>15</v>
      </c>
      <c r="D5476" t="s">
        <v>10</v>
      </c>
      <c r="E5476" t="s">
        <v>22</v>
      </c>
      <c r="F5476" t="s">
        <v>21</v>
      </c>
      <c r="G5476" t="s">
        <v>12</v>
      </c>
      <c r="H5476" s="199">
        <v>102</v>
      </c>
      <c r="I5476" s="199">
        <v>138</v>
      </c>
      <c r="J5476" s="36">
        <f t="shared" si="162"/>
        <v>120</v>
      </c>
    </row>
    <row r="5477" spans="1:14" x14ac:dyDescent="0.2">
      <c r="A5477" s="14">
        <v>2021</v>
      </c>
      <c r="B5477">
        <v>7</v>
      </c>
      <c r="C5477" s="8" t="s">
        <v>15</v>
      </c>
      <c r="D5477" t="s">
        <v>10</v>
      </c>
      <c r="E5477" t="s">
        <v>23</v>
      </c>
      <c r="F5477" t="s">
        <v>21</v>
      </c>
      <c r="G5477" t="s">
        <v>24</v>
      </c>
      <c r="H5477" s="199">
        <v>57</v>
      </c>
      <c r="I5477" s="199">
        <v>67</v>
      </c>
      <c r="J5477" s="36">
        <f t="shared" si="162"/>
        <v>62</v>
      </c>
    </row>
    <row r="5478" spans="1:14" x14ac:dyDescent="0.2">
      <c r="A5478" s="14">
        <v>2021</v>
      </c>
      <c r="B5478">
        <v>7</v>
      </c>
      <c r="C5478" s="8" t="s">
        <v>15</v>
      </c>
      <c r="D5478" t="s">
        <v>25</v>
      </c>
      <c r="E5478" t="s">
        <v>26</v>
      </c>
      <c r="F5478">
        <v>0</v>
      </c>
      <c r="G5478" t="s">
        <v>28</v>
      </c>
      <c r="H5478" s="199">
        <v>55</v>
      </c>
      <c r="I5478" s="199">
        <v>65</v>
      </c>
      <c r="J5478" s="36">
        <f t="shared" si="162"/>
        <v>60</v>
      </c>
    </row>
    <row r="5479" spans="1:14" x14ac:dyDescent="0.2">
      <c r="A5479" s="14">
        <v>2021</v>
      </c>
      <c r="B5479">
        <v>7</v>
      </c>
      <c r="C5479" s="8" t="s">
        <v>15</v>
      </c>
      <c r="D5479" t="s">
        <v>25</v>
      </c>
      <c r="E5479" t="s">
        <v>26</v>
      </c>
      <c r="F5479">
        <v>0</v>
      </c>
      <c r="G5479" t="s">
        <v>27</v>
      </c>
      <c r="H5479" s="199">
        <v>65</v>
      </c>
      <c r="I5479" s="199">
        <v>70</v>
      </c>
      <c r="J5479" s="36">
        <f t="shared" si="162"/>
        <v>67.5</v>
      </c>
    </row>
    <row r="5480" spans="1:14" x14ac:dyDescent="0.2">
      <c r="A5480" s="14">
        <v>2021</v>
      </c>
      <c r="B5480">
        <v>7</v>
      </c>
      <c r="C5480" s="8" t="s">
        <v>15</v>
      </c>
      <c r="D5480" t="s">
        <v>48</v>
      </c>
      <c r="E5480" t="s">
        <v>33</v>
      </c>
      <c r="F5480">
        <v>0</v>
      </c>
      <c r="G5480" t="s">
        <v>32</v>
      </c>
      <c r="H5480" s="199">
        <v>42</v>
      </c>
      <c r="I5480" s="199">
        <v>48</v>
      </c>
      <c r="J5480" s="36">
        <f t="shared" si="162"/>
        <v>45</v>
      </c>
    </row>
    <row r="5481" spans="1:14" x14ac:dyDescent="0.2">
      <c r="A5481" s="14">
        <v>2021</v>
      </c>
      <c r="B5481">
        <v>7</v>
      </c>
      <c r="C5481" s="8" t="s">
        <v>15</v>
      </c>
      <c r="D5481" t="s">
        <v>48</v>
      </c>
      <c r="E5481" t="s">
        <v>33</v>
      </c>
      <c r="F5481">
        <v>0</v>
      </c>
      <c r="G5481" t="s">
        <v>34</v>
      </c>
      <c r="H5481" s="199">
        <v>25</v>
      </c>
      <c r="I5481" s="199">
        <v>31</v>
      </c>
      <c r="J5481" s="36">
        <f t="shared" si="162"/>
        <v>28</v>
      </c>
    </row>
    <row r="5482" spans="1:14" x14ac:dyDescent="0.2">
      <c r="A5482" s="14">
        <v>2021</v>
      </c>
      <c r="B5482">
        <v>7</v>
      </c>
      <c r="C5482" s="8" t="s">
        <v>15</v>
      </c>
      <c r="D5482" t="s">
        <v>48</v>
      </c>
      <c r="E5482" t="s">
        <v>20</v>
      </c>
      <c r="F5482">
        <v>0</v>
      </c>
      <c r="G5482" t="s">
        <v>34</v>
      </c>
      <c r="H5482" s="199">
        <v>23</v>
      </c>
      <c r="I5482" s="199">
        <v>30</v>
      </c>
      <c r="J5482" s="36">
        <f t="shared" si="162"/>
        <v>26.5</v>
      </c>
    </row>
    <row r="5483" spans="1:14" x14ac:dyDescent="0.2">
      <c r="A5483" s="14">
        <v>2021</v>
      </c>
      <c r="B5483">
        <v>7</v>
      </c>
      <c r="C5483" s="8" t="s">
        <v>15</v>
      </c>
      <c r="D5483" t="s">
        <v>29</v>
      </c>
      <c r="E5483">
        <v>0</v>
      </c>
      <c r="F5483">
        <v>0</v>
      </c>
      <c r="G5483" t="s">
        <v>30</v>
      </c>
      <c r="H5483" s="199">
        <v>55</v>
      </c>
      <c r="I5483" s="199">
        <v>63</v>
      </c>
      <c r="J5483" s="36">
        <f t="shared" si="162"/>
        <v>59</v>
      </c>
    </row>
    <row r="5484" spans="1:14" x14ac:dyDescent="0.2">
      <c r="A5484" s="14">
        <v>2021</v>
      </c>
      <c r="B5484">
        <v>7</v>
      </c>
      <c r="C5484" s="8" t="s">
        <v>15</v>
      </c>
      <c r="D5484" t="s">
        <v>29</v>
      </c>
      <c r="E5484">
        <v>0</v>
      </c>
      <c r="F5484">
        <v>0</v>
      </c>
      <c r="G5484" t="s">
        <v>31</v>
      </c>
      <c r="H5484" s="199">
        <v>37</v>
      </c>
      <c r="I5484" s="199">
        <v>43</v>
      </c>
      <c r="J5484" s="36">
        <f t="shared" si="162"/>
        <v>40</v>
      </c>
    </row>
    <row r="5485" spans="1:14" x14ac:dyDescent="0.2">
      <c r="A5485" s="14">
        <v>2021</v>
      </c>
      <c r="B5485">
        <v>8</v>
      </c>
      <c r="C5485" s="8" t="s">
        <v>9</v>
      </c>
      <c r="D5485" s="8" t="s">
        <v>10</v>
      </c>
      <c r="E5485" s="8" t="s">
        <v>11</v>
      </c>
      <c r="F5485" s="8" t="s">
        <v>21</v>
      </c>
      <c r="G5485" s="8" t="s">
        <v>12</v>
      </c>
      <c r="H5485" s="36">
        <f>ROUND($K5485/((1-$M5485)+($M5485*(1-$N5485))),1)</f>
        <v>110.2</v>
      </c>
      <c r="I5485" s="36">
        <f>ROUND($L5485/((1-$M5485)+($M5485*(1-$N5485))),1)</f>
        <v>118.4</v>
      </c>
      <c r="J5485" s="36">
        <f t="shared" si="162"/>
        <v>114.30000000000001</v>
      </c>
      <c r="K5485" s="199">
        <v>108</v>
      </c>
      <c r="L5485" s="199">
        <v>116</v>
      </c>
      <c r="M5485" s="186">
        <v>0.1</v>
      </c>
      <c r="N5485" s="186">
        <v>0.2</v>
      </c>
    </row>
    <row r="5486" spans="1:14" x14ac:dyDescent="0.2">
      <c r="A5486" s="14">
        <v>2021</v>
      </c>
      <c r="B5486">
        <v>8</v>
      </c>
      <c r="C5486" s="8" t="s">
        <v>13</v>
      </c>
      <c r="D5486" t="s">
        <v>10</v>
      </c>
      <c r="E5486" t="s">
        <v>11</v>
      </c>
      <c r="F5486" t="s">
        <v>21</v>
      </c>
      <c r="G5486" t="s">
        <v>12</v>
      </c>
      <c r="H5486" s="36">
        <f>ROUND($K5486/((1-$M5486)+($M5486*(1-$N5486))),1)</f>
        <v>112.2</v>
      </c>
      <c r="I5486" s="36">
        <f>ROUND($L5486/((1-$M5486)+($M5486*(1-$N5486))),1)</f>
        <v>118.4</v>
      </c>
      <c r="J5486" s="36">
        <f t="shared" si="162"/>
        <v>115.30000000000001</v>
      </c>
      <c r="K5486" s="199">
        <v>110</v>
      </c>
      <c r="L5486" s="199">
        <v>116</v>
      </c>
      <c r="M5486" s="186">
        <v>0.1</v>
      </c>
      <c r="N5486" s="186">
        <v>0.2</v>
      </c>
    </row>
    <row r="5487" spans="1:14" x14ac:dyDescent="0.2">
      <c r="A5487" s="14">
        <v>2021</v>
      </c>
      <c r="B5487">
        <v>8</v>
      </c>
      <c r="C5487" s="8" t="s">
        <v>14</v>
      </c>
      <c r="D5487" t="s">
        <v>10</v>
      </c>
      <c r="E5487" t="s">
        <v>11</v>
      </c>
      <c r="F5487" t="s">
        <v>21</v>
      </c>
      <c r="G5487" t="s">
        <v>12</v>
      </c>
      <c r="H5487" s="36">
        <f>ROUND($K5487/((1-$M5487)+($M5487*(1-$N5487))),1)</f>
        <v>112.2</v>
      </c>
      <c r="I5487" s="36">
        <f>ROUND($L5487/((1-$M5487)+($M5487*(1-$N5487))),1)</f>
        <v>118.4</v>
      </c>
      <c r="J5487" s="36">
        <f t="shared" si="162"/>
        <v>115.30000000000001</v>
      </c>
      <c r="K5487" s="199">
        <v>110</v>
      </c>
      <c r="L5487" s="199">
        <v>116</v>
      </c>
      <c r="M5487" s="186">
        <v>0.1</v>
      </c>
      <c r="N5487" s="186">
        <v>0.2</v>
      </c>
    </row>
    <row r="5488" spans="1:14" x14ac:dyDescent="0.2">
      <c r="A5488" s="14">
        <v>2021</v>
      </c>
      <c r="B5488">
        <v>8</v>
      </c>
      <c r="C5488" s="8" t="s">
        <v>15</v>
      </c>
      <c r="D5488" t="s">
        <v>10</v>
      </c>
      <c r="E5488" t="s">
        <v>11</v>
      </c>
      <c r="F5488" t="s">
        <v>21</v>
      </c>
      <c r="G5488" t="s">
        <v>38</v>
      </c>
      <c r="H5488" s="199">
        <v>80</v>
      </c>
      <c r="I5488" s="199">
        <v>90</v>
      </c>
      <c r="J5488" s="36">
        <f>IF((H5488+I5488)=0,0,(H5488+I5488)/2)</f>
        <v>85</v>
      </c>
      <c r="K5488" s="201"/>
      <c r="L5488" s="201"/>
      <c r="M5488" s="186"/>
      <c r="N5488" s="186"/>
    </row>
    <row r="5489" spans="1:14" x14ac:dyDescent="0.2">
      <c r="A5489" s="14">
        <v>2021</v>
      </c>
      <c r="B5489">
        <v>8</v>
      </c>
      <c r="C5489" s="8" t="s">
        <v>15</v>
      </c>
      <c r="D5489" t="s">
        <v>10</v>
      </c>
      <c r="E5489" t="s">
        <v>11</v>
      </c>
      <c r="F5489" t="s">
        <v>17</v>
      </c>
      <c r="G5489" t="s">
        <v>12</v>
      </c>
      <c r="H5489" s="199">
        <v>90</v>
      </c>
      <c r="I5489" s="199">
        <v>97</v>
      </c>
      <c r="J5489" s="36">
        <f>IF((H5489+I5489)=0,0,(H5489+I5489)/2)</f>
        <v>93.5</v>
      </c>
      <c r="K5489" s="201"/>
      <c r="L5489" s="201"/>
      <c r="M5489" s="186"/>
      <c r="N5489" s="186"/>
    </row>
    <row r="5490" spans="1:14" x14ac:dyDescent="0.2">
      <c r="A5490" s="14">
        <v>2021</v>
      </c>
      <c r="B5490">
        <v>8</v>
      </c>
      <c r="C5490" s="8" t="s">
        <v>15</v>
      </c>
      <c r="D5490" t="s">
        <v>18</v>
      </c>
      <c r="E5490" t="s">
        <v>11</v>
      </c>
      <c r="F5490" t="s">
        <v>19</v>
      </c>
      <c r="G5490" t="s">
        <v>12</v>
      </c>
      <c r="H5490" s="199">
        <v>45</v>
      </c>
      <c r="I5490" s="199">
        <v>53</v>
      </c>
      <c r="J5490" s="36">
        <f>IF((H5490+I5490)=0,0,(H5490+I5490)/2)</f>
        <v>49</v>
      </c>
      <c r="K5490" s="201"/>
      <c r="L5490" s="201"/>
      <c r="M5490" s="186"/>
      <c r="N5490" s="186"/>
    </row>
    <row r="5491" spans="1:14" x14ac:dyDescent="0.2">
      <c r="A5491" s="14">
        <v>2021</v>
      </c>
      <c r="B5491">
        <v>8</v>
      </c>
      <c r="C5491" s="8" t="s">
        <v>15</v>
      </c>
      <c r="D5491" t="s">
        <v>10</v>
      </c>
      <c r="E5491" t="s">
        <v>20</v>
      </c>
      <c r="F5491" t="s">
        <v>21</v>
      </c>
      <c r="G5491" t="s">
        <v>12</v>
      </c>
      <c r="H5491" s="199">
        <v>62</v>
      </c>
      <c r="I5491" s="199">
        <v>70</v>
      </c>
      <c r="J5491" s="36">
        <f t="shared" ref="J5491:J5503" si="163">IF((H5491+I5491)=0,0,(H5491+I5491)/2)</f>
        <v>66</v>
      </c>
      <c r="K5491" s="202"/>
      <c r="L5491" s="202"/>
    </row>
    <row r="5492" spans="1:14" x14ac:dyDescent="0.2">
      <c r="A5492" s="14">
        <v>2021</v>
      </c>
      <c r="B5492">
        <v>8</v>
      </c>
      <c r="C5492" s="8" t="s">
        <v>15</v>
      </c>
      <c r="D5492" t="s">
        <v>10</v>
      </c>
      <c r="E5492" t="s">
        <v>22</v>
      </c>
      <c r="F5492" t="s">
        <v>21</v>
      </c>
      <c r="G5492" t="s">
        <v>12</v>
      </c>
      <c r="H5492" s="199">
        <v>102</v>
      </c>
      <c r="I5492" s="199">
        <v>138</v>
      </c>
      <c r="J5492" s="36">
        <f t="shared" si="163"/>
        <v>120</v>
      </c>
    </row>
    <row r="5493" spans="1:14" x14ac:dyDescent="0.2">
      <c r="A5493" s="14">
        <v>2021</v>
      </c>
      <c r="B5493">
        <v>8</v>
      </c>
      <c r="C5493" s="8" t="s">
        <v>15</v>
      </c>
      <c r="D5493" t="s">
        <v>10</v>
      </c>
      <c r="E5493" t="s">
        <v>23</v>
      </c>
      <c r="F5493" t="s">
        <v>21</v>
      </c>
      <c r="G5493" t="s">
        <v>24</v>
      </c>
      <c r="H5493" s="199">
        <v>57</v>
      </c>
      <c r="I5493" s="199">
        <v>67</v>
      </c>
      <c r="J5493" s="36">
        <f t="shared" si="163"/>
        <v>62</v>
      </c>
    </row>
    <row r="5494" spans="1:14" x14ac:dyDescent="0.2">
      <c r="A5494" s="14">
        <v>2021</v>
      </c>
      <c r="B5494">
        <v>8</v>
      </c>
      <c r="C5494" s="8" t="s">
        <v>15</v>
      </c>
      <c r="D5494" t="s">
        <v>25</v>
      </c>
      <c r="E5494" t="s">
        <v>26</v>
      </c>
      <c r="F5494">
        <v>0</v>
      </c>
      <c r="G5494" t="s">
        <v>28</v>
      </c>
      <c r="H5494" s="199">
        <v>55</v>
      </c>
      <c r="I5494" s="199">
        <v>65</v>
      </c>
      <c r="J5494" s="36">
        <f t="shared" si="163"/>
        <v>60</v>
      </c>
    </row>
    <row r="5495" spans="1:14" x14ac:dyDescent="0.2">
      <c r="A5495" s="14">
        <v>2021</v>
      </c>
      <c r="B5495">
        <v>8</v>
      </c>
      <c r="C5495" s="8" t="s">
        <v>15</v>
      </c>
      <c r="D5495" t="s">
        <v>25</v>
      </c>
      <c r="E5495" t="s">
        <v>26</v>
      </c>
      <c r="F5495">
        <v>0</v>
      </c>
      <c r="G5495" t="s">
        <v>27</v>
      </c>
      <c r="H5495" s="199">
        <v>65</v>
      </c>
      <c r="I5495" s="199">
        <v>70</v>
      </c>
      <c r="J5495" s="36">
        <f t="shared" si="163"/>
        <v>67.5</v>
      </c>
    </row>
    <row r="5496" spans="1:14" x14ac:dyDescent="0.2">
      <c r="A5496" s="14">
        <v>2021</v>
      </c>
      <c r="B5496">
        <v>8</v>
      </c>
      <c r="C5496" s="8" t="s">
        <v>15</v>
      </c>
      <c r="D5496" t="s">
        <v>48</v>
      </c>
      <c r="E5496" t="s">
        <v>33</v>
      </c>
      <c r="F5496">
        <v>0</v>
      </c>
      <c r="G5496" t="s">
        <v>32</v>
      </c>
      <c r="H5496" s="199">
        <v>42</v>
      </c>
      <c r="I5496" s="199">
        <v>48</v>
      </c>
      <c r="J5496" s="36">
        <f t="shared" si="163"/>
        <v>45</v>
      </c>
    </row>
    <row r="5497" spans="1:14" x14ac:dyDescent="0.2">
      <c r="A5497" s="14">
        <v>2021</v>
      </c>
      <c r="B5497">
        <v>8</v>
      </c>
      <c r="C5497" s="8" t="s">
        <v>15</v>
      </c>
      <c r="D5497" t="s">
        <v>48</v>
      </c>
      <c r="E5497" t="s">
        <v>33</v>
      </c>
      <c r="F5497">
        <v>0</v>
      </c>
      <c r="G5497" t="s">
        <v>34</v>
      </c>
      <c r="H5497" s="199">
        <v>25</v>
      </c>
      <c r="I5497" s="199">
        <v>31</v>
      </c>
      <c r="J5497" s="36">
        <f t="shared" si="163"/>
        <v>28</v>
      </c>
    </row>
    <row r="5498" spans="1:14" x14ac:dyDescent="0.2">
      <c r="A5498" s="14">
        <v>2021</v>
      </c>
      <c r="B5498">
        <v>8</v>
      </c>
      <c r="C5498" s="8" t="s">
        <v>15</v>
      </c>
      <c r="D5498" t="s">
        <v>48</v>
      </c>
      <c r="E5498" t="s">
        <v>20</v>
      </c>
      <c r="F5498">
        <v>0</v>
      </c>
      <c r="G5498" t="s">
        <v>34</v>
      </c>
      <c r="H5498" s="199">
        <v>23</v>
      </c>
      <c r="I5498" s="199">
        <v>30</v>
      </c>
      <c r="J5498" s="36">
        <f t="shared" si="163"/>
        <v>26.5</v>
      </c>
    </row>
    <row r="5499" spans="1:14" x14ac:dyDescent="0.2">
      <c r="A5499" s="14">
        <v>2021</v>
      </c>
      <c r="B5499">
        <v>8</v>
      </c>
      <c r="C5499" s="8" t="s">
        <v>15</v>
      </c>
      <c r="D5499" t="s">
        <v>29</v>
      </c>
      <c r="E5499">
        <v>0</v>
      </c>
      <c r="F5499">
        <v>0</v>
      </c>
      <c r="G5499" t="s">
        <v>30</v>
      </c>
      <c r="H5499" s="199">
        <v>55</v>
      </c>
      <c r="I5499" s="199">
        <v>63</v>
      </c>
      <c r="J5499" s="36">
        <f t="shared" si="163"/>
        <v>59</v>
      </c>
    </row>
    <row r="5500" spans="1:14" x14ac:dyDescent="0.2">
      <c r="A5500" s="14">
        <v>2021</v>
      </c>
      <c r="B5500">
        <v>8</v>
      </c>
      <c r="C5500" s="8" t="s">
        <v>15</v>
      </c>
      <c r="D5500" t="s">
        <v>29</v>
      </c>
      <c r="E5500">
        <v>0</v>
      </c>
      <c r="F5500">
        <v>0</v>
      </c>
      <c r="G5500" t="s">
        <v>31</v>
      </c>
      <c r="H5500" s="199">
        <v>37</v>
      </c>
      <c r="I5500" s="199">
        <v>43</v>
      </c>
      <c r="J5500" s="36">
        <f t="shared" si="163"/>
        <v>40</v>
      </c>
    </row>
    <row r="5501" spans="1:14" x14ac:dyDescent="0.2">
      <c r="A5501" s="14">
        <v>2021</v>
      </c>
      <c r="B5501">
        <v>9</v>
      </c>
      <c r="C5501" s="8" t="s">
        <v>9</v>
      </c>
      <c r="D5501" s="8" t="s">
        <v>10</v>
      </c>
      <c r="E5501" s="8" t="s">
        <v>11</v>
      </c>
      <c r="F5501" s="8" t="s">
        <v>21</v>
      </c>
      <c r="G5501" s="8" t="s">
        <v>12</v>
      </c>
      <c r="H5501" s="36">
        <f>ROUND($K5501/((1-$M5501)+($M5501*(1-$N5501))),1)</f>
        <v>110.2</v>
      </c>
      <c r="I5501" s="36">
        <f>ROUND($L5501/((1-$M5501)+($M5501*(1-$N5501))),1)</f>
        <v>118.4</v>
      </c>
      <c r="J5501" s="36">
        <f t="shared" si="163"/>
        <v>114.30000000000001</v>
      </c>
      <c r="K5501" s="199">
        <v>108</v>
      </c>
      <c r="L5501" s="199">
        <v>116</v>
      </c>
      <c r="M5501" s="186">
        <v>0.1</v>
      </c>
      <c r="N5501" s="186">
        <v>0.2</v>
      </c>
    </row>
    <row r="5502" spans="1:14" x14ac:dyDescent="0.2">
      <c r="A5502" s="14">
        <v>2021</v>
      </c>
      <c r="B5502">
        <v>9</v>
      </c>
      <c r="C5502" s="8" t="s">
        <v>13</v>
      </c>
      <c r="D5502" t="s">
        <v>10</v>
      </c>
      <c r="E5502" t="s">
        <v>11</v>
      </c>
      <c r="F5502" t="s">
        <v>21</v>
      </c>
      <c r="G5502" t="s">
        <v>12</v>
      </c>
      <c r="H5502" s="36">
        <f>ROUND($K5502/((1-$M5502)+($M5502*(1-$N5502))),1)</f>
        <v>112.2</v>
      </c>
      <c r="I5502" s="36">
        <f>ROUND($L5502/((1-$M5502)+($M5502*(1-$N5502))),1)</f>
        <v>118.4</v>
      </c>
      <c r="J5502" s="36">
        <f t="shared" si="163"/>
        <v>115.30000000000001</v>
      </c>
      <c r="K5502" s="199">
        <v>110</v>
      </c>
      <c r="L5502" s="199">
        <v>116</v>
      </c>
      <c r="M5502" s="186">
        <v>0.1</v>
      </c>
      <c r="N5502" s="186">
        <v>0.2</v>
      </c>
    </row>
    <row r="5503" spans="1:14" x14ac:dyDescent="0.2">
      <c r="A5503" s="14">
        <v>2021</v>
      </c>
      <c r="B5503">
        <v>9</v>
      </c>
      <c r="C5503" s="8" t="s">
        <v>14</v>
      </c>
      <c r="D5503" t="s">
        <v>10</v>
      </c>
      <c r="E5503" t="s">
        <v>11</v>
      </c>
      <c r="F5503" t="s">
        <v>21</v>
      </c>
      <c r="G5503" t="s">
        <v>12</v>
      </c>
      <c r="H5503" s="36">
        <f>ROUND($K5503/((1-$M5503)+($M5503*(1-$N5503))),1)</f>
        <v>112.2</v>
      </c>
      <c r="I5503" s="36">
        <f>ROUND($L5503/((1-$M5503)+($M5503*(1-$N5503))),1)</f>
        <v>118.4</v>
      </c>
      <c r="J5503" s="36">
        <f t="shared" si="163"/>
        <v>115.30000000000001</v>
      </c>
      <c r="K5503" s="199">
        <v>110</v>
      </c>
      <c r="L5503" s="199">
        <v>116</v>
      </c>
      <c r="M5503" s="186">
        <v>0.1</v>
      </c>
      <c r="N5503" s="186">
        <v>0.2</v>
      </c>
    </row>
    <row r="5504" spans="1:14" x14ac:dyDescent="0.2">
      <c r="A5504" s="14">
        <v>2021</v>
      </c>
      <c r="B5504">
        <v>9</v>
      </c>
      <c r="C5504" s="8" t="s">
        <v>15</v>
      </c>
      <c r="D5504" t="s">
        <v>10</v>
      </c>
      <c r="E5504" t="s">
        <v>11</v>
      </c>
      <c r="F5504" t="s">
        <v>21</v>
      </c>
      <c r="G5504" t="s">
        <v>38</v>
      </c>
      <c r="H5504" s="199">
        <v>80</v>
      </c>
      <c r="I5504" s="199">
        <v>90</v>
      </c>
      <c r="J5504" s="36">
        <f>IF((H5504+I5504)=0,0,(H5504+I5504)/2)</f>
        <v>85</v>
      </c>
      <c r="K5504" s="201"/>
      <c r="L5504" s="201"/>
      <c r="M5504" s="186"/>
      <c r="N5504" s="186"/>
    </row>
    <row r="5505" spans="1:14" x14ac:dyDescent="0.2">
      <c r="A5505" s="14">
        <v>2021</v>
      </c>
      <c r="B5505">
        <v>9</v>
      </c>
      <c r="C5505" s="8" t="s">
        <v>15</v>
      </c>
      <c r="D5505" t="s">
        <v>10</v>
      </c>
      <c r="E5505" t="s">
        <v>11</v>
      </c>
      <c r="F5505" t="s">
        <v>17</v>
      </c>
      <c r="G5505" t="s">
        <v>12</v>
      </c>
      <c r="H5505" s="199">
        <v>90</v>
      </c>
      <c r="I5505" s="199">
        <v>97</v>
      </c>
      <c r="J5505" s="36">
        <f>IF((H5505+I5505)=0,0,(H5505+I5505)/2)</f>
        <v>93.5</v>
      </c>
      <c r="K5505" s="201"/>
      <c r="L5505" s="201"/>
      <c r="M5505" s="186"/>
      <c r="N5505" s="186"/>
    </row>
    <row r="5506" spans="1:14" x14ac:dyDescent="0.2">
      <c r="A5506" s="14">
        <v>2021</v>
      </c>
      <c r="B5506">
        <v>9</v>
      </c>
      <c r="C5506" s="8" t="s">
        <v>15</v>
      </c>
      <c r="D5506" t="s">
        <v>18</v>
      </c>
      <c r="E5506" t="s">
        <v>11</v>
      </c>
      <c r="F5506" t="s">
        <v>19</v>
      </c>
      <c r="G5506" t="s">
        <v>12</v>
      </c>
      <c r="H5506" s="199">
        <v>45</v>
      </c>
      <c r="I5506" s="199">
        <v>53</v>
      </c>
      <c r="J5506" s="36">
        <f>IF((H5506+I5506)=0,0,(H5506+I5506)/2)</f>
        <v>49</v>
      </c>
      <c r="K5506" s="201"/>
      <c r="L5506" s="201"/>
      <c r="M5506" s="186"/>
      <c r="N5506" s="186"/>
    </row>
    <row r="5507" spans="1:14" x14ac:dyDescent="0.2">
      <c r="A5507" s="14">
        <v>2021</v>
      </c>
      <c r="B5507">
        <v>9</v>
      </c>
      <c r="C5507" s="8" t="s">
        <v>15</v>
      </c>
      <c r="D5507" t="s">
        <v>10</v>
      </c>
      <c r="E5507" t="s">
        <v>20</v>
      </c>
      <c r="F5507" t="s">
        <v>21</v>
      </c>
      <c r="G5507" t="s">
        <v>12</v>
      </c>
      <c r="H5507" s="199">
        <v>62</v>
      </c>
      <c r="I5507" s="199">
        <v>70</v>
      </c>
      <c r="J5507" s="36">
        <f t="shared" ref="J5507:J5519" si="164">IF((H5507+I5507)=0,0,(H5507+I5507)/2)</f>
        <v>66</v>
      </c>
      <c r="K5507" s="202"/>
      <c r="L5507" s="202"/>
    </row>
    <row r="5508" spans="1:14" x14ac:dyDescent="0.2">
      <c r="A5508" s="14">
        <v>2021</v>
      </c>
      <c r="B5508">
        <v>9</v>
      </c>
      <c r="C5508" s="8" t="s">
        <v>15</v>
      </c>
      <c r="D5508" t="s">
        <v>10</v>
      </c>
      <c r="E5508" t="s">
        <v>22</v>
      </c>
      <c r="F5508" t="s">
        <v>21</v>
      </c>
      <c r="G5508" t="s">
        <v>12</v>
      </c>
      <c r="H5508" s="199">
        <v>102</v>
      </c>
      <c r="I5508" s="199">
        <v>138</v>
      </c>
      <c r="J5508" s="36">
        <f t="shared" si="164"/>
        <v>120</v>
      </c>
    </row>
    <row r="5509" spans="1:14" x14ac:dyDescent="0.2">
      <c r="A5509" s="14">
        <v>2021</v>
      </c>
      <c r="B5509">
        <v>9</v>
      </c>
      <c r="C5509" s="8" t="s">
        <v>15</v>
      </c>
      <c r="D5509" t="s">
        <v>10</v>
      </c>
      <c r="E5509" t="s">
        <v>23</v>
      </c>
      <c r="F5509" t="s">
        <v>21</v>
      </c>
      <c r="G5509" t="s">
        <v>24</v>
      </c>
      <c r="H5509" s="199">
        <v>57</v>
      </c>
      <c r="I5509" s="199">
        <v>67</v>
      </c>
      <c r="J5509" s="36">
        <f t="shared" si="164"/>
        <v>62</v>
      </c>
    </row>
    <row r="5510" spans="1:14" x14ac:dyDescent="0.2">
      <c r="A5510" s="14">
        <v>2021</v>
      </c>
      <c r="B5510">
        <v>9</v>
      </c>
      <c r="C5510" s="8" t="s">
        <v>15</v>
      </c>
      <c r="D5510" t="s">
        <v>25</v>
      </c>
      <c r="E5510" t="s">
        <v>26</v>
      </c>
      <c r="F5510">
        <v>0</v>
      </c>
      <c r="G5510" t="s">
        <v>28</v>
      </c>
      <c r="H5510" s="199">
        <v>55</v>
      </c>
      <c r="I5510" s="199">
        <v>65</v>
      </c>
      <c r="J5510" s="36">
        <f t="shared" si="164"/>
        <v>60</v>
      </c>
    </row>
    <row r="5511" spans="1:14" x14ac:dyDescent="0.2">
      <c r="A5511" s="14">
        <v>2021</v>
      </c>
      <c r="B5511">
        <v>9</v>
      </c>
      <c r="C5511" s="8" t="s">
        <v>15</v>
      </c>
      <c r="D5511" t="s">
        <v>25</v>
      </c>
      <c r="E5511" t="s">
        <v>26</v>
      </c>
      <c r="F5511">
        <v>0</v>
      </c>
      <c r="G5511" t="s">
        <v>27</v>
      </c>
      <c r="H5511" s="199">
        <v>65</v>
      </c>
      <c r="I5511" s="199">
        <v>70</v>
      </c>
      <c r="J5511" s="36">
        <f t="shared" si="164"/>
        <v>67.5</v>
      </c>
    </row>
    <row r="5512" spans="1:14" x14ac:dyDescent="0.2">
      <c r="A5512" s="14">
        <v>2021</v>
      </c>
      <c r="B5512">
        <v>9</v>
      </c>
      <c r="C5512" s="8" t="s">
        <v>15</v>
      </c>
      <c r="D5512" t="s">
        <v>48</v>
      </c>
      <c r="E5512" t="s">
        <v>33</v>
      </c>
      <c r="F5512">
        <v>0</v>
      </c>
      <c r="G5512" t="s">
        <v>32</v>
      </c>
      <c r="H5512" s="199">
        <v>42</v>
      </c>
      <c r="I5512" s="199">
        <v>48</v>
      </c>
      <c r="J5512" s="36">
        <f t="shared" si="164"/>
        <v>45</v>
      </c>
    </row>
    <row r="5513" spans="1:14" x14ac:dyDescent="0.2">
      <c r="A5513" s="14">
        <v>2021</v>
      </c>
      <c r="B5513">
        <v>9</v>
      </c>
      <c r="C5513" s="8" t="s">
        <v>15</v>
      </c>
      <c r="D5513" t="s">
        <v>48</v>
      </c>
      <c r="E5513" t="s">
        <v>33</v>
      </c>
      <c r="F5513">
        <v>0</v>
      </c>
      <c r="G5513" t="s">
        <v>34</v>
      </c>
      <c r="H5513" s="199">
        <v>25</v>
      </c>
      <c r="I5513" s="199">
        <v>31</v>
      </c>
      <c r="J5513" s="36">
        <f t="shared" si="164"/>
        <v>28</v>
      </c>
    </row>
    <row r="5514" spans="1:14" x14ac:dyDescent="0.2">
      <c r="A5514" s="14">
        <v>2021</v>
      </c>
      <c r="B5514">
        <v>9</v>
      </c>
      <c r="C5514" s="8" t="s">
        <v>15</v>
      </c>
      <c r="D5514" t="s">
        <v>48</v>
      </c>
      <c r="E5514" t="s">
        <v>20</v>
      </c>
      <c r="F5514">
        <v>0</v>
      </c>
      <c r="G5514" t="s">
        <v>34</v>
      </c>
      <c r="H5514" s="199">
        <v>23</v>
      </c>
      <c r="I5514" s="199">
        <v>30</v>
      </c>
      <c r="J5514" s="36">
        <f t="shared" si="164"/>
        <v>26.5</v>
      </c>
    </row>
    <row r="5515" spans="1:14" x14ac:dyDescent="0.2">
      <c r="A5515" s="14">
        <v>2021</v>
      </c>
      <c r="B5515">
        <v>9</v>
      </c>
      <c r="C5515" s="8" t="s">
        <v>15</v>
      </c>
      <c r="D5515" t="s">
        <v>29</v>
      </c>
      <c r="E5515">
        <v>0</v>
      </c>
      <c r="F5515">
        <v>0</v>
      </c>
      <c r="G5515" t="s">
        <v>30</v>
      </c>
      <c r="H5515" s="199">
        <v>55</v>
      </c>
      <c r="I5515" s="199">
        <v>63</v>
      </c>
      <c r="J5515" s="36">
        <f t="shared" si="164"/>
        <v>59</v>
      </c>
    </row>
    <row r="5516" spans="1:14" x14ac:dyDescent="0.2">
      <c r="A5516" s="14">
        <v>2021</v>
      </c>
      <c r="B5516">
        <v>9</v>
      </c>
      <c r="C5516" s="8" t="s">
        <v>15</v>
      </c>
      <c r="D5516" t="s">
        <v>29</v>
      </c>
      <c r="E5516">
        <v>0</v>
      </c>
      <c r="F5516">
        <v>0</v>
      </c>
      <c r="G5516" t="s">
        <v>31</v>
      </c>
      <c r="H5516" s="199">
        <v>37</v>
      </c>
      <c r="I5516" s="199">
        <v>43</v>
      </c>
      <c r="J5516" s="36">
        <f t="shared" si="164"/>
        <v>40</v>
      </c>
    </row>
    <row r="5517" spans="1:14" x14ac:dyDescent="0.2">
      <c r="A5517" s="14">
        <v>2021</v>
      </c>
      <c r="B5517">
        <v>10</v>
      </c>
      <c r="C5517" s="8" t="s">
        <v>9</v>
      </c>
      <c r="D5517" s="8" t="s">
        <v>10</v>
      </c>
      <c r="E5517" s="8" t="s">
        <v>11</v>
      </c>
      <c r="F5517" s="8" t="s">
        <v>21</v>
      </c>
      <c r="G5517" s="8" t="s">
        <v>12</v>
      </c>
      <c r="H5517" s="36">
        <f>ROUND($K5517/((1-$M5517)+($M5517*(1-$N5517))),1)</f>
        <v>105.1</v>
      </c>
      <c r="I5517" s="36">
        <f>ROUND($L5517/((1-$M5517)+($M5517*(1-$N5517))),1)</f>
        <v>112.2</v>
      </c>
      <c r="J5517" s="36">
        <f t="shared" si="164"/>
        <v>108.65</v>
      </c>
      <c r="K5517" s="199">
        <v>103</v>
      </c>
      <c r="L5517" s="199">
        <v>110</v>
      </c>
      <c r="M5517" s="186">
        <v>0.1</v>
      </c>
      <c r="N5517" s="186">
        <v>0.2</v>
      </c>
    </row>
    <row r="5518" spans="1:14" x14ac:dyDescent="0.2">
      <c r="A5518" s="14">
        <v>2021</v>
      </c>
      <c r="B5518">
        <v>10</v>
      </c>
      <c r="C5518" s="8" t="s">
        <v>13</v>
      </c>
      <c r="D5518" t="s">
        <v>10</v>
      </c>
      <c r="E5518" t="s">
        <v>11</v>
      </c>
      <c r="F5518" t="s">
        <v>21</v>
      </c>
      <c r="G5518" t="s">
        <v>12</v>
      </c>
      <c r="H5518" s="36">
        <f>ROUND($K5518/((1-$M5518)+($M5518*(1-$N5518))),1)</f>
        <v>105.1</v>
      </c>
      <c r="I5518" s="36">
        <f>ROUND($L5518/((1-$M5518)+($M5518*(1-$N5518))),1)</f>
        <v>112.2</v>
      </c>
      <c r="J5518" s="36">
        <f t="shared" si="164"/>
        <v>108.65</v>
      </c>
      <c r="K5518" s="199">
        <v>103</v>
      </c>
      <c r="L5518" s="199">
        <v>110</v>
      </c>
      <c r="M5518" s="186">
        <v>0.1</v>
      </c>
      <c r="N5518" s="186">
        <v>0.2</v>
      </c>
    </row>
    <row r="5519" spans="1:14" x14ac:dyDescent="0.2">
      <c r="A5519" s="14">
        <v>2021</v>
      </c>
      <c r="B5519">
        <v>10</v>
      </c>
      <c r="C5519" s="8" t="s">
        <v>14</v>
      </c>
      <c r="D5519" t="s">
        <v>10</v>
      </c>
      <c r="E5519" t="s">
        <v>11</v>
      </c>
      <c r="F5519" t="s">
        <v>21</v>
      </c>
      <c r="G5519" t="s">
        <v>12</v>
      </c>
      <c r="H5519" s="36">
        <f>ROUND($K5519/((1-$M5519)+($M5519*(1-$N5519))),1)</f>
        <v>105.1</v>
      </c>
      <c r="I5519" s="36">
        <f>ROUND($L5519/((1-$M5519)+($M5519*(1-$N5519))),1)</f>
        <v>112.2</v>
      </c>
      <c r="J5519" s="36">
        <f t="shared" si="164"/>
        <v>108.65</v>
      </c>
      <c r="K5519" s="199">
        <v>103</v>
      </c>
      <c r="L5519" s="199">
        <v>110</v>
      </c>
      <c r="M5519" s="186">
        <v>0.1</v>
      </c>
      <c r="N5519" s="186">
        <v>0.2</v>
      </c>
    </row>
    <row r="5520" spans="1:14" x14ac:dyDescent="0.2">
      <c r="A5520" s="14">
        <v>2021</v>
      </c>
      <c r="B5520">
        <v>10</v>
      </c>
      <c r="C5520" s="8" t="s">
        <v>15</v>
      </c>
      <c r="D5520" t="s">
        <v>10</v>
      </c>
      <c r="E5520" t="s">
        <v>11</v>
      </c>
      <c r="F5520" t="s">
        <v>21</v>
      </c>
      <c r="G5520" t="s">
        <v>38</v>
      </c>
      <c r="H5520" s="199">
        <v>73</v>
      </c>
      <c r="I5520" s="199">
        <v>83</v>
      </c>
      <c r="J5520" s="36">
        <f>IF((H5520+I5520)=0,0,(H5520+I5520)/2)</f>
        <v>78</v>
      </c>
      <c r="K5520" s="201"/>
      <c r="L5520" s="201"/>
      <c r="M5520" s="186"/>
      <c r="N5520" s="186"/>
    </row>
    <row r="5521" spans="1:14" x14ac:dyDescent="0.2">
      <c r="A5521" s="14">
        <v>2021</v>
      </c>
      <c r="B5521">
        <v>10</v>
      </c>
      <c r="C5521" s="8" t="s">
        <v>15</v>
      </c>
      <c r="D5521" t="s">
        <v>10</v>
      </c>
      <c r="E5521" t="s">
        <v>11</v>
      </c>
      <c r="F5521" t="s">
        <v>17</v>
      </c>
      <c r="G5521" t="s">
        <v>12</v>
      </c>
      <c r="H5521" s="199">
        <v>83</v>
      </c>
      <c r="I5521" s="199">
        <v>92</v>
      </c>
      <c r="J5521" s="36">
        <f>IF((H5521+I5521)=0,0,(H5521+I5521)/2)</f>
        <v>87.5</v>
      </c>
      <c r="K5521" s="201"/>
      <c r="L5521" s="201"/>
      <c r="M5521" s="186"/>
      <c r="N5521" s="186"/>
    </row>
    <row r="5522" spans="1:14" x14ac:dyDescent="0.2">
      <c r="A5522" s="14">
        <v>2021</v>
      </c>
      <c r="B5522">
        <v>10</v>
      </c>
      <c r="C5522" s="8" t="s">
        <v>15</v>
      </c>
      <c r="D5522" t="s">
        <v>18</v>
      </c>
      <c r="E5522" t="s">
        <v>11</v>
      </c>
      <c r="F5522" t="s">
        <v>19</v>
      </c>
      <c r="G5522" t="s">
        <v>12</v>
      </c>
      <c r="H5522" s="199">
        <v>45</v>
      </c>
      <c r="I5522" s="199">
        <v>53</v>
      </c>
      <c r="J5522" s="36">
        <f>IF((H5522+I5522)=0,0,(H5522+I5522)/2)</f>
        <v>49</v>
      </c>
      <c r="K5522" s="201"/>
      <c r="L5522" s="201"/>
      <c r="M5522" s="186"/>
      <c r="N5522" s="186"/>
    </row>
    <row r="5523" spans="1:14" x14ac:dyDescent="0.2">
      <c r="A5523" s="14">
        <v>2021</v>
      </c>
      <c r="B5523">
        <v>10</v>
      </c>
      <c r="C5523" s="8" t="s">
        <v>15</v>
      </c>
      <c r="D5523" t="s">
        <v>10</v>
      </c>
      <c r="E5523" t="s">
        <v>20</v>
      </c>
      <c r="F5523" t="s">
        <v>21</v>
      </c>
      <c r="G5523" t="s">
        <v>12</v>
      </c>
      <c r="H5523" s="199">
        <v>62</v>
      </c>
      <c r="I5523" s="199">
        <v>70</v>
      </c>
      <c r="J5523" s="36">
        <f t="shared" ref="J5523:J5535" si="165">IF((H5523+I5523)=0,0,(H5523+I5523)/2)</f>
        <v>66</v>
      </c>
      <c r="K5523" s="202"/>
      <c r="L5523" s="202"/>
    </row>
    <row r="5524" spans="1:14" x14ac:dyDescent="0.2">
      <c r="A5524" s="14">
        <v>2021</v>
      </c>
      <c r="B5524">
        <v>10</v>
      </c>
      <c r="C5524" s="8" t="s">
        <v>15</v>
      </c>
      <c r="D5524" t="s">
        <v>10</v>
      </c>
      <c r="E5524" t="s">
        <v>22</v>
      </c>
      <c r="F5524" t="s">
        <v>21</v>
      </c>
      <c r="G5524" t="s">
        <v>12</v>
      </c>
      <c r="H5524" s="199">
        <v>102</v>
      </c>
      <c r="I5524" s="199">
        <v>138</v>
      </c>
      <c r="J5524" s="36">
        <f t="shared" si="165"/>
        <v>120</v>
      </c>
    </row>
    <row r="5525" spans="1:14" x14ac:dyDescent="0.2">
      <c r="A5525" s="14">
        <v>2021</v>
      </c>
      <c r="B5525">
        <v>10</v>
      </c>
      <c r="C5525" s="8" t="s">
        <v>15</v>
      </c>
      <c r="D5525" t="s">
        <v>10</v>
      </c>
      <c r="E5525" t="s">
        <v>23</v>
      </c>
      <c r="F5525" t="s">
        <v>21</v>
      </c>
      <c r="G5525" t="s">
        <v>24</v>
      </c>
      <c r="H5525" s="199">
        <v>57</v>
      </c>
      <c r="I5525" s="199">
        <v>67</v>
      </c>
      <c r="J5525" s="36">
        <f t="shared" si="165"/>
        <v>62</v>
      </c>
    </row>
    <row r="5526" spans="1:14" x14ac:dyDescent="0.2">
      <c r="A5526" s="14">
        <v>2021</v>
      </c>
      <c r="B5526">
        <v>10</v>
      </c>
      <c r="C5526" s="8" t="s">
        <v>15</v>
      </c>
      <c r="D5526" t="s">
        <v>25</v>
      </c>
      <c r="E5526" t="s">
        <v>26</v>
      </c>
      <c r="F5526">
        <v>0</v>
      </c>
      <c r="G5526" t="s">
        <v>28</v>
      </c>
      <c r="H5526" s="199">
        <v>55</v>
      </c>
      <c r="I5526" s="199">
        <v>65</v>
      </c>
      <c r="J5526" s="36">
        <f t="shared" si="165"/>
        <v>60</v>
      </c>
    </row>
    <row r="5527" spans="1:14" x14ac:dyDescent="0.2">
      <c r="A5527" s="14">
        <v>2021</v>
      </c>
      <c r="B5527">
        <v>10</v>
      </c>
      <c r="C5527" s="8" t="s">
        <v>15</v>
      </c>
      <c r="D5527" t="s">
        <v>25</v>
      </c>
      <c r="E5527" t="s">
        <v>26</v>
      </c>
      <c r="F5527">
        <v>0</v>
      </c>
      <c r="G5527" t="s">
        <v>27</v>
      </c>
      <c r="H5527" s="199">
        <v>65</v>
      </c>
      <c r="I5527" s="199">
        <v>70</v>
      </c>
      <c r="J5527" s="36">
        <f t="shared" si="165"/>
        <v>67.5</v>
      </c>
    </row>
    <row r="5528" spans="1:14" x14ac:dyDescent="0.2">
      <c r="A5528" s="14">
        <v>2021</v>
      </c>
      <c r="B5528">
        <v>10</v>
      </c>
      <c r="C5528" s="8" t="s">
        <v>15</v>
      </c>
      <c r="D5528" t="s">
        <v>48</v>
      </c>
      <c r="E5528" t="s">
        <v>33</v>
      </c>
      <c r="F5528">
        <v>0</v>
      </c>
      <c r="G5528" t="s">
        <v>32</v>
      </c>
      <c r="H5528" s="199">
        <v>42</v>
      </c>
      <c r="I5528" s="199">
        <v>48</v>
      </c>
      <c r="J5528" s="36">
        <f t="shared" si="165"/>
        <v>45</v>
      </c>
    </row>
    <row r="5529" spans="1:14" x14ac:dyDescent="0.2">
      <c r="A5529" s="14">
        <v>2021</v>
      </c>
      <c r="B5529">
        <v>10</v>
      </c>
      <c r="C5529" s="8" t="s">
        <v>15</v>
      </c>
      <c r="D5529" t="s">
        <v>48</v>
      </c>
      <c r="E5529" t="s">
        <v>33</v>
      </c>
      <c r="F5529">
        <v>0</v>
      </c>
      <c r="G5529" t="s">
        <v>34</v>
      </c>
      <c r="H5529" s="199">
        <v>25</v>
      </c>
      <c r="I5529" s="199">
        <v>31</v>
      </c>
      <c r="J5529" s="36">
        <f t="shared" si="165"/>
        <v>28</v>
      </c>
    </row>
    <row r="5530" spans="1:14" x14ac:dyDescent="0.2">
      <c r="A5530" s="14">
        <v>2021</v>
      </c>
      <c r="B5530">
        <v>10</v>
      </c>
      <c r="C5530" s="8" t="s">
        <v>15</v>
      </c>
      <c r="D5530" t="s">
        <v>48</v>
      </c>
      <c r="E5530" t="s">
        <v>20</v>
      </c>
      <c r="F5530">
        <v>0</v>
      </c>
      <c r="G5530" t="s">
        <v>34</v>
      </c>
      <c r="H5530" s="199">
        <v>23</v>
      </c>
      <c r="I5530" s="199">
        <v>30</v>
      </c>
      <c r="J5530" s="36">
        <f t="shared" si="165"/>
        <v>26.5</v>
      </c>
    </row>
    <row r="5531" spans="1:14" x14ac:dyDescent="0.2">
      <c r="A5531" s="14">
        <v>2021</v>
      </c>
      <c r="B5531">
        <v>10</v>
      </c>
      <c r="C5531" s="8" t="s">
        <v>15</v>
      </c>
      <c r="D5531" t="s">
        <v>29</v>
      </c>
      <c r="E5531">
        <v>0</v>
      </c>
      <c r="F5531">
        <v>0</v>
      </c>
      <c r="G5531" t="s">
        <v>30</v>
      </c>
      <c r="H5531" s="199">
        <v>55</v>
      </c>
      <c r="I5531" s="199">
        <v>63</v>
      </c>
      <c r="J5531" s="36">
        <f t="shared" si="165"/>
        <v>59</v>
      </c>
    </row>
    <row r="5532" spans="1:14" x14ac:dyDescent="0.2">
      <c r="A5532" s="14">
        <v>2021</v>
      </c>
      <c r="B5532">
        <v>10</v>
      </c>
      <c r="C5532" s="8" t="s">
        <v>15</v>
      </c>
      <c r="D5532" t="s">
        <v>29</v>
      </c>
      <c r="E5532">
        <v>0</v>
      </c>
      <c r="F5532">
        <v>0</v>
      </c>
      <c r="G5532" t="s">
        <v>31</v>
      </c>
      <c r="H5532" s="199">
        <v>37</v>
      </c>
      <c r="I5532" s="199">
        <v>43</v>
      </c>
      <c r="J5532" s="36">
        <f t="shared" si="165"/>
        <v>40</v>
      </c>
    </row>
    <row r="5533" spans="1:14" x14ac:dyDescent="0.2">
      <c r="A5533" s="14">
        <v>2021</v>
      </c>
      <c r="B5533">
        <v>11</v>
      </c>
      <c r="C5533" s="8" t="s">
        <v>9</v>
      </c>
      <c r="D5533" s="8" t="s">
        <v>10</v>
      </c>
      <c r="E5533" s="8" t="s">
        <v>11</v>
      </c>
      <c r="F5533" s="8" t="s">
        <v>21</v>
      </c>
      <c r="G5533" s="8" t="s">
        <v>12</v>
      </c>
      <c r="H5533" s="36">
        <f>ROUND($K5533/((1-$M5533)+($M5533*(1-$N5533))),1)</f>
        <v>103.1</v>
      </c>
      <c r="I5533" s="36">
        <f>ROUND($L5533/((1-$M5533)+($M5533*(1-$N5533))),1)</f>
        <v>109.2</v>
      </c>
      <c r="J5533" s="36">
        <f t="shared" si="165"/>
        <v>106.15</v>
      </c>
      <c r="K5533" s="199">
        <v>101</v>
      </c>
      <c r="L5533" s="199">
        <v>107</v>
      </c>
      <c r="M5533" s="186">
        <v>0.1</v>
      </c>
      <c r="N5533" s="186">
        <v>0.2</v>
      </c>
    </row>
    <row r="5534" spans="1:14" x14ac:dyDescent="0.2">
      <c r="A5534" s="14">
        <v>2021</v>
      </c>
      <c r="B5534">
        <v>11</v>
      </c>
      <c r="C5534" s="8" t="s">
        <v>13</v>
      </c>
      <c r="D5534" t="s">
        <v>10</v>
      </c>
      <c r="E5534" t="s">
        <v>11</v>
      </c>
      <c r="F5534" t="s">
        <v>21</v>
      </c>
      <c r="G5534" t="s">
        <v>12</v>
      </c>
      <c r="H5534" s="36">
        <f>ROUND($K5534/((1-$M5534)+($M5534*(1-$N5534))),1)</f>
        <v>103.1</v>
      </c>
      <c r="I5534" s="36">
        <f>ROUND($L5534/((1-$M5534)+($M5534*(1-$N5534))),1)</f>
        <v>109.2</v>
      </c>
      <c r="J5534" s="36">
        <f t="shared" si="165"/>
        <v>106.15</v>
      </c>
      <c r="K5534" s="199">
        <v>101</v>
      </c>
      <c r="L5534" s="199">
        <v>107</v>
      </c>
      <c r="M5534" s="186">
        <v>0.1</v>
      </c>
      <c r="N5534" s="186">
        <v>0.2</v>
      </c>
    </row>
    <row r="5535" spans="1:14" x14ac:dyDescent="0.2">
      <c r="A5535" s="14">
        <v>2021</v>
      </c>
      <c r="B5535">
        <v>11</v>
      </c>
      <c r="C5535" s="8" t="s">
        <v>14</v>
      </c>
      <c r="D5535" t="s">
        <v>10</v>
      </c>
      <c r="E5535" t="s">
        <v>11</v>
      </c>
      <c r="F5535" t="s">
        <v>21</v>
      </c>
      <c r="G5535" t="s">
        <v>12</v>
      </c>
      <c r="H5535" s="36">
        <f>ROUND($K5535/((1-$M5535)+($M5535*(1-$N5535))),1)</f>
        <v>103.1</v>
      </c>
      <c r="I5535" s="36">
        <f>ROUND($L5535/((1-$M5535)+($M5535*(1-$N5535))),1)</f>
        <v>109.2</v>
      </c>
      <c r="J5535" s="36">
        <f t="shared" si="165"/>
        <v>106.15</v>
      </c>
      <c r="K5535" s="199">
        <v>101</v>
      </c>
      <c r="L5535" s="199">
        <v>107</v>
      </c>
      <c r="M5535" s="186">
        <v>0.1</v>
      </c>
      <c r="N5535" s="186">
        <v>0.2</v>
      </c>
    </row>
    <row r="5536" spans="1:14" x14ac:dyDescent="0.2">
      <c r="A5536" s="14">
        <v>2021</v>
      </c>
      <c r="B5536">
        <v>11</v>
      </c>
      <c r="C5536" s="8" t="s">
        <v>15</v>
      </c>
      <c r="D5536" t="s">
        <v>10</v>
      </c>
      <c r="E5536" t="s">
        <v>11</v>
      </c>
      <c r="F5536" t="s">
        <v>21</v>
      </c>
      <c r="G5536" t="s">
        <v>38</v>
      </c>
      <c r="H5536" s="199">
        <v>71</v>
      </c>
      <c r="I5536" s="199">
        <v>80</v>
      </c>
      <c r="J5536" s="36">
        <f>IF((H5536+I5536)=0,0,(H5536+I5536)/2)</f>
        <v>75.5</v>
      </c>
      <c r="K5536" s="201"/>
      <c r="L5536" s="201"/>
      <c r="M5536" s="186"/>
      <c r="N5536" s="186"/>
    </row>
    <row r="5537" spans="1:14" x14ac:dyDescent="0.2">
      <c r="A5537" s="14">
        <v>2021</v>
      </c>
      <c r="B5537">
        <v>11</v>
      </c>
      <c r="C5537" s="8" t="s">
        <v>15</v>
      </c>
      <c r="D5537" t="s">
        <v>10</v>
      </c>
      <c r="E5537" t="s">
        <v>11</v>
      </c>
      <c r="F5537" t="s">
        <v>17</v>
      </c>
      <c r="G5537" t="s">
        <v>12</v>
      </c>
      <c r="H5537" s="199">
        <v>81</v>
      </c>
      <c r="I5537" s="199">
        <v>89</v>
      </c>
      <c r="J5537" s="36">
        <f>IF((H5537+I5537)=0,0,(H5537+I5537)/2)</f>
        <v>85</v>
      </c>
      <c r="K5537" s="201"/>
      <c r="L5537" s="201"/>
      <c r="M5537" s="186"/>
      <c r="N5537" s="186"/>
    </row>
    <row r="5538" spans="1:14" x14ac:dyDescent="0.2">
      <c r="A5538" s="14">
        <v>2021</v>
      </c>
      <c r="B5538">
        <v>11</v>
      </c>
      <c r="C5538" s="8" t="s">
        <v>15</v>
      </c>
      <c r="D5538" t="s">
        <v>18</v>
      </c>
      <c r="E5538" t="s">
        <v>11</v>
      </c>
      <c r="F5538" t="s">
        <v>19</v>
      </c>
      <c r="G5538" t="s">
        <v>12</v>
      </c>
      <c r="H5538" s="199">
        <v>44</v>
      </c>
      <c r="I5538" s="199">
        <v>52</v>
      </c>
      <c r="J5538" s="36">
        <f>IF((H5538+I5538)=0,0,(H5538+I5538)/2)</f>
        <v>48</v>
      </c>
      <c r="K5538" s="201"/>
      <c r="L5538" s="201"/>
      <c r="M5538" s="186"/>
      <c r="N5538" s="186"/>
    </row>
    <row r="5539" spans="1:14" x14ac:dyDescent="0.2">
      <c r="A5539" s="14">
        <v>2021</v>
      </c>
      <c r="B5539">
        <v>11</v>
      </c>
      <c r="C5539" s="8" t="s">
        <v>15</v>
      </c>
      <c r="D5539" t="s">
        <v>10</v>
      </c>
      <c r="E5539" t="s">
        <v>20</v>
      </c>
      <c r="F5539" t="s">
        <v>21</v>
      </c>
      <c r="G5539" t="s">
        <v>12</v>
      </c>
      <c r="H5539" s="199">
        <v>60</v>
      </c>
      <c r="I5539" s="199">
        <v>68</v>
      </c>
      <c r="J5539" s="36">
        <f t="shared" ref="J5539:J5551" si="166">IF((H5539+I5539)=0,0,(H5539+I5539)/2)</f>
        <v>64</v>
      </c>
      <c r="K5539" s="202"/>
      <c r="L5539" s="202"/>
    </row>
    <row r="5540" spans="1:14" x14ac:dyDescent="0.2">
      <c r="A5540" s="14">
        <v>2021</v>
      </c>
      <c r="B5540">
        <v>11</v>
      </c>
      <c r="C5540" s="8" t="s">
        <v>15</v>
      </c>
      <c r="D5540" t="s">
        <v>10</v>
      </c>
      <c r="E5540" t="s">
        <v>22</v>
      </c>
      <c r="F5540" t="s">
        <v>21</v>
      </c>
      <c r="G5540" t="s">
        <v>12</v>
      </c>
      <c r="H5540" s="199">
        <v>102</v>
      </c>
      <c r="I5540" s="199">
        <v>138</v>
      </c>
      <c r="J5540" s="36">
        <f t="shared" si="166"/>
        <v>120</v>
      </c>
    </row>
    <row r="5541" spans="1:14" x14ac:dyDescent="0.2">
      <c r="A5541" s="14">
        <v>2021</v>
      </c>
      <c r="B5541">
        <v>11</v>
      </c>
      <c r="C5541" s="8" t="s">
        <v>15</v>
      </c>
      <c r="D5541" t="s">
        <v>10</v>
      </c>
      <c r="E5541" t="s">
        <v>23</v>
      </c>
      <c r="F5541" t="s">
        <v>21</v>
      </c>
      <c r="G5541" t="s">
        <v>24</v>
      </c>
      <c r="H5541" s="199">
        <v>57</v>
      </c>
      <c r="I5541" s="199">
        <v>67</v>
      </c>
      <c r="J5541" s="36">
        <f t="shared" si="166"/>
        <v>62</v>
      </c>
    </row>
    <row r="5542" spans="1:14" x14ac:dyDescent="0.2">
      <c r="A5542" s="14">
        <v>2021</v>
      </c>
      <c r="B5542">
        <v>11</v>
      </c>
      <c r="C5542" s="8" t="s">
        <v>15</v>
      </c>
      <c r="D5542" t="s">
        <v>25</v>
      </c>
      <c r="E5542" t="s">
        <v>26</v>
      </c>
      <c r="F5542">
        <v>0</v>
      </c>
      <c r="G5542" t="s">
        <v>28</v>
      </c>
      <c r="H5542" s="199">
        <v>55</v>
      </c>
      <c r="I5542" s="199">
        <v>65</v>
      </c>
      <c r="J5542" s="36">
        <f t="shared" si="166"/>
        <v>60</v>
      </c>
    </row>
    <row r="5543" spans="1:14" x14ac:dyDescent="0.2">
      <c r="A5543" s="14">
        <v>2021</v>
      </c>
      <c r="B5543">
        <v>11</v>
      </c>
      <c r="C5543" s="8" t="s">
        <v>15</v>
      </c>
      <c r="D5543" t="s">
        <v>25</v>
      </c>
      <c r="E5543" t="s">
        <v>26</v>
      </c>
      <c r="F5543">
        <v>0</v>
      </c>
      <c r="G5543" t="s">
        <v>27</v>
      </c>
      <c r="H5543" s="199">
        <v>65</v>
      </c>
      <c r="I5543" s="199">
        <v>70</v>
      </c>
      <c r="J5543" s="36">
        <f t="shared" si="166"/>
        <v>67.5</v>
      </c>
    </row>
    <row r="5544" spans="1:14" x14ac:dyDescent="0.2">
      <c r="A5544" s="14">
        <v>2021</v>
      </c>
      <c r="B5544">
        <v>11</v>
      </c>
      <c r="C5544" s="8" t="s">
        <v>15</v>
      </c>
      <c r="D5544" t="s">
        <v>48</v>
      </c>
      <c r="E5544" t="s">
        <v>33</v>
      </c>
      <c r="F5544">
        <v>0</v>
      </c>
      <c r="G5544" t="s">
        <v>32</v>
      </c>
      <c r="H5544" s="199">
        <v>42</v>
      </c>
      <c r="I5544" s="199">
        <v>48</v>
      </c>
      <c r="J5544" s="36">
        <f t="shared" si="166"/>
        <v>45</v>
      </c>
    </row>
    <row r="5545" spans="1:14" x14ac:dyDescent="0.2">
      <c r="A5545" s="14">
        <v>2021</v>
      </c>
      <c r="B5545">
        <v>11</v>
      </c>
      <c r="C5545" s="8" t="s">
        <v>15</v>
      </c>
      <c r="D5545" t="s">
        <v>48</v>
      </c>
      <c r="E5545" t="s">
        <v>33</v>
      </c>
      <c r="F5545">
        <v>0</v>
      </c>
      <c r="G5545" t="s">
        <v>34</v>
      </c>
      <c r="H5545" s="199">
        <v>25</v>
      </c>
      <c r="I5545" s="199">
        <v>31</v>
      </c>
      <c r="J5545" s="36">
        <f t="shared" si="166"/>
        <v>28</v>
      </c>
    </row>
    <row r="5546" spans="1:14" x14ac:dyDescent="0.2">
      <c r="A5546" s="14">
        <v>2021</v>
      </c>
      <c r="B5546">
        <v>11</v>
      </c>
      <c r="C5546" s="8" t="s">
        <v>15</v>
      </c>
      <c r="D5546" t="s">
        <v>48</v>
      </c>
      <c r="E5546" t="s">
        <v>20</v>
      </c>
      <c r="F5546">
        <v>0</v>
      </c>
      <c r="G5546" t="s">
        <v>34</v>
      </c>
      <c r="H5546" s="199">
        <v>23</v>
      </c>
      <c r="I5546" s="199">
        <v>30</v>
      </c>
      <c r="J5546" s="36">
        <f t="shared" si="166"/>
        <v>26.5</v>
      </c>
    </row>
    <row r="5547" spans="1:14" x14ac:dyDescent="0.2">
      <c r="A5547" s="14">
        <v>2021</v>
      </c>
      <c r="B5547">
        <v>11</v>
      </c>
      <c r="C5547" s="8" t="s">
        <v>15</v>
      </c>
      <c r="D5547" t="s">
        <v>29</v>
      </c>
      <c r="E5547">
        <v>0</v>
      </c>
      <c r="F5547">
        <v>0</v>
      </c>
      <c r="G5547" t="s">
        <v>30</v>
      </c>
      <c r="H5547" s="199">
        <v>55</v>
      </c>
      <c r="I5547" s="199">
        <v>63</v>
      </c>
      <c r="J5547" s="36">
        <f t="shared" si="166"/>
        <v>59</v>
      </c>
    </row>
    <row r="5548" spans="1:14" x14ac:dyDescent="0.2">
      <c r="A5548" s="14">
        <v>2021</v>
      </c>
      <c r="B5548">
        <v>11</v>
      </c>
      <c r="C5548" s="8" t="s">
        <v>15</v>
      </c>
      <c r="D5548" t="s">
        <v>29</v>
      </c>
      <c r="E5548">
        <v>0</v>
      </c>
      <c r="F5548">
        <v>0</v>
      </c>
      <c r="G5548" t="s">
        <v>31</v>
      </c>
      <c r="H5548" s="199">
        <v>37</v>
      </c>
      <c r="I5548" s="199">
        <v>43</v>
      </c>
      <c r="J5548" s="36">
        <f t="shared" si="166"/>
        <v>40</v>
      </c>
    </row>
    <row r="5549" spans="1:14" x14ac:dyDescent="0.2">
      <c r="A5549" s="14">
        <v>2021</v>
      </c>
      <c r="B5549">
        <v>12</v>
      </c>
      <c r="C5549" s="8" t="s">
        <v>9</v>
      </c>
      <c r="D5549" s="8" t="s">
        <v>10</v>
      </c>
      <c r="E5549" s="8" t="s">
        <v>11</v>
      </c>
      <c r="F5549" s="8" t="s">
        <v>21</v>
      </c>
      <c r="G5549" s="8" t="s">
        <v>12</v>
      </c>
      <c r="H5549" s="36">
        <f>ROUND($K5549/((1-$M5549)+($M5549*(1-$N5549))),1)</f>
        <v>103.1</v>
      </c>
      <c r="I5549" s="36">
        <f>ROUND($L5549/((1-$M5549)+($M5549*(1-$N5549))),1)</f>
        <v>109.2</v>
      </c>
      <c r="J5549" s="36">
        <f t="shared" si="166"/>
        <v>106.15</v>
      </c>
      <c r="K5549" s="199">
        <v>101</v>
      </c>
      <c r="L5549" s="199">
        <v>107</v>
      </c>
      <c r="M5549" s="186">
        <v>0.1</v>
      </c>
      <c r="N5549" s="186">
        <v>0.2</v>
      </c>
    </row>
    <row r="5550" spans="1:14" x14ac:dyDescent="0.2">
      <c r="A5550" s="14">
        <v>2021</v>
      </c>
      <c r="B5550">
        <v>12</v>
      </c>
      <c r="C5550" s="8" t="s">
        <v>13</v>
      </c>
      <c r="D5550" t="s">
        <v>10</v>
      </c>
      <c r="E5550" t="s">
        <v>11</v>
      </c>
      <c r="F5550" t="s">
        <v>21</v>
      </c>
      <c r="G5550" t="s">
        <v>12</v>
      </c>
      <c r="H5550" s="36">
        <f>ROUND($K5550/((1-$M5550)+($M5550*(1-$N5550))),1)</f>
        <v>103.1</v>
      </c>
      <c r="I5550" s="36">
        <f>ROUND($L5550/((1-$M5550)+($M5550*(1-$N5550))),1)</f>
        <v>109.2</v>
      </c>
      <c r="J5550" s="36">
        <f t="shared" si="166"/>
        <v>106.15</v>
      </c>
      <c r="K5550" s="199">
        <v>101</v>
      </c>
      <c r="L5550" s="199">
        <v>107</v>
      </c>
      <c r="M5550" s="186">
        <v>0.1</v>
      </c>
      <c r="N5550" s="186">
        <v>0.2</v>
      </c>
    </row>
    <row r="5551" spans="1:14" x14ac:dyDescent="0.2">
      <c r="A5551" s="14">
        <v>2021</v>
      </c>
      <c r="B5551">
        <v>12</v>
      </c>
      <c r="C5551" s="8" t="s">
        <v>14</v>
      </c>
      <c r="D5551" t="s">
        <v>10</v>
      </c>
      <c r="E5551" t="s">
        <v>11</v>
      </c>
      <c r="F5551" t="s">
        <v>21</v>
      </c>
      <c r="G5551" t="s">
        <v>12</v>
      </c>
      <c r="H5551" s="36">
        <f>ROUND($K5551/((1-$M5551)+($M5551*(1-$N5551))),1)</f>
        <v>103.1</v>
      </c>
      <c r="I5551" s="36">
        <f>ROUND($L5551/((1-$M5551)+($M5551*(1-$N5551))),1)</f>
        <v>109.2</v>
      </c>
      <c r="J5551" s="36">
        <f t="shared" si="166"/>
        <v>106.15</v>
      </c>
      <c r="K5551" s="199">
        <v>101</v>
      </c>
      <c r="L5551" s="199">
        <v>107</v>
      </c>
      <c r="M5551" s="186">
        <v>0.1</v>
      </c>
      <c r="N5551" s="186">
        <v>0.2</v>
      </c>
    </row>
    <row r="5552" spans="1:14" x14ac:dyDescent="0.2">
      <c r="A5552" s="14">
        <v>2021</v>
      </c>
      <c r="B5552">
        <v>12</v>
      </c>
      <c r="C5552" s="8" t="s">
        <v>15</v>
      </c>
      <c r="D5552" t="s">
        <v>10</v>
      </c>
      <c r="E5552" t="s">
        <v>11</v>
      </c>
      <c r="F5552" t="s">
        <v>21</v>
      </c>
      <c r="G5552" t="s">
        <v>38</v>
      </c>
      <c r="H5552" s="199">
        <v>71</v>
      </c>
      <c r="I5552" s="199">
        <v>80</v>
      </c>
      <c r="J5552" s="36">
        <f>IF((H5552+I5552)=0,0,(H5552+I5552)/2)</f>
        <v>75.5</v>
      </c>
      <c r="K5552" s="201"/>
      <c r="L5552" s="201"/>
      <c r="M5552" s="186"/>
      <c r="N5552" s="186"/>
    </row>
    <row r="5553" spans="1:14" x14ac:dyDescent="0.2">
      <c r="A5553" s="14">
        <v>2021</v>
      </c>
      <c r="B5553">
        <v>12</v>
      </c>
      <c r="C5553" s="8" t="s">
        <v>15</v>
      </c>
      <c r="D5553" t="s">
        <v>10</v>
      </c>
      <c r="E5553" t="s">
        <v>11</v>
      </c>
      <c r="F5553" t="s">
        <v>17</v>
      </c>
      <c r="G5553" t="s">
        <v>12</v>
      </c>
      <c r="H5553" s="199">
        <v>81</v>
      </c>
      <c r="I5553" s="199">
        <v>89</v>
      </c>
      <c r="J5553" s="36">
        <f>IF((H5553+I5553)=0,0,(H5553+I5553)/2)</f>
        <v>85</v>
      </c>
      <c r="K5553" s="201"/>
      <c r="L5553" s="201"/>
      <c r="M5553" s="186"/>
      <c r="N5553" s="186"/>
    </row>
    <row r="5554" spans="1:14" x14ac:dyDescent="0.2">
      <c r="A5554" s="14">
        <v>2021</v>
      </c>
      <c r="B5554">
        <v>12</v>
      </c>
      <c r="C5554" s="8" t="s">
        <v>15</v>
      </c>
      <c r="D5554" t="s">
        <v>18</v>
      </c>
      <c r="E5554" t="s">
        <v>11</v>
      </c>
      <c r="F5554" t="s">
        <v>19</v>
      </c>
      <c r="G5554" t="s">
        <v>12</v>
      </c>
      <c r="H5554" s="199">
        <v>44</v>
      </c>
      <c r="I5554" s="199">
        <v>52</v>
      </c>
      <c r="J5554" s="36">
        <f>IF((H5554+I5554)=0,0,(H5554+I5554)/2)</f>
        <v>48</v>
      </c>
      <c r="K5554" s="201"/>
      <c r="L5554" s="201"/>
      <c r="M5554" s="186"/>
      <c r="N5554" s="186"/>
    </row>
    <row r="5555" spans="1:14" x14ac:dyDescent="0.2">
      <c r="A5555" s="14">
        <v>2021</v>
      </c>
      <c r="B5555">
        <v>12</v>
      </c>
      <c r="C5555" s="8" t="s">
        <v>15</v>
      </c>
      <c r="D5555" t="s">
        <v>10</v>
      </c>
      <c r="E5555" t="s">
        <v>20</v>
      </c>
      <c r="F5555" t="s">
        <v>21</v>
      </c>
      <c r="G5555" t="s">
        <v>12</v>
      </c>
      <c r="H5555" s="199">
        <v>60</v>
      </c>
      <c r="I5555" s="199">
        <v>68</v>
      </c>
      <c r="J5555" s="36">
        <f t="shared" ref="J5555:J5567" si="167">IF((H5555+I5555)=0,0,(H5555+I5555)/2)</f>
        <v>64</v>
      </c>
      <c r="K5555" s="202"/>
      <c r="L5555" s="202"/>
    </row>
    <row r="5556" spans="1:14" x14ac:dyDescent="0.2">
      <c r="A5556" s="14">
        <v>2021</v>
      </c>
      <c r="B5556">
        <v>12</v>
      </c>
      <c r="C5556" s="8" t="s">
        <v>15</v>
      </c>
      <c r="D5556" t="s">
        <v>10</v>
      </c>
      <c r="E5556" t="s">
        <v>22</v>
      </c>
      <c r="F5556" t="s">
        <v>21</v>
      </c>
      <c r="G5556" t="s">
        <v>12</v>
      </c>
      <c r="H5556" s="199">
        <v>102</v>
      </c>
      <c r="I5556" s="199">
        <v>138</v>
      </c>
      <c r="J5556" s="36">
        <f t="shared" si="167"/>
        <v>120</v>
      </c>
    </row>
    <row r="5557" spans="1:14" x14ac:dyDescent="0.2">
      <c r="A5557" s="14">
        <v>2021</v>
      </c>
      <c r="B5557">
        <v>12</v>
      </c>
      <c r="C5557" s="8" t="s">
        <v>15</v>
      </c>
      <c r="D5557" t="s">
        <v>10</v>
      </c>
      <c r="E5557" t="s">
        <v>23</v>
      </c>
      <c r="F5557" t="s">
        <v>21</v>
      </c>
      <c r="G5557" t="s">
        <v>24</v>
      </c>
      <c r="H5557" s="199">
        <v>57</v>
      </c>
      <c r="I5557" s="199">
        <v>67</v>
      </c>
      <c r="J5557" s="36">
        <f t="shared" si="167"/>
        <v>62</v>
      </c>
    </row>
    <row r="5558" spans="1:14" x14ac:dyDescent="0.2">
      <c r="A5558" s="14">
        <v>2021</v>
      </c>
      <c r="B5558">
        <v>12</v>
      </c>
      <c r="C5558" s="8" t="s">
        <v>15</v>
      </c>
      <c r="D5558" t="s">
        <v>25</v>
      </c>
      <c r="E5558" t="s">
        <v>26</v>
      </c>
      <c r="F5558">
        <v>0</v>
      </c>
      <c r="G5558" t="s">
        <v>28</v>
      </c>
      <c r="H5558" s="199">
        <v>55</v>
      </c>
      <c r="I5558" s="199">
        <v>65</v>
      </c>
      <c r="J5558" s="36">
        <f t="shared" si="167"/>
        <v>60</v>
      </c>
    </row>
    <row r="5559" spans="1:14" x14ac:dyDescent="0.2">
      <c r="A5559" s="14">
        <v>2021</v>
      </c>
      <c r="B5559">
        <v>12</v>
      </c>
      <c r="C5559" s="8" t="s">
        <v>15</v>
      </c>
      <c r="D5559" t="s">
        <v>25</v>
      </c>
      <c r="E5559" t="s">
        <v>26</v>
      </c>
      <c r="F5559">
        <v>0</v>
      </c>
      <c r="G5559" t="s">
        <v>27</v>
      </c>
      <c r="H5559" s="199">
        <v>65</v>
      </c>
      <c r="I5559" s="199">
        <v>70</v>
      </c>
      <c r="J5559" s="36">
        <f t="shared" si="167"/>
        <v>67.5</v>
      </c>
    </row>
    <row r="5560" spans="1:14" x14ac:dyDescent="0.2">
      <c r="A5560" s="14">
        <v>2021</v>
      </c>
      <c r="B5560">
        <v>12</v>
      </c>
      <c r="C5560" s="8" t="s">
        <v>15</v>
      </c>
      <c r="D5560" t="s">
        <v>48</v>
      </c>
      <c r="E5560" t="s">
        <v>33</v>
      </c>
      <c r="F5560">
        <v>0</v>
      </c>
      <c r="G5560" t="s">
        <v>32</v>
      </c>
      <c r="H5560" s="203">
        <v>42</v>
      </c>
      <c r="I5560" s="203">
        <v>48</v>
      </c>
      <c r="J5560" s="36">
        <f t="shared" si="167"/>
        <v>45</v>
      </c>
    </row>
    <row r="5561" spans="1:14" x14ac:dyDescent="0.2">
      <c r="A5561" s="14">
        <v>2021</v>
      </c>
      <c r="B5561">
        <v>12</v>
      </c>
      <c r="C5561" s="8" t="s">
        <v>15</v>
      </c>
      <c r="D5561" t="s">
        <v>48</v>
      </c>
      <c r="E5561" t="s">
        <v>33</v>
      </c>
      <c r="F5561">
        <v>0</v>
      </c>
      <c r="G5561" t="s">
        <v>34</v>
      </c>
      <c r="H5561" s="203">
        <v>27</v>
      </c>
      <c r="I5561" s="203">
        <v>34</v>
      </c>
      <c r="J5561" s="36">
        <f t="shared" si="167"/>
        <v>30.5</v>
      </c>
    </row>
    <row r="5562" spans="1:14" x14ac:dyDescent="0.2">
      <c r="A5562" s="14">
        <v>2021</v>
      </c>
      <c r="B5562">
        <v>12</v>
      </c>
      <c r="C5562" s="8" t="s">
        <v>15</v>
      </c>
      <c r="D5562" t="s">
        <v>48</v>
      </c>
      <c r="E5562" t="s">
        <v>20</v>
      </c>
      <c r="F5562">
        <v>0</v>
      </c>
      <c r="G5562" t="s">
        <v>34</v>
      </c>
      <c r="H5562" s="203">
        <v>25</v>
      </c>
      <c r="I5562" s="203">
        <v>33</v>
      </c>
      <c r="J5562" s="36">
        <f t="shared" si="167"/>
        <v>29</v>
      </c>
    </row>
    <row r="5563" spans="1:14" x14ac:dyDescent="0.2">
      <c r="A5563" s="14">
        <v>2021</v>
      </c>
      <c r="B5563">
        <v>12</v>
      </c>
      <c r="C5563" s="8" t="s">
        <v>15</v>
      </c>
      <c r="D5563" t="s">
        <v>29</v>
      </c>
      <c r="E5563">
        <v>0</v>
      </c>
      <c r="F5563">
        <v>0</v>
      </c>
      <c r="G5563" t="s">
        <v>30</v>
      </c>
      <c r="H5563" s="199">
        <v>55</v>
      </c>
      <c r="I5563" s="199">
        <v>63</v>
      </c>
      <c r="J5563" s="36">
        <f t="shared" si="167"/>
        <v>59</v>
      </c>
    </row>
    <row r="5564" spans="1:14" x14ac:dyDescent="0.2">
      <c r="A5564" s="14">
        <v>2021</v>
      </c>
      <c r="B5564">
        <v>12</v>
      </c>
      <c r="C5564" s="8" t="s">
        <v>15</v>
      </c>
      <c r="D5564" t="s">
        <v>29</v>
      </c>
      <c r="E5564">
        <v>0</v>
      </c>
      <c r="F5564">
        <v>0</v>
      </c>
      <c r="G5564" t="s">
        <v>31</v>
      </c>
      <c r="H5564" s="199">
        <v>37</v>
      </c>
      <c r="I5564" s="199">
        <v>43</v>
      </c>
      <c r="J5564" s="36">
        <f t="shared" si="167"/>
        <v>40</v>
      </c>
    </row>
    <row r="5565" spans="1:14" x14ac:dyDescent="0.2">
      <c r="A5565" s="14">
        <v>2022</v>
      </c>
      <c r="B5565">
        <v>1</v>
      </c>
      <c r="C5565" s="8" t="s">
        <v>9</v>
      </c>
      <c r="D5565" s="8" t="s">
        <v>10</v>
      </c>
      <c r="E5565" s="8" t="s">
        <v>11</v>
      </c>
      <c r="F5565" s="8" t="s">
        <v>21</v>
      </c>
      <c r="G5565" s="8" t="s">
        <v>12</v>
      </c>
      <c r="H5565" s="36">
        <f>ROUND($K5565/((1-$M5565)+($M5565*(1-$N5565))),1)</f>
        <v>107.1</v>
      </c>
      <c r="I5565" s="36">
        <f>ROUND($L5565/((1-$M5565)+($M5565*(1-$N5565))),1)</f>
        <v>112.2</v>
      </c>
      <c r="J5565" s="36">
        <f t="shared" si="167"/>
        <v>109.65</v>
      </c>
      <c r="K5565" s="199">
        <v>105</v>
      </c>
      <c r="L5565" s="199">
        <v>110</v>
      </c>
      <c r="M5565" s="186">
        <v>0.1</v>
      </c>
      <c r="N5565" s="186">
        <v>0.2</v>
      </c>
    </row>
    <row r="5566" spans="1:14" x14ac:dyDescent="0.2">
      <c r="A5566" s="14">
        <v>2022</v>
      </c>
      <c r="B5566">
        <v>1</v>
      </c>
      <c r="C5566" s="8" t="s">
        <v>13</v>
      </c>
      <c r="D5566" t="s">
        <v>10</v>
      </c>
      <c r="E5566" t="s">
        <v>11</v>
      </c>
      <c r="F5566" t="s">
        <v>21</v>
      </c>
      <c r="G5566" t="s">
        <v>12</v>
      </c>
      <c r="H5566" s="36">
        <f>ROUND($K5566/((1-$M5566)+($M5566*(1-$N5566))),1)</f>
        <v>107.1</v>
      </c>
      <c r="I5566" s="36">
        <f>ROUND($L5566/((1-$M5566)+($M5566*(1-$N5566))),1)</f>
        <v>112.2</v>
      </c>
      <c r="J5566" s="36">
        <f t="shared" si="167"/>
        <v>109.65</v>
      </c>
      <c r="K5566" s="199">
        <v>105</v>
      </c>
      <c r="L5566" s="199">
        <v>110</v>
      </c>
      <c r="M5566" s="186">
        <v>0.1</v>
      </c>
      <c r="N5566" s="186">
        <v>0.2</v>
      </c>
    </row>
    <row r="5567" spans="1:14" x14ac:dyDescent="0.2">
      <c r="A5567" s="14">
        <v>2022</v>
      </c>
      <c r="B5567">
        <v>1</v>
      </c>
      <c r="C5567" s="8" t="s">
        <v>14</v>
      </c>
      <c r="D5567" t="s">
        <v>10</v>
      </c>
      <c r="E5567" t="s">
        <v>11</v>
      </c>
      <c r="F5567" t="s">
        <v>21</v>
      </c>
      <c r="G5567" t="s">
        <v>12</v>
      </c>
      <c r="H5567" s="36">
        <f>ROUND($K5567/((1-$M5567)+($M5567*(1-$N5567))),1)</f>
        <v>107.1</v>
      </c>
      <c r="I5567" s="36">
        <f>ROUND($L5567/((1-$M5567)+($M5567*(1-$N5567))),1)</f>
        <v>112.2</v>
      </c>
      <c r="J5567" s="36">
        <f t="shared" si="167"/>
        <v>109.65</v>
      </c>
      <c r="K5567" s="199">
        <v>105</v>
      </c>
      <c r="L5567" s="199">
        <v>110</v>
      </c>
      <c r="M5567" s="186">
        <v>0.1</v>
      </c>
      <c r="N5567" s="186">
        <v>0.2</v>
      </c>
    </row>
    <row r="5568" spans="1:14" x14ac:dyDescent="0.2">
      <c r="A5568" s="14">
        <v>2022</v>
      </c>
      <c r="B5568">
        <v>1</v>
      </c>
      <c r="C5568" s="8" t="s">
        <v>15</v>
      </c>
      <c r="D5568" t="s">
        <v>10</v>
      </c>
      <c r="E5568" t="s">
        <v>11</v>
      </c>
      <c r="F5568" t="s">
        <v>21</v>
      </c>
      <c r="G5568" t="s">
        <v>38</v>
      </c>
      <c r="H5568" s="199">
        <v>75</v>
      </c>
      <c r="I5568" s="199">
        <v>80</v>
      </c>
      <c r="J5568" s="36">
        <f>IF((H5568+I5568)=0,0,(H5568+I5568)/2)</f>
        <v>77.5</v>
      </c>
      <c r="K5568" s="201"/>
      <c r="L5568" s="201"/>
      <c r="M5568" s="186"/>
      <c r="N5568" s="186"/>
    </row>
    <row r="5569" spans="1:14" x14ac:dyDescent="0.2">
      <c r="A5569" s="14">
        <v>2022</v>
      </c>
      <c r="B5569">
        <v>1</v>
      </c>
      <c r="C5569" s="8" t="s">
        <v>15</v>
      </c>
      <c r="D5569" t="s">
        <v>10</v>
      </c>
      <c r="E5569" t="s">
        <v>11</v>
      </c>
      <c r="F5569" t="s">
        <v>17</v>
      </c>
      <c r="G5569" t="s">
        <v>12</v>
      </c>
      <c r="H5569" s="199">
        <v>85</v>
      </c>
      <c r="I5569" s="199">
        <v>90</v>
      </c>
      <c r="J5569" s="36">
        <f>IF((H5569+I5569)=0,0,(H5569+I5569)/2)</f>
        <v>87.5</v>
      </c>
      <c r="K5569" s="201"/>
      <c r="L5569" s="201"/>
      <c r="M5569" s="186"/>
      <c r="N5569" s="186"/>
    </row>
    <row r="5570" spans="1:14" x14ac:dyDescent="0.2">
      <c r="A5570" s="14">
        <v>2022</v>
      </c>
      <c r="B5570">
        <v>1</v>
      </c>
      <c r="C5570" s="8" t="s">
        <v>15</v>
      </c>
      <c r="D5570" t="s">
        <v>18</v>
      </c>
      <c r="E5570" t="s">
        <v>11</v>
      </c>
      <c r="F5570" t="s">
        <v>19</v>
      </c>
      <c r="G5570" t="s">
        <v>12</v>
      </c>
      <c r="H5570" s="199">
        <v>44</v>
      </c>
      <c r="I5570" s="199">
        <v>52</v>
      </c>
      <c r="J5570" s="36">
        <f>IF((H5570+I5570)=0,0,(H5570+I5570)/2)</f>
        <v>48</v>
      </c>
      <c r="K5570" s="201"/>
      <c r="L5570" s="201"/>
      <c r="M5570" s="186"/>
      <c r="N5570" s="186"/>
    </row>
    <row r="5571" spans="1:14" x14ac:dyDescent="0.2">
      <c r="A5571" s="14">
        <v>2022</v>
      </c>
      <c r="B5571">
        <v>1</v>
      </c>
      <c r="C5571" s="8" t="s">
        <v>15</v>
      </c>
      <c r="D5571" t="s">
        <v>10</v>
      </c>
      <c r="E5571" t="s">
        <v>20</v>
      </c>
      <c r="F5571" t="s">
        <v>21</v>
      </c>
      <c r="G5571" t="s">
        <v>12</v>
      </c>
      <c r="H5571" s="199">
        <v>68</v>
      </c>
      <c r="I5571" s="199">
        <v>72</v>
      </c>
      <c r="J5571" s="36">
        <f t="shared" ref="J5571:J5583" si="168">IF((H5571+I5571)=0,0,(H5571+I5571)/2)</f>
        <v>70</v>
      </c>
      <c r="K5571" s="202"/>
      <c r="L5571" s="202"/>
    </row>
    <row r="5572" spans="1:14" x14ac:dyDescent="0.2">
      <c r="A5572" s="14">
        <v>2022</v>
      </c>
      <c r="B5572">
        <v>1</v>
      </c>
      <c r="C5572" s="8" t="s">
        <v>15</v>
      </c>
      <c r="D5572" t="s">
        <v>10</v>
      </c>
      <c r="E5572" t="s">
        <v>22</v>
      </c>
      <c r="F5572" t="s">
        <v>21</v>
      </c>
      <c r="G5572" t="s">
        <v>12</v>
      </c>
      <c r="H5572" s="199">
        <v>102</v>
      </c>
      <c r="I5572" s="199">
        <v>138</v>
      </c>
      <c r="J5572" s="36">
        <f t="shared" si="168"/>
        <v>120</v>
      </c>
    </row>
    <row r="5573" spans="1:14" x14ac:dyDescent="0.2">
      <c r="A5573" s="14">
        <v>2022</v>
      </c>
      <c r="B5573">
        <v>1</v>
      </c>
      <c r="C5573" s="8" t="s">
        <v>15</v>
      </c>
      <c r="D5573" t="s">
        <v>10</v>
      </c>
      <c r="E5573" t="s">
        <v>23</v>
      </c>
      <c r="F5573" t="s">
        <v>21</v>
      </c>
      <c r="G5573" t="s">
        <v>24</v>
      </c>
      <c r="H5573" s="199">
        <v>57</v>
      </c>
      <c r="I5573" s="199">
        <v>67</v>
      </c>
      <c r="J5573" s="36">
        <f t="shared" si="168"/>
        <v>62</v>
      </c>
    </row>
    <row r="5574" spans="1:14" x14ac:dyDescent="0.2">
      <c r="A5574" s="14">
        <v>2022</v>
      </c>
      <c r="B5574">
        <v>1</v>
      </c>
      <c r="C5574" s="8" t="s">
        <v>15</v>
      </c>
      <c r="D5574" t="s">
        <v>25</v>
      </c>
      <c r="E5574" t="s">
        <v>26</v>
      </c>
      <c r="F5574">
        <v>0</v>
      </c>
      <c r="G5574" t="s">
        <v>28</v>
      </c>
      <c r="H5574" s="199">
        <v>55</v>
      </c>
      <c r="I5574" s="199">
        <v>65</v>
      </c>
      <c r="J5574" s="36">
        <f t="shared" si="168"/>
        <v>60</v>
      </c>
    </row>
    <row r="5575" spans="1:14" x14ac:dyDescent="0.2">
      <c r="A5575" s="14">
        <v>2022</v>
      </c>
      <c r="B5575">
        <v>1</v>
      </c>
      <c r="C5575" s="8" t="s">
        <v>15</v>
      </c>
      <c r="D5575" t="s">
        <v>25</v>
      </c>
      <c r="E5575" t="s">
        <v>26</v>
      </c>
      <c r="F5575">
        <v>0</v>
      </c>
      <c r="G5575" t="s">
        <v>27</v>
      </c>
      <c r="H5575" s="199">
        <v>65</v>
      </c>
      <c r="I5575" s="199">
        <v>70</v>
      </c>
      <c r="J5575" s="36">
        <f t="shared" si="168"/>
        <v>67.5</v>
      </c>
    </row>
    <row r="5576" spans="1:14" x14ac:dyDescent="0.2">
      <c r="A5576" s="14">
        <v>2022</v>
      </c>
      <c r="B5576">
        <v>1</v>
      </c>
      <c r="C5576" s="8" t="s">
        <v>15</v>
      </c>
      <c r="D5576" t="s">
        <v>48</v>
      </c>
      <c r="E5576" t="s">
        <v>33</v>
      </c>
      <c r="F5576">
        <v>0</v>
      </c>
      <c r="G5576" t="s">
        <v>32</v>
      </c>
      <c r="H5576" s="203">
        <v>42</v>
      </c>
      <c r="I5576" s="203">
        <v>48</v>
      </c>
      <c r="J5576" s="36">
        <f t="shared" si="168"/>
        <v>45</v>
      </c>
    </row>
    <row r="5577" spans="1:14" x14ac:dyDescent="0.2">
      <c r="A5577" s="14">
        <v>2022</v>
      </c>
      <c r="B5577">
        <v>1</v>
      </c>
      <c r="C5577" s="8" t="s">
        <v>15</v>
      </c>
      <c r="D5577" t="s">
        <v>48</v>
      </c>
      <c r="E5577" t="s">
        <v>33</v>
      </c>
      <c r="F5577">
        <v>0</v>
      </c>
      <c r="G5577" t="s">
        <v>34</v>
      </c>
      <c r="H5577" s="203">
        <v>27</v>
      </c>
      <c r="I5577" s="203">
        <v>34</v>
      </c>
      <c r="J5577" s="36">
        <f t="shared" si="168"/>
        <v>30.5</v>
      </c>
    </row>
    <row r="5578" spans="1:14" x14ac:dyDescent="0.2">
      <c r="A5578" s="14">
        <v>2022</v>
      </c>
      <c r="B5578">
        <v>1</v>
      </c>
      <c r="C5578" s="8" t="s">
        <v>15</v>
      </c>
      <c r="D5578" t="s">
        <v>48</v>
      </c>
      <c r="E5578" t="s">
        <v>20</v>
      </c>
      <c r="F5578">
        <v>0</v>
      </c>
      <c r="G5578" t="s">
        <v>34</v>
      </c>
      <c r="H5578" s="203">
        <v>25</v>
      </c>
      <c r="I5578" s="203">
        <v>33</v>
      </c>
      <c r="J5578" s="36">
        <f t="shared" si="168"/>
        <v>29</v>
      </c>
    </row>
    <row r="5579" spans="1:14" x14ac:dyDescent="0.2">
      <c r="A5579" s="14">
        <v>2022</v>
      </c>
      <c r="B5579">
        <v>1</v>
      </c>
      <c r="C5579" s="8" t="s">
        <v>15</v>
      </c>
      <c r="D5579" t="s">
        <v>29</v>
      </c>
      <c r="E5579">
        <v>0</v>
      </c>
      <c r="F5579">
        <v>0</v>
      </c>
      <c r="G5579" t="s">
        <v>30</v>
      </c>
      <c r="H5579" s="199">
        <v>55</v>
      </c>
      <c r="I5579" s="199">
        <v>63</v>
      </c>
      <c r="J5579" s="36">
        <f t="shared" si="168"/>
        <v>59</v>
      </c>
    </row>
    <row r="5580" spans="1:14" x14ac:dyDescent="0.2">
      <c r="A5580" s="14">
        <v>2022</v>
      </c>
      <c r="B5580">
        <v>1</v>
      </c>
      <c r="C5580" s="8" t="s">
        <v>15</v>
      </c>
      <c r="D5580" t="s">
        <v>29</v>
      </c>
      <c r="E5580">
        <v>0</v>
      </c>
      <c r="F5580">
        <v>0</v>
      </c>
      <c r="G5580" t="s">
        <v>31</v>
      </c>
      <c r="H5580" s="199">
        <v>37</v>
      </c>
      <c r="I5580" s="199">
        <v>43</v>
      </c>
      <c r="J5580" s="36">
        <f t="shared" si="168"/>
        <v>40</v>
      </c>
    </row>
    <row r="5581" spans="1:14" x14ac:dyDescent="0.2">
      <c r="A5581" s="14">
        <v>2022</v>
      </c>
      <c r="B5581">
        <v>2</v>
      </c>
      <c r="C5581" s="8" t="s">
        <v>9</v>
      </c>
      <c r="D5581" s="8" t="s">
        <v>10</v>
      </c>
      <c r="E5581" s="8" t="s">
        <v>11</v>
      </c>
      <c r="F5581" s="8" t="s">
        <v>21</v>
      </c>
      <c r="G5581" s="8" t="s">
        <v>12</v>
      </c>
      <c r="H5581" s="36">
        <f>ROUND($K5581/((1-$M5581)+($M5581*(1-$N5581))),1)</f>
        <v>107.1</v>
      </c>
      <c r="I5581" s="36">
        <f>ROUND($L5581/((1-$M5581)+($M5581*(1-$N5581))),1)</f>
        <v>112.2</v>
      </c>
      <c r="J5581" s="36">
        <f t="shared" si="168"/>
        <v>109.65</v>
      </c>
      <c r="K5581" s="199">
        <v>105</v>
      </c>
      <c r="L5581" s="199">
        <v>110</v>
      </c>
      <c r="M5581" s="186">
        <v>0.1</v>
      </c>
      <c r="N5581" s="186">
        <v>0.2</v>
      </c>
    </row>
    <row r="5582" spans="1:14" x14ac:dyDescent="0.2">
      <c r="A5582" s="14">
        <v>2022</v>
      </c>
      <c r="B5582">
        <v>2</v>
      </c>
      <c r="C5582" s="8" t="s">
        <v>13</v>
      </c>
      <c r="D5582" t="s">
        <v>10</v>
      </c>
      <c r="E5582" t="s">
        <v>11</v>
      </c>
      <c r="F5582" t="s">
        <v>21</v>
      </c>
      <c r="G5582" t="s">
        <v>12</v>
      </c>
      <c r="H5582" s="36">
        <f>ROUND($K5582/((1-$M5582)+($M5582*(1-$N5582))),1)</f>
        <v>107.1</v>
      </c>
      <c r="I5582" s="36">
        <f>ROUND($L5582/((1-$M5582)+($M5582*(1-$N5582))),1)</f>
        <v>112.2</v>
      </c>
      <c r="J5582" s="36">
        <f t="shared" si="168"/>
        <v>109.65</v>
      </c>
      <c r="K5582" s="199">
        <v>105</v>
      </c>
      <c r="L5582" s="199">
        <v>110</v>
      </c>
      <c r="M5582" s="186">
        <v>0.1</v>
      </c>
      <c r="N5582" s="186">
        <v>0.2</v>
      </c>
    </row>
    <row r="5583" spans="1:14" x14ac:dyDescent="0.2">
      <c r="A5583" s="14">
        <v>2022</v>
      </c>
      <c r="B5583">
        <v>2</v>
      </c>
      <c r="C5583" s="8" t="s">
        <v>14</v>
      </c>
      <c r="D5583" t="s">
        <v>10</v>
      </c>
      <c r="E5583" t="s">
        <v>11</v>
      </c>
      <c r="F5583" t="s">
        <v>21</v>
      </c>
      <c r="G5583" t="s">
        <v>12</v>
      </c>
      <c r="H5583" s="36">
        <f>ROUND($K5583/((1-$M5583)+($M5583*(1-$N5583))),1)</f>
        <v>107.1</v>
      </c>
      <c r="I5583" s="36">
        <f>ROUND($L5583/((1-$M5583)+($M5583*(1-$N5583))),1)</f>
        <v>112.2</v>
      </c>
      <c r="J5583" s="36">
        <f t="shared" si="168"/>
        <v>109.65</v>
      </c>
      <c r="K5583" s="199">
        <v>105</v>
      </c>
      <c r="L5583" s="199">
        <v>110</v>
      </c>
      <c r="M5583" s="186">
        <v>0.1</v>
      </c>
      <c r="N5583" s="186">
        <v>0.2</v>
      </c>
    </row>
    <row r="5584" spans="1:14" x14ac:dyDescent="0.2">
      <c r="A5584" s="14">
        <v>2022</v>
      </c>
      <c r="B5584">
        <v>2</v>
      </c>
      <c r="C5584" s="8" t="s">
        <v>15</v>
      </c>
      <c r="D5584" t="s">
        <v>10</v>
      </c>
      <c r="E5584" t="s">
        <v>11</v>
      </c>
      <c r="F5584" t="s">
        <v>21</v>
      </c>
      <c r="G5584" t="s">
        <v>38</v>
      </c>
      <c r="H5584" s="199">
        <v>75</v>
      </c>
      <c r="I5584" s="199">
        <v>83</v>
      </c>
      <c r="J5584" s="36">
        <f>IF((H5584+I5584)=0,0,(H5584+I5584)/2)</f>
        <v>79</v>
      </c>
      <c r="K5584" s="201"/>
      <c r="L5584" s="201"/>
      <c r="M5584" s="186"/>
      <c r="N5584" s="186"/>
    </row>
    <row r="5585" spans="1:14" x14ac:dyDescent="0.2">
      <c r="A5585" s="14">
        <v>2022</v>
      </c>
      <c r="B5585">
        <v>2</v>
      </c>
      <c r="C5585" s="8" t="s">
        <v>15</v>
      </c>
      <c r="D5585" t="s">
        <v>10</v>
      </c>
      <c r="E5585" t="s">
        <v>11</v>
      </c>
      <c r="F5585" t="s">
        <v>17</v>
      </c>
      <c r="G5585" t="s">
        <v>12</v>
      </c>
      <c r="H5585" s="199">
        <v>85</v>
      </c>
      <c r="I5585" s="199">
        <v>90</v>
      </c>
      <c r="J5585" s="36">
        <f>IF((H5585+I5585)=0,0,(H5585+I5585)/2)</f>
        <v>87.5</v>
      </c>
      <c r="K5585" s="201"/>
      <c r="L5585" s="201"/>
      <c r="M5585" s="186"/>
      <c r="N5585" s="186"/>
    </row>
    <row r="5586" spans="1:14" x14ac:dyDescent="0.2">
      <c r="A5586" s="14">
        <v>2022</v>
      </c>
      <c r="B5586">
        <v>2</v>
      </c>
      <c r="C5586" s="8" t="s">
        <v>15</v>
      </c>
      <c r="D5586" t="s">
        <v>18</v>
      </c>
      <c r="E5586" t="s">
        <v>11</v>
      </c>
      <c r="F5586" t="s">
        <v>19</v>
      </c>
      <c r="G5586" t="s">
        <v>12</v>
      </c>
      <c r="H5586" s="199">
        <v>44</v>
      </c>
      <c r="I5586" s="199">
        <v>52</v>
      </c>
      <c r="J5586" s="36">
        <f>IF((H5586+I5586)=0,0,(H5586+I5586)/2)</f>
        <v>48</v>
      </c>
      <c r="K5586" s="201"/>
      <c r="L5586" s="201"/>
      <c r="M5586" s="186"/>
      <c r="N5586" s="186"/>
    </row>
    <row r="5587" spans="1:14" x14ac:dyDescent="0.2">
      <c r="A5587" s="14">
        <v>2022</v>
      </c>
      <c r="B5587">
        <v>2</v>
      </c>
      <c r="C5587" s="8" t="s">
        <v>15</v>
      </c>
      <c r="D5587" t="s">
        <v>10</v>
      </c>
      <c r="E5587" t="s">
        <v>20</v>
      </c>
      <c r="F5587" t="s">
        <v>21</v>
      </c>
      <c r="G5587" t="s">
        <v>12</v>
      </c>
      <c r="H5587" s="199">
        <v>68</v>
      </c>
      <c r="I5587" s="199">
        <v>72</v>
      </c>
      <c r="J5587" s="36">
        <f t="shared" ref="J5587:J5599" si="169">IF((H5587+I5587)=0,0,(H5587+I5587)/2)</f>
        <v>70</v>
      </c>
      <c r="K5587" s="202"/>
      <c r="L5587" s="202"/>
    </row>
    <row r="5588" spans="1:14" x14ac:dyDescent="0.2">
      <c r="A5588" s="14">
        <v>2022</v>
      </c>
      <c r="B5588">
        <v>2</v>
      </c>
      <c r="C5588" s="8" t="s">
        <v>15</v>
      </c>
      <c r="D5588" t="s">
        <v>10</v>
      </c>
      <c r="E5588" t="s">
        <v>22</v>
      </c>
      <c r="F5588" t="s">
        <v>21</v>
      </c>
      <c r="G5588" t="s">
        <v>12</v>
      </c>
      <c r="H5588" s="199">
        <v>102</v>
      </c>
      <c r="I5588" s="199">
        <v>138</v>
      </c>
      <c r="J5588" s="36">
        <f t="shared" si="169"/>
        <v>120</v>
      </c>
    </row>
    <row r="5589" spans="1:14" x14ac:dyDescent="0.2">
      <c r="A5589" s="14">
        <v>2022</v>
      </c>
      <c r="B5589">
        <v>2</v>
      </c>
      <c r="C5589" s="8" t="s">
        <v>15</v>
      </c>
      <c r="D5589" t="s">
        <v>10</v>
      </c>
      <c r="E5589" t="s">
        <v>23</v>
      </c>
      <c r="F5589" t="s">
        <v>21</v>
      </c>
      <c r="G5589" t="s">
        <v>24</v>
      </c>
      <c r="H5589" s="199">
        <v>57</v>
      </c>
      <c r="I5589" s="199">
        <v>67</v>
      </c>
      <c r="J5589" s="36">
        <f t="shared" si="169"/>
        <v>62</v>
      </c>
    </row>
    <row r="5590" spans="1:14" x14ac:dyDescent="0.2">
      <c r="A5590" s="14">
        <v>2022</v>
      </c>
      <c r="B5590">
        <v>2</v>
      </c>
      <c r="C5590" s="8" t="s">
        <v>15</v>
      </c>
      <c r="D5590" t="s">
        <v>25</v>
      </c>
      <c r="E5590" t="s">
        <v>26</v>
      </c>
      <c r="F5590">
        <v>0</v>
      </c>
      <c r="G5590" t="s">
        <v>28</v>
      </c>
      <c r="H5590" s="199">
        <v>55</v>
      </c>
      <c r="I5590" s="199">
        <v>65</v>
      </c>
      <c r="J5590" s="36">
        <f t="shared" si="169"/>
        <v>60</v>
      </c>
    </row>
    <row r="5591" spans="1:14" x14ac:dyDescent="0.2">
      <c r="A5591" s="14">
        <v>2022</v>
      </c>
      <c r="B5591">
        <v>2</v>
      </c>
      <c r="C5591" s="8" t="s">
        <v>15</v>
      </c>
      <c r="D5591" t="s">
        <v>25</v>
      </c>
      <c r="E5591" t="s">
        <v>26</v>
      </c>
      <c r="F5591">
        <v>0</v>
      </c>
      <c r="G5591" t="s">
        <v>27</v>
      </c>
      <c r="H5591" s="199">
        <v>65</v>
      </c>
      <c r="I5591" s="199">
        <v>70</v>
      </c>
      <c r="J5591" s="36">
        <f t="shared" si="169"/>
        <v>67.5</v>
      </c>
    </row>
    <row r="5592" spans="1:14" x14ac:dyDescent="0.2">
      <c r="A5592" s="14">
        <v>2022</v>
      </c>
      <c r="B5592">
        <v>2</v>
      </c>
      <c r="C5592" s="8" t="s">
        <v>15</v>
      </c>
      <c r="D5592" t="s">
        <v>48</v>
      </c>
      <c r="E5592" t="s">
        <v>33</v>
      </c>
      <c r="F5592">
        <v>0</v>
      </c>
      <c r="G5592" t="s">
        <v>32</v>
      </c>
      <c r="H5592" s="203">
        <v>42</v>
      </c>
      <c r="I5592" s="203">
        <v>48</v>
      </c>
      <c r="J5592" s="36">
        <f t="shared" si="169"/>
        <v>45</v>
      </c>
    </row>
    <row r="5593" spans="1:14" x14ac:dyDescent="0.2">
      <c r="A5593" s="14">
        <v>2022</v>
      </c>
      <c r="B5593">
        <v>2</v>
      </c>
      <c r="C5593" s="8" t="s">
        <v>15</v>
      </c>
      <c r="D5593" t="s">
        <v>48</v>
      </c>
      <c r="E5593" t="s">
        <v>33</v>
      </c>
      <c r="F5593">
        <v>0</v>
      </c>
      <c r="G5593" t="s">
        <v>34</v>
      </c>
      <c r="H5593" s="203">
        <v>27</v>
      </c>
      <c r="I5593" s="203">
        <v>34</v>
      </c>
      <c r="J5593" s="36">
        <f t="shared" si="169"/>
        <v>30.5</v>
      </c>
    </row>
    <row r="5594" spans="1:14" x14ac:dyDescent="0.2">
      <c r="A5594" s="14">
        <v>2022</v>
      </c>
      <c r="B5594">
        <v>2</v>
      </c>
      <c r="C5594" s="8" t="s">
        <v>15</v>
      </c>
      <c r="D5594" t="s">
        <v>48</v>
      </c>
      <c r="E5594" t="s">
        <v>20</v>
      </c>
      <c r="F5594">
        <v>0</v>
      </c>
      <c r="G5594" t="s">
        <v>34</v>
      </c>
      <c r="H5594" s="203">
        <v>25</v>
      </c>
      <c r="I5594" s="203">
        <v>33</v>
      </c>
      <c r="J5594" s="36">
        <f t="shared" si="169"/>
        <v>29</v>
      </c>
    </row>
    <row r="5595" spans="1:14" x14ac:dyDescent="0.2">
      <c r="A5595" s="14">
        <v>2022</v>
      </c>
      <c r="B5595">
        <v>2</v>
      </c>
      <c r="C5595" s="8" t="s">
        <v>15</v>
      </c>
      <c r="D5595" t="s">
        <v>29</v>
      </c>
      <c r="E5595">
        <v>0</v>
      </c>
      <c r="F5595">
        <v>0</v>
      </c>
      <c r="G5595" t="s">
        <v>30</v>
      </c>
      <c r="H5595" s="199">
        <v>55</v>
      </c>
      <c r="I5595" s="199">
        <v>63</v>
      </c>
      <c r="J5595" s="36">
        <f t="shared" si="169"/>
        <v>59</v>
      </c>
    </row>
    <row r="5596" spans="1:14" x14ac:dyDescent="0.2">
      <c r="A5596" s="14">
        <v>2022</v>
      </c>
      <c r="B5596">
        <v>2</v>
      </c>
      <c r="C5596" s="8" t="s">
        <v>15</v>
      </c>
      <c r="D5596" t="s">
        <v>29</v>
      </c>
      <c r="E5596">
        <v>0</v>
      </c>
      <c r="F5596">
        <v>0</v>
      </c>
      <c r="G5596" t="s">
        <v>31</v>
      </c>
      <c r="H5596" s="199">
        <v>37</v>
      </c>
      <c r="I5596" s="199">
        <v>43</v>
      </c>
      <c r="J5596" s="36">
        <f t="shared" si="169"/>
        <v>40</v>
      </c>
    </row>
    <row r="5597" spans="1:14" x14ac:dyDescent="0.2">
      <c r="A5597" s="14">
        <v>2022</v>
      </c>
      <c r="B5597">
        <v>3</v>
      </c>
      <c r="C5597" s="8" t="s">
        <v>9</v>
      </c>
      <c r="D5597" s="8" t="s">
        <v>10</v>
      </c>
      <c r="E5597" s="8" t="s">
        <v>11</v>
      </c>
      <c r="F5597" s="8" t="s">
        <v>21</v>
      </c>
      <c r="G5597" s="8" t="s">
        <v>12</v>
      </c>
      <c r="H5597" s="36">
        <f>ROUND($K5597/((1-$M5597)+($M5597*(1-$N5597))),1)</f>
        <v>112.2</v>
      </c>
      <c r="I5597" s="36">
        <f>ROUND($L5597/((1-$M5597)+($M5597*(1-$N5597))),1)</f>
        <v>120.4</v>
      </c>
      <c r="J5597" s="36">
        <f t="shared" si="169"/>
        <v>116.30000000000001</v>
      </c>
      <c r="K5597" s="199">
        <v>110</v>
      </c>
      <c r="L5597" s="199">
        <v>118</v>
      </c>
      <c r="M5597" s="186">
        <v>0.1</v>
      </c>
      <c r="N5597" s="186">
        <v>0.2</v>
      </c>
    </row>
    <row r="5598" spans="1:14" x14ac:dyDescent="0.2">
      <c r="A5598" s="14">
        <v>2022</v>
      </c>
      <c r="B5598">
        <v>3</v>
      </c>
      <c r="C5598" s="8" t="s">
        <v>13</v>
      </c>
      <c r="D5598" t="s">
        <v>10</v>
      </c>
      <c r="E5598" t="s">
        <v>11</v>
      </c>
      <c r="F5598" t="s">
        <v>21</v>
      </c>
      <c r="G5598" t="s">
        <v>12</v>
      </c>
      <c r="H5598" s="36">
        <f>ROUND($K5598/((1-$M5598)+($M5598*(1-$N5598))),1)</f>
        <v>112.2</v>
      </c>
      <c r="I5598" s="36">
        <f>ROUND($L5598/((1-$M5598)+($M5598*(1-$N5598))),1)</f>
        <v>120.4</v>
      </c>
      <c r="J5598" s="36">
        <f t="shared" si="169"/>
        <v>116.30000000000001</v>
      </c>
      <c r="K5598" s="199">
        <v>110</v>
      </c>
      <c r="L5598" s="199">
        <v>118</v>
      </c>
      <c r="M5598" s="186">
        <v>0.1</v>
      </c>
      <c r="N5598" s="186">
        <v>0.2</v>
      </c>
    </row>
    <row r="5599" spans="1:14" x14ac:dyDescent="0.2">
      <c r="A5599" s="14">
        <v>2022</v>
      </c>
      <c r="B5599">
        <v>3</v>
      </c>
      <c r="C5599" s="8" t="s">
        <v>14</v>
      </c>
      <c r="D5599" t="s">
        <v>10</v>
      </c>
      <c r="E5599" t="s">
        <v>11</v>
      </c>
      <c r="F5599" t="s">
        <v>21</v>
      </c>
      <c r="G5599" t="s">
        <v>12</v>
      </c>
      <c r="H5599" s="36">
        <f>ROUND($K5599/((1-$M5599)+($M5599*(1-$N5599))),1)</f>
        <v>112.2</v>
      </c>
      <c r="I5599" s="36">
        <f>ROUND($L5599/((1-$M5599)+($M5599*(1-$N5599))),1)</f>
        <v>120.4</v>
      </c>
      <c r="J5599" s="36">
        <f t="shared" si="169"/>
        <v>116.30000000000001</v>
      </c>
      <c r="K5599" s="199">
        <v>110</v>
      </c>
      <c r="L5599" s="199">
        <v>118</v>
      </c>
      <c r="M5599" s="186">
        <v>0.1</v>
      </c>
      <c r="N5599" s="186">
        <v>0.2</v>
      </c>
    </row>
    <row r="5600" spans="1:14" x14ac:dyDescent="0.2">
      <c r="A5600" s="14">
        <v>2022</v>
      </c>
      <c r="B5600">
        <v>3</v>
      </c>
      <c r="C5600" s="8" t="s">
        <v>15</v>
      </c>
      <c r="D5600" t="s">
        <v>10</v>
      </c>
      <c r="E5600" t="s">
        <v>11</v>
      </c>
      <c r="F5600" t="s">
        <v>21</v>
      </c>
      <c r="G5600" t="s">
        <v>38</v>
      </c>
      <c r="H5600" s="199">
        <v>80</v>
      </c>
      <c r="I5600" s="199">
        <v>93</v>
      </c>
      <c r="J5600" s="36">
        <f>IF((H5600+I5600)=0,0,(H5600+I5600)/2)</f>
        <v>86.5</v>
      </c>
      <c r="K5600" s="201"/>
      <c r="L5600" s="201"/>
      <c r="M5600" s="186"/>
      <c r="N5600" s="186"/>
    </row>
    <row r="5601" spans="1:14" x14ac:dyDescent="0.2">
      <c r="A5601" s="14">
        <v>2022</v>
      </c>
      <c r="B5601">
        <v>3</v>
      </c>
      <c r="C5601" s="8" t="s">
        <v>15</v>
      </c>
      <c r="D5601" t="s">
        <v>10</v>
      </c>
      <c r="E5601" t="s">
        <v>11</v>
      </c>
      <c r="F5601" t="s">
        <v>17</v>
      </c>
      <c r="G5601" t="s">
        <v>12</v>
      </c>
      <c r="H5601" s="199">
        <v>90</v>
      </c>
      <c r="I5601" s="199">
        <v>97</v>
      </c>
      <c r="J5601" s="36">
        <f>IF((H5601+I5601)=0,0,(H5601+I5601)/2)</f>
        <v>93.5</v>
      </c>
      <c r="K5601" s="201"/>
      <c r="L5601" s="201"/>
      <c r="M5601" s="186"/>
      <c r="N5601" s="186"/>
    </row>
    <row r="5602" spans="1:14" x14ac:dyDescent="0.2">
      <c r="A5602" s="14">
        <v>2022</v>
      </c>
      <c r="B5602">
        <v>3</v>
      </c>
      <c r="C5602" s="8" t="s">
        <v>15</v>
      </c>
      <c r="D5602" t="s">
        <v>18</v>
      </c>
      <c r="E5602" t="s">
        <v>11</v>
      </c>
      <c r="F5602" t="s">
        <v>19</v>
      </c>
      <c r="G5602" t="s">
        <v>12</v>
      </c>
      <c r="H5602" s="199">
        <v>45</v>
      </c>
      <c r="I5602" s="199">
        <v>54</v>
      </c>
      <c r="J5602" s="36">
        <f>IF((H5602+I5602)=0,0,(H5602+I5602)/2)</f>
        <v>49.5</v>
      </c>
      <c r="K5602" s="201"/>
      <c r="L5602" s="201"/>
      <c r="M5602" s="186"/>
      <c r="N5602" s="186"/>
    </row>
    <row r="5603" spans="1:14" x14ac:dyDescent="0.2">
      <c r="A5603" s="14">
        <v>2022</v>
      </c>
      <c r="B5603">
        <v>3</v>
      </c>
      <c r="C5603" s="8" t="s">
        <v>15</v>
      </c>
      <c r="D5603" t="s">
        <v>10</v>
      </c>
      <c r="E5603" t="s">
        <v>20</v>
      </c>
      <c r="F5603" t="s">
        <v>21</v>
      </c>
      <c r="G5603" t="s">
        <v>12</v>
      </c>
      <c r="H5603" s="199">
        <v>70</v>
      </c>
      <c r="I5603" s="199">
        <v>75</v>
      </c>
      <c r="J5603" s="36">
        <f t="shared" ref="J5603:J5615" si="170">IF((H5603+I5603)=0,0,(H5603+I5603)/2)</f>
        <v>72.5</v>
      </c>
      <c r="K5603" s="202"/>
      <c r="L5603" s="202"/>
    </row>
    <row r="5604" spans="1:14" x14ac:dyDescent="0.2">
      <c r="A5604" s="14">
        <v>2022</v>
      </c>
      <c r="B5604">
        <v>3</v>
      </c>
      <c r="C5604" s="8" t="s">
        <v>15</v>
      </c>
      <c r="D5604" t="s">
        <v>10</v>
      </c>
      <c r="E5604" t="s">
        <v>22</v>
      </c>
      <c r="F5604" t="s">
        <v>21</v>
      </c>
      <c r="G5604" t="s">
        <v>12</v>
      </c>
      <c r="H5604" s="199">
        <v>102</v>
      </c>
      <c r="I5604" s="199">
        <v>138</v>
      </c>
      <c r="J5604" s="36">
        <f t="shared" si="170"/>
        <v>120</v>
      </c>
    </row>
    <row r="5605" spans="1:14" x14ac:dyDescent="0.2">
      <c r="A5605" s="14">
        <v>2022</v>
      </c>
      <c r="B5605">
        <v>3</v>
      </c>
      <c r="C5605" s="8" t="s">
        <v>15</v>
      </c>
      <c r="D5605" t="s">
        <v>10</v>
      </c>
      <c r="E5605" t="s">
        <v>23</v>
      </c>
      <c r="F5605" t="s">
        <v>21</v>
      </c>
      <c r="G5605" t="s">
        <v>24</v>
      </c>
      <c r="H5605" s="199">
        <v>57</v>
      </c>
      <c r="I5605" s="199">
        <v>67</v>
      </c>
      <c r="J5605" s="36">
        <f t="shared" si="170"/>
        <v>62</v>
      </c>
    </row>
    <row r="5606" spans="1:14" hidden="1" x14ac:dyDescent="0.2">
      <c r="A5606" s="14">
        <v>2022</v>
      </c>
      <c r="B5606">
        <v>3</v>
      </c>
      <c r="C5606" s="8" t="s">
        <v>15</v>
      </c>
      <c r="D5606" t="s">
        <v>25</v>
      </c>
      <c r="E5606" t="s">
        <v>26</v>
      </c>
      <c r="F5606">
        <v>0</v>
      </c>
      <c r="G5606" t="s">
        <v>28</v>
      </c>
      <c r="H5606" s="199"/>
      <c r="I5606" s="199"/>
      <c r="J5606" s="36">
        <f t="shared" si="170"/>
        <v>0</v>
      </c>
    </row>
    <row r="5607" spans="1:14" hidden="1" x14ac:dyDescent="0.2">
      <c r="A5607" s="14">
        <v>2022</v>
      </c>
      <c r="B5607">
        <v>3</v>
      </c>
      <c r="C5607" s="8" t="s">
        <v>15</v>
      </c>
      <c r="D5607" t="s">
        <v>25</v>
      </c>
      <c r="E5607" t="s">
        <v>26</v>
      </c>
      <c r="F5607">
        <v>0</v>
      </c>
      <c r="G5607" t="s">
        <v>27</v>
      </c>
      <c r="H5607" s="199"/>
      <c r="I5607" s="199"/>
      <c r="J5607" s="36">
        <f t="shared" si="170"/>
        <v>0</v>
      </c>
    </row>
    <row r="5608" spans="1:14" x14ac:dyDescent="0.2">
      <c r="A5608" s="14">
        <v>2022</v>
      </c>
      <c r="B5608">
        <v>3</v>
      </c>
      <c r="C5608" s="8" t="s">
        <v>15</v>
      </c>
      <c r="D5608" t="s">
        <v>48</v>
      </c>
      <c r="E5608" t="s">
        <v>33</v>
      </c>
      <c r="F5608">
        <v>0</v>
      </c>
      <c r="G5608" t="s">
        <v>32</v>
      </c>
      <c r="H5608" s="203">
        <v>43</v>
      </c>
      <c r="I5608" s="203">
        <v>49</v>
      </c>
      <c r="J5608" s="36">
        <f t="shared" si="170"/>
        <v>46</v>
      </c>
    </row>
    <row r="5609" spans="1:14" x14ac:dyDescent="0.2">
      <c r="A5609" s="14">
        <v>2022</v>
      </c>
      <c r="B5609">
        <v>3</v>
      </c>
      <c r="C5609" s="8" t="s">
        <v>15</v>
      </c>
      <c r="D5609" t="s">
        <v>48</v>
      </c>
      <c r="E5609" t="s">
        <v>33</v>
      </c>
      <c r="F5609">
        <v>0</v>
      </c>
      <c r="G5609" t="s">
        <v>34</v>
      </c>
      <c r="H5609" s="203">
        <v>28</v>
      </c>
      <c r="I5609" s="203">
        <v>35</v>
      </c>
      <c r="J5609" s="36">
        <f t="shared" si="170"/>
        <v>31.5</v>
      </c>
    </row>
    <row r="5610" spans="1:14" x14ac:dyDescent="0.2">
      <c r="A5610" s="14">
        <v>2022</v>
      </c>
      <c r="B5610">
        <v>3</v>
      </c>
      <c r="C5610" s="8" t="s">
        <v>15</v>
      </c>
      <c r="D5610" t="s">
        <v>48</v>
      </c>
      <c r="E5610" t="s">
        <v>26</v>
      </c>
      <c r="F5610">
        <v>0</v>
      </c>
      <c r="G5610" t="s">
        <v>34</v>
      </c>
      <c r="H5610" s="203">
        <v>27</v>
      </c>
      <c r="I5610" s="203">
        <v>34</v>
      </c>
      <c r="J5610" s="36">
        <f t="shared" si="170"/>
        <v>30.5</v>
      </c>
    </row>
    <row r="5611" spans="1:14" x14ac:dyDescent="0.2">
      <c r="A5611" s="14">
        <v>2022</v>
      </c>
      <c r="B5611">
        <v>3</v>
      </c>
      <c r="C5611" s="8" t="s">
        <v>15</v>
      </c>
      <c r="D5611" t="s">
        <v>29</v>
      </c>
      <c r="E5611">
        <v>0</v>
      </c>
      <c r="F5611">
        <v>0</v>
      </c>
      <c r="G5611" t="s">
        <v>30</v>
      </c>
      <c r="H5611" s="199">
        <v>56</v>
      </c>
      <c r="I5611" s="199">
        <v>65</v>
      </c>
      <c r="J5611" s="36">
        <f t="shared" si="170"/>
        <v>60.5</v>
      </c>
    </row>
    <row r="5612" spans="1:14" x14ac:dyDescent="0.2">
      <c r="A5612" s="14">
        <v>2022</v>
      </c>
      <c r="B5612">
        <v>3</v>
      </c>
      <c r="C5612" s="8" t="s">
        <v>15</v>
      </c>
      <c r="D5612" t="s">
        <v>29</v>
      </c>
      <c r="E5612">
        <v>0</v>
      </c>
      <c r="F5612">
        <v>0</v>
      </c>
      <c r="G5612" t="s">
        <v>31</v>
      </c>
      <c r="H5612" s="199">
        <v>38</v>
      </c>
      <c r="I5612" s="199">
        <v>44</v>
      </c>
      <c r="J5612" s="36">
        <f t="shared" si="170"/>
        <v>41</v>
      </c>
    </row>
    <row r="5613" spans="1:14" x14ac:dyDescent="0.2">
      <c r="A5613" s="14">
        <v>2022</v>
      </c>
      <c r="B5613">
        <v>4</v>
      </c>
      <c r="C5613" s="8" t="s">
        <v>9</v>
      </c>
      <c r="D5613" s="8" t="s">
        <v>10</v>
      </c>
      <c r="E5613" s="8" t="s">
        <v>11</v>
      </c>
      <c r="F5613" s="8" t="s">
        <v>21</v>
      </c>
      <c r="G5613" s="8" t="s">
        <v>12</v>
      </c>
      <c r="H5613" s="36">
        <f>ROUND($K5613/((1-$M5613)+($M5613*(1-$N5613))),1)</f>
        <v>118.4</v>
      </c>
      <c r="I5613" s="36">
        <f>ROUND($L5613/((1-$M5613)+($M5613*(1-$N5613))),1)</f>
        <v>128.6</v>
      </c>
      <c r="J5613" s="36">
        <f t="shared" si="170"/>
        <v>123.5</v>
      </c>
      <c r="K5613" s="199">
        <v>116</v>
      </c>
      <c r="L5613" s="199">
        <v>126</v>
      </c>
      <c r="M5613" s="186">
        <v>0.1</v>
      </c>
      <c r="N5613" s="186">
        <v>0.2</v>
      </c>
    </row>
    <row r="5614" spans="1:14" x14ac:dyDescent="0.2">
      <c r="A5614" s="14">
        <v>2022</v>
      </c>
      <c r="B5614">
        <v>4</v>
      </c>
      <c r="C5614" s="8" t="s">
        <v>13</v>
      </c>
      <c r="D5614" t="s">
        <v>10</v>
      </c>
      <c r="E5614" t="s">
        <v>11</v>
      </c>
      <c r="F5614" t="s">
        <v>21</v>
      </c>
      <c r="G5614" t="s">
        <v>12</v>
      </c>
      <c r="H5614" s="36">
        <f>ROUND($K5614/((1-$M5614)+($M5614*(1-$N5614))),1)</f>
        <v>118.4</v>
      </c>
      <c r="I5614" s="36">
        <f>ROUND($L5614/((1-$M5614)+($M5614*(1-$N5614))),1)</f>
        <v>128.6</v>
      </c>
      <c r="J5614" s="36">
        <f t="shared" si="170"/>
        <v>123.5</v>
      </c>
      <c r="K5614" s="199">
        <v>116</v>
      </c>
      <c r="L5614" s="199">
        <v>126</v>
      </c>
      <c r="M5614" s="186">
        <v>0.1</v>
      </c>
      <c r="N5614" s="186">
        <v>0.2</v>
      </c>
    </row>
    <row r="5615" spans="1:14" x14ac:dyDescent="0.2">
      <c r="A5615" s="14">
        <v>2022</v>
      </c>
      <c r="B5615">
        <v>4</v>
      </c>
      <c r="C5615" s="8" t="s">
        <v>14</v>
      </c>
      <c r="D5615" t="s">
        <v>10</v>
      </c>
      <c r="E5615" t="s">
        <v>11</v>
      </c>
      <c r="F5615" t="s">
        <v>21</v>
      </c>
      <c r="G5615" t="s">
        <v>12</v>
      </c>
      <c r="H5615" s="36">
        <f>ROUND($K5615/((1-$M5615)+($M5615*(1-$N5615))),1)</f>
        <v>118.4</v>
      </c>
      <c r="I5615" s="36">
        <f>ROUND($L5615/((1-$M5615)+($M5615*(1-$N5615))),1)</f>
        <v>128.6</v>
      </c>
      <c r="J5615" s="36">
        <f t="shared" si="170"/>
        <v>123.5</v>
      </c>
      <c r="K5615" s="199">
        <v>116</v>
      </c>
      <c r="L5615" s="199">
        <v>126</v>
      </c>
      <c r="M5615" s="186">
        <v>0.1</v>
      </c>
      <c r="N5615" s="186">
        <v>0.2</v>
      </c>
    </row>
    <row r="5616" spans="1:14" x14ac:dyDescent="0.2">
      <c r="A5616" s="14">
        <v>2022</v>
      </c>
      <c r="B5616">
        <v>4</v>
      </c>
      <c r="C5616" s="8" t="s">
        <v>15</v>
      </c>
      <c r="D5616" t="s">
        <v>10</v>
      </c>
      <c r="E5616" t="s">
        <v>11</v>
      </c>
      <c r="F5616" t="s">
        <v>21</v>
      </c>
      <c r="G5616" t="s">
        <v>38</v>
      </c>
      <c r="H5616" s="199">
        <v>87</v>
      </c>
      <c r="I5616" s="199">
        <v>98</v>
      </c>
      <c r="J5616" s="36">
        <f>IF((H5616+I5616)=0,0,(H5616+I5616)/2)</f>
        <v>92.5</v>
      </c>
      <c r="K5616" s="201"/>
      <c r="L5616" s="201"/>
      <c r="M5616" s="186"/>
      <c r="N5616" s="186"/>
    </row>
    <row r="5617" spans="1:14" x14ac:dyDescent="0.2">
      <c r="A5617" s="14">
        <v>2022</v>
      </c>
      <c r="B5617">
        <v>4</v>
      </c>
      <c r="C5617" s="8" t="s">
        <v>15</v>
      </c>
      <c r="D5617" t="s">
        <v>10</v>
      </c>
      <c r="E5617" t="s">
        <v>11</v>
      </c>
      <c r="F5617" t="s">
        <v>17</v>
      </c>
      <c r="G5617" t="s">
        <v>12</v>
      </c>
      <c r="H5617" s="199">
        <v>96</v>
      </c>
      <c r="I5617" s="199">
        <v>106</v>
      </c>
      <c r="J5617" s="36">
        <f>IF((H5617+I5617)=0,0,(H5617+I5617)/2)</f>
        <v>101</v>
      </c>
      <c r="K5617" s="201"/>
      <c r="L5617" s="201"/>
      <c r="M5617" s="186"/>
      <c r="N5617" s="186"/>
    </row>
    <row r="5618" spans="1:14" x14ac:dyDescent="0.2">
      <c r="A5618" s="14">
        <v>2022</v>
      </c>
      <c r="B5618">
        <v>4</v>
      </c>
      <c r="C5618" s="8" t="s">
        <v>15</v>
      </c>
      <c r="D5618" t="s">
        <v>18</v>
      </c>
      <c r="E5618" t="s">
        <v>11</v>
      </c>
      <c r="F5618" t="s">
        <v>19</v>
      </c>
      <c r="G5618" t="s">
        <v>12</v>
      </c>
      <c r="H5618" s="199">
        <v>45</v>
      </c>
      <c r="I5618" s="199">
        <v>54</v>
      </c>
      <c r="J5618" s="36">
        <f>IF((H5618+I5618)=0,0,(H5618+I5618)/2)</f>
        <v>49.5</v>
      </c>
      <c r="K5618" s="201"/>
      <c r="L5618" s="201"/>
      <c r="M5618" s="186"/>
      <c r="N5618" s="186"/>
    </row>
    <row r="5619" spans="1:14" x14ac:dyDescent="0.2">
      <c r="A5619" s="14">
        <v>2022</v>
      </c>
      <c r="B5619">
        <v>4</v>
      </c>
      <c r="C5619" s="8" t="s">
        <v>15</v>
      </c>
      <c r="D5619" t="s">
        <v>10</v>
      </c>
      <c r="E5619" t="s">
        <v>20</v>
      </c>
      <c r="F5619" t="s">
        <v>21</v>
      </c>
      <c r="G5619" t="s">
        <v>12</v>
      </c>
      <c r="H5619" s="199">
        <v>70</v>
      </c>
      <c r="I5619" s="199">
        <v>80</v>
      </c>
      <c r="J5619" s="36">
        <f t="shared" ref="J5619:J5631" si="171">IF((H5619+I5619)=0,0,(H5619+I5619)/2)</f>
        <v>75</v>
      </c>
      <c r="K5619" s="202"/>
      <c r="L5619" s="202"/>
    </row>
    <row r="5620" spans="1:14" x14ac:dyDescent="0.2">
      <c r="A5620" s="14">
        <v>2022</v>
      </c>
      <c r="B5620">
        <v>4</v>
      </c>
      <c r="C5620" s="8" t="s">
        <v>15</v>
      </c>
      <c r="D5620" t="s">
        <v>10</v>
      </c>
      <c r="E5620" t="s">
        <v>22</v>
      </c>
      <c r="F5620" t="s">
        <v>21</v>
      </c>
      <c r="G5620" t="s">
        <v>12</v>
      </c>
      <c r="H5620" s="199">
        <v>105</v>
      </c>
      <c r="I5620" s="199">
        <v>140</v>
      </c>
      <c r="J5620" s="36">
        <f t="shared" si="171"/>
        <v>122.5</v>
      </c>
    </row>
    <row r="5621" spans="1:14" x14ac:dyDescent="0.2">
      <c r="A5621" s="14">
        <v>2022</v>
      </c>
      <c r="B5621">
        <v>4</v>
      </c>
      <c r="C5621" s="8" t="s">
        <v>15</v>
      </c>
      <c r="D5621" t="s">
        <v>10</v>
      </c>
      <c r="E5621" t="s">
        <v>23</v>
      </c>
      <c r="F5621" t="s">
        <v>21</v>
      </c>
      <c r="G5621" t="s">
        <v>24</v>
      </c>
      <c r="H5621" s="199">
        <v>60</v>
      </c>
      <c r="I5621" s="199">
        <v>69</v>
      </c>
      <c r="J5621" s="36">
        <f t="shared" si="171"/>
        <v>64.5</v>
      </c>
    </row>
    <row r="5622" spans="1:14" hidden="1" x14ac:dyDescent="0.2">
      <c r="A5622" s="14">
        <v>2022</v>
      </c>
      <c r="B5622">
        <v>4</v>
      </c>
      <c r="C5622" s="8" t="s">
        <v>15</v>
      </c>
      <c r="D5622" t="s">
        <v>25</v>
      </c>
      <c r="E5622" t="s">
        <v>26</v>
      </c>
      <c r="F5622">
        <v>0</v>
      </c>
      <c r="G5622" t="s">
        <v>28</v>
      </c>
      <c r="H5622" s="199"/>
      <c r="I5622" s="199"/>
      <c r="J5622" s="36">
        <f t="shared" si="171"/>
        <v>0</v>
      </c>
    </row>
    <row r="5623" spans="1:14" hidden="1" x14ac:dyDescent="0.2">
      <c r="A5623" s="14">
        <v>2022</v>
      </c>
      <c r="B5623">
        <v>4</v>
      </c>
      <c r="C5623" s="8" t="s">
        <v>15</v>
      </c>
      <c r="D5623" t="s">
        <v>25</v>
      </c>
      <c r="E5623" t="s">
        <v>26</v>
      </c>
      <c r="F5623">
        <v>0</v>
      </c>
      <c r="G5623" t="s">
        <v>27</v>
      </c>
      <c r="H5623" s="199"/>
      <c r="I5623" s="199"/>
      <c r="J5623" s="36">
        <f t="shared" si="171"/>
        <v>0</v>
      </c>
    </row>
    <row r="5624" spans="1:14" x14ac:dyDescent="0.2">
      <c r="A5624" s="14">
        <v>2022</v>
      </c>
      <c r="B5624">
        <v>4</v>
      </c>
      <c r="C5624" s="8" t="s">
        <v>15</v>
      </c>
      <c r="D5624" t="s">
        <v>48</v>
      </c>
      <c r="E5624" t="s">
        <v>33</v>
      </c>
      <c r="F5624">
        <v>0</v>
      </c>
      <c r="G5624" t="s">
        <v>32</v>
      </c>
      <c r="H5624" s="203">
        <v>43</v>
      </c>
      <c r="I5624" s="203">
        <v>49</v>
      </c>
      <c r="J5624" s="36">
        <f t="shared" si="171"/>
        <v>46</v>
      </c>
    </row>
    <row r="5625" spans="1:14" x14ac:dyDescent="0.2">
      <c r="A5625" s="14">
        <v>2022</v>
      </c>
      <c r="B5625">
        <v>4</v>
      </c>
      <c r="C5625" s="8" t="s">
        <v>15</v>
      </c>
      <c r="D5625" t="s">
        <v>48</v>
      </c>
      <c r="E5625" t="s">
        <v>33</v>
      </c>
      <c r="F5625">
        <v>0</v>
      </c>
      <c r="G5625" t="s">
        <v>34</v>
      </c>
      <c r="H5625" s="203">
        <v>28</v>
      </c>
      <c r="I5625" s="203">
        <v>35</v>
      </c>
      <c r="J5625" s="36">
        <f t="shared" si="171"/>
        <v>31.5</v>
      </c>
    </row>
    <row r="5626" spans="1:14" x14ac:dyDescent="0.2">
      <c r="A5626" s="14">
        <v>2022</v>
      </c>
      <c r="B5626">
        <v>4</v>
      </c>
      <c r="C5626" s="8" t="s">
        <v>15</v>
      </c>
      <c r="D5626" t="s">
        <v>48</v>
      </c>
      <c r="E5626" t="s">
        <v>26</v>
      </c>
      <c r="F5626">
        <v>0</v>
      </c>
      <c r="G5626" t="s">
        <v>34</v>
      </c>
      <c r="H5626" s="203">
        <v>27</v>
      </c>
      <c r="I5626" s="203">
        <v>34</v>
      </c>
      <c r="J5626" s="36">
        <f t="shared" si="171"/>
        <v>30.5</v>
      </c>
    </row>
    <row r="5627" spans="1:14" x14ac:dyDescent="0.2">
      <c r="A5627" s="14">
        <v>2022</v>
      </c>
      <c r="B5627">
        <v>4</v>
      </c>
      <c r="C5627" s="8" t="s">
        <v>15</v>
      </c>
      <c r="D5627" t="s">
        <v>29</v>
      </c>
      <c r="E5627">
        <v>0</v>
      </c>
      <c r="F5627">
        <v>0</v>
      </c>
      <c r="G5627" t="s">
        <v>30</v>
      </c>
      <c r="H5627" s="199">
        <v>59</v>
      </c>
      <c r="I5627" s="199">
        <v>69</v>
      </c>
      <c r="J5627" s="36">
        <f t="shared" si="171"/>
        <v>64</v>
      </c>
    </row>
    <row r="5628" spans="1:14" x14ac:dyDescent="0.2">
      <c r="A5628" s="14">
        <v>2022</v>
      </c>
      <c r="B5628">
        <v>4</v>
      </c>
      <c r="C5628" s="8" t="s">
        <v>15</v>
      </c>
      <c r="D5628" t="s">
        <v>29</v>
      </c>
      <c r="E5628">
        <v>0</v>
      </c>
      <c r="F5628">
        <v>0</v>
      </c>
      <c r="G5628" t="s">
        <v>31</v>
      </c>
      <c r="H5628" s="199">
        <v>40</v>
      </c>
      <c r="I5628" s="199">
        <v>46</v>
      </c>
      <c r="J5628" s="36">
        <f t="shared" si="171"/>
        <v>43</v>
      </c>
    </row>
    <row r="5629" spans="1:14" x14ac:dyDescent="0.2">
      <c r="A5629" s="14">
        <v>2022</v>
      </c>
      <c r="B5629">
        <v>5</v>
      </c>
      <c r="C5629" s="8" t="s">
        <v>9</v>
      </c>
      <c r="D5629" s="8" t="s">
        <v>10</v>
      </c>
      <c r="E5629" s="8" t="s">
        <v>11</v>
      </c>
      <c r="F5629" s="8" t="s">
        <v>21</v>
      </c>
      <c r="G5629" s="8" t="s">
        <v>12</v>
      </c>
      <c r="H5629" s="36">
        <f>ROUND($K5629/((1-$M5629)+($M5629*(1-$N5629))),1)</f>
        <v>122.4</v>
      </c>
      <c r="I5629" s="36">
        <f>ROUND($L5629/((1-$M5629)+($M5629*(1-$N5629))),1)</f>
        <v>132.69999999999999</v>
      </c>
      <c r="J5629" s="36">
        <f t="shared" si="171"/>
        <v>127.55</v>
      </c>
      <c r="K5629" s="199">
        <v>120</v>
      </c>
      <c r="L5629" s="199">
        <v>130</v>
      </c>
      <c r="M5629" s="186">
        <v>0.1</v>
      </c>
      <c r="N5629" s="186">
        <v>0.2</v>
      </c>
    </row>
    <row r="5630" spans="1:14" x14ac:dyDescent="0.2">
      <c r="A5630" s="14">
        <v>2022</v>
      </c>
      <c r="B5630">
        <v>5</v>
      </c>
      <c r="C5630" s="8" t="s">
        <v>13</v>
      </c>
      <c r="D5630" t="s">
        <v>10</v>
      </c>
      <c r="E5630" t="s">
        <v>11</v>
      </c>
      <c r="F5630" t="s">
        <v>21</v>
      </c>
      <c r="G5630" t="s">
        <v>12</v>
      </c>
      <c r="H5630" s="36">
        <f>ROUND($K5630/((1-$M5630)+($M5630*(1-$N5630))),1)</f>
        <v>122.4</v>
      </c>
      <c r="I5630" s="36">
        <f>ROUND($L5630/((1-$M5630)+($M5630*(1-$N5630))),1)</f>
        <v>132.69999999999999</v>
      </c>
      <c r="J5630" s="36">
        <f t="shared" si="171"/>
        <v>127.55</v>
      </c>
      <c r="K5630" s="199">
        <v>120</v>
      </c>
      <c r="L5630" s="199">
        <v>130</v>
      </c>
      <c r="M5630" s="186">
        <v>0.1</v>
      </c>
      <c r="N5630" s="186">
        <v>0.2</v>
      </c>
    </row>
    <row r="5631" spans="1:14" x14ac:dyDescent="0.2">
      <c r="A5631" s="14">
        <v>2022</v>
      </c>
      <c r="B5631">
        <v>5</v>
      </c>
      <c r="C5631" s="8" t="s">
        <v>14</v>
      </c>
      <c r="D5631" t="s">
        <v>10</v>
      </c>
      <c r="E5631" t="s">
        <v>11</v>
      </c>
      <c r="F5631" t="s">
        <v>21</v>
      </c>
      <c r="G5631" t="s">
        <v>12</v>
      </c>
      <c r="H5631" s="36">
        <f>ROUND($K5631/((1-$M5631)+($M5631*(1-$N5631))),1)</f>
        <v>122.4</v>
      </c>
      <c r="I5631" s="36">
        <f>ROUND($L5631/((1-$M5631)+($M5631*(1-$N5631))),1)</f>
        <v>132.69999999999999</v>
      </c>
      <c r="J5631" s="36">
        <f t="shared" si="171"/>
        <v>127.55</v>
      </c>
      <c r="K5631" s="199">
        <v>120</v>
      </c>
      <c r="L5631" s="199">
        <v>130</v>
      </c>
      <c r="M5631" s="186">
        <v>0.1</v>
      </c>
      <c r="N5631" s="186">
        <v>0.2</v>
      </c>
    </row>
    <row r="5632" spans="1:14" x14ac:dyDescent="0.2">
      <c r="A5632" s="14">
        <v>2022</v>
      </c>
      <c r="B5632">
        <v>5</v>
      </c>
      <c r="C5632" s="8" t="s">
        <v>15</v>
      </c>
      <c r="D5632" t="s">
        <v>10</v>
      </c>
      <c r="E5632" t="s">
        <v>11</v>
      </c>
      <c r="F5632" t="s">
        <v>21</v>
      </c>
      <c r="G5632" t="s">
        <v>38</v>
      </c>
      <c r="H5632" s="199">
        <v>90</v>
      </c>
      <c r="I5632" s="199">
        <v>103</v>
      </c>
      <c r="J5632" s="36">
        <f>IF((H5632+I5632)=0,0,(H5632+I5632)/2)</f>
        <v>96.5</v>
      </c>
      <c r="K5632" s="201"/>
      <c r="L5632" s="201"/>
      <c r="M5632" s="186"/>
      <c r="N5632" s="186"/>
    </row>
    <row r="5633" spans="1:14" x14ac:dyDescent="0.2">
      <c r="A5633" s="14">
        <v>2022</v>
      </c>
      <c r="B5633">
        <v>5</v>
      </c>
      <c r="C5633" s="8" t="s">
        <v>15</v>
      </c>
      <c r="D5633" t="s">
        <v>10</v>
      </c>
      <c r="E5633" t="s">
        <v>11</v>
      </c>
      <c r="F5633" t="s">
        <v>17</v>
      </c>
      <c r="G5633" t="s">
        <v>12</v>
      </c>
      <c r="H5633" s="199">
        <v>100</v>
      </c>
      <c r="I5633" s="199">
        <v>110</v>
      </c>
      <c r="J5633" s="36">
        <f>IF((H5633+I5633)=0,0,(H5633+I5633)/2)</f>
        <v>105</v>
      </c>
      <c r="K5633" s="201"/>
      <c r="L5633" s="201"/>
      <c r="M5633" s="186"/>
      <c r="N5633" s="186"/>
    </row>
    <row r="5634" spans="1:14" x14ac:dyDescent="0.2">
      <c r="A5634" s="14">
        <v>2022</v>
      </c>
      <c r="B5634">
        <v>5</v>
      </c>
      <c r="C5634" s="8" t="s">
        <v>15</v>
      </c>
      <c r="D5634" t="s">
        <v>18</v>
      </c>
      <c r="E5634" t="s">
        <v>11</v>
      </c>
      <c r="F5634" t="s">
        <v>19</v>
      </c>
      <c r="G5634" t="s">
        <v>12</v>
      </c>
      <c r="H5634" s="199">
        <v>45</v>
      </c>
      <c r="I5634" s="199">
        <v>55</v>
      </c>
      <c r="J5634" s="36">
        <f>IF((H5634+I5634)=0,0,(H5634+I5634)/2)</f>
        <v>50</v>
      </c>
      <c r="K5634" s="201"/>
      <c r="L5634" s="201"/>
      <c r="M5634" s="186"/>
      <c r="N5634" s="186"/>
    </row>
    <row r="5635" spans="1:14" x14ac:dyDescent="0.2">
      <c r="A5635" s="14">
        <v>2022</v>
      </c>
      <c r="B5635">
        <v>5</v>
      </c>
      <c r="C5635" s="8" t="s">
        <v>15</v>
      </c>
      <c r="D5635" t="s">
        <v>10</v>
      </c>
      <c r="E5635" t="s">
        <v>20</v>
      </c>
      <c r="F5635" t="s">
        <v>21</v>
      </c>
      <c r="G5635" t="s">
        <v>12</v>
      </c>
      <c r="H5635" s="199">
        <v>72</v>
      </c>
      <c r="I5635" s="199">
        <v>82</v>
      </c>
      <c r="J5635" s="36">
        <f t="shared" ref="J5635:J5647" si="172">IF((H5635+I5635)=0,0,(H5635+I5635)/2)</f>
        <v>77</v>
      </c>
      <c r="K5635" s="202"/>
      <c r="L5635" s="202"/>
    </row>
    <row r="5636" spans="1:14" x14ac:dyDescent="0.2">
      <c r="A5636" s="14">
        <v>2022</v>
      </c>
      <c r="B5636">
        <v>5</v>
      </c>
      <c r="C5636" s="8" t="s">
        <v>15</v>
      </c>
      <c r="D5636" t="s">
        <v>10</v>
      </c>
      <c r="E5636" t="s">
        <v>22</v>
      </c>
      <c r="F5636" t="s">
        <v>21</v>
      </c>
      <c r="G5636" t="s">
        <v>12</v>
      </c>
      <c r="H5636" s="199">
        <v>105</v>
      </c>
      <c r="I5636" s="199">
        <v>140</v>
      </c>
      <c r="J5636" s="36">
        <f t="shared" si="172"/>
        <v>122.5</v>
      </c>
    </row>
    <row r="5637" spans="1:14" x14ac:dyDescent="0.2">
      <c r="A5637" s="14">
        <v>2022</v>
      </c>
      <c r="B5637">
        <v>5</v>
      </c>
      <c r="C5637" s="8" t="s">
        <v>15</v>
      </c>
      <c r="D5637" t="s">
        <v>10</v>
      </c>
      <c r="E5637" t="s">
        <v>23</v>
      </c>
      <c r="F5637" t="s">
        <v>21</v>
      </c>
      <c r="G5637" t="s">
        <v>24</v>
      </c>
      <c r="H5637" s="199">
        <v>63</v>
      </c>
      <c r="I5637" s="199">
        <v>74</v>
      </c>
      <c r="J5637" s="36">
        <f t="shared" si="172"/>
        <v>68.5</v>
      </c>
    </row>
    <row r="5638" spans="1:14" hidden="1" x14ac:dyDescent="0.2">
      <c r="A5638" s="14">
        <v>2022</v>
      </c>
      <c r="B5638">
        <v>5</v>
      </c>
      <c r="C5638" s="8" t="s">
        <v>15</v>
      </c>
      <c r="D5638" t="s">
        <v>25</v>
      </c>
      <c r="E5638" t="s">
        <v>26</v>
      </c>
      <c r="F5638">
        <v>0</v>
      </c>
      <c r="G5638" t="s">
        <v>28</v>
      </c>
      <c r="H5638" s="199"/>
      <c r="I5638" s="199"/>
      <c r="J5638" s="36">
        <f t="shared" si="172"/>
        <v>0</v>
      </c>
    </row>
    <row r="5639" spans="1:14" hidden="1" x14ac:dyDescent="0.2">
      <c r="A5639" s="14">
        <v>2022</v>
      </c>
      <c r="B5639">
        <v>5</v>
      </c>
      <c r="C5639" s="8" t="s">
        <v>15</v>
      </c>
      <c r="D5639" t="s">
        <v>25</v>
      </c>
      <c r="E5639" t="s">
        <v>26</v>
      </c>
      <c r="F5639">
        <v>0</v>
      </c>
      <c r="G5639" t="s">
        <v>27</v>
      </c>
      <c r="H5639" s="199"/>
      <c r="I5639" s="199"/>
      <c r="J5639" s="36">
        <f t="shared" si="172"/>
        <v>0</v>
      </c>
    </row>
    <row r="5640" spans="1:14" x14ac:dyDescent="0.2">
      <c r="A5640" s="14">
        <v>2022</v>
      </c>
      <c r="B5640">
        <v>5</v>
      </c>
      <c r="C5640" s="8" t="s">
        <v>15</v>
      </c>
      <c r="D5640" t="s">
        <v>48</v>
      </c>
      <c r="E5640" t="s">
        <v>33</v>
      </c>
      <c r="F5640">
        <v>0</v>
      </c>
      <c r="G5640" t="s">
        <v>32</v>
      </c>
      <c r="H5640" s="203">
        <v>43</v>
      </c>
      <c r="I5640" s="203">
        <v>49</v>
      </c>
      <c r="J5640" s="36">
        <f t="shared" si="172"/>
        <v>46</v>
      </c>
    </row>
    <row r="5641" spans="1:14" x14ac:dyDescent="0.2">
      <c r="A5641" s="14">
        <v>2022</v>
      </c>
      <c r="B5641">
        <v>5</v>
      </c>
      <c r="C5641" s="8" t="s">
        <v>15</v>
      </c>
      <c r="D5641" t="s">
        <v>48</v>
      </c>
      <c r="E5641" t="s">
        <v>33</v>
      </c>
      <c r="F5641">
        <v>0</v>
      </c>
      <c r="G5641" t="s">
        <v>34</v>
      </c>
      <c r="H5641" s="203">
        <v>29</v>
      </c>
      <c r="I5641" s="203">
        <v>35</v>
      </c>
      <c r="J5641" s="36">
        <f t="shared" si="172"/>
        <v>32</v>
      </c>
    </row>
    <row r="5642" spans="1:14" x14ac:dyDescent="0.2">
      <c r="A5642" s="14">
        <v>2022</v>
      </c>
      <c r="B5642">
        <v>5</v>
      </c>
      <c r="C5642" s="8" t="s">
        <v>15</v>
      </c>
      <c r="D5642" t="s">
        <v>48</v>
      </c>
      <c r="E5642" t="s">
        <v>26</v>
      </c>
      <c r="F5642">
        <v>0</v>
      </c>
      <c r="G5642" t="s">
        <v>34</v>
      </c>
      <c r="H5642" s="203">
        <v>28</v>
      </c>
      <c r="I5642" s="203">
        <v>34</v>
      </c>
      <c r="J5642" s="36">
        <f t="shared" si="172"/>
        <v>31</v>
      </c>
    </row>
    <row r="5643" spans="1:14" x14ac:dyDescent="0.2">
      <c r="A5643" s="14">
        <v>2022</v>
      </c>
      <c r="B5643">
        <v>5</v>
      </c>
      <c r="C5643" s="8" t="s">
        <v>15</v>
      </c>
      <c r="D5643" t="s">
        <v>29</v>
      </c>
      <c r="E5643">
        <v>0</v>
      </c>
      <c r="F5643">
        <v>0</v>
      </c>
      <c r="G5643" t="s">
        <v>30</v>
      </c>
      <c r="H5643" s="199">
        <v>63</v>
      </c>
      <c r="I5643" s="199">
        <v>74</v>
      </c>
      <c r="J5643" s="36">
        <f t="shared" si="172"/>
        <v>68.5</v>
      </c>
    </row>
    <row r="5644" spans="1:14" x14ac:dyDescent="0.2">
      <c r="A5644" s="14">
        <v>2022</v>
      </c>
      <c r="B5644">
        <v>5</v>
      </c>
      <c r="C5644" s="8" t="s">
        <v>15</v>
      </c>
      <c r="D5644" t="s">
        <v>29</v>
      </c>
      <c r="E5644">
        <v>0</v>
      </c>
      <c r="F5644">
        <v>0</v>
      </c>
      <c r="G5644" t="s">
        <v>31</v>
      </c>
      <c r="H5644" s="199">
        <v>43</v>
      </c>
      <c r="I5644" s="199">
        <v>49</v>
      </c>
      <c r="J5644" s="36">
        <f t="shared" si="172"/>
        <v>46</v>
      </c>
    </row>
    <row r="5645" spans="1:14" x14ac:dyDescent="0.2">
      <c r="A5645" s="14">
        <v>2022</v>
      </c>
      <c r="B5645">
        <v>6</v>
      </c>
      <c r="C5645" s="8" t="s">
        <v>9</v>
      </c>
      <c r="D5645" s="8" t="s">
        <v>10</v>
      </c>
      <c r="E5645" s="8" t="s">
        <v>11</v>
      </c>
      <c r="F5645" s="8" t="s">
        <v>21</v>
      </c>
      <c r="G5645" s="8" t="s">
        <v>12</v>
      </c>
      <c r="H5645" s="36">
        <f>ROUND($K5645/((1-$M5645)+($M5645*(1-$N5645))),1)</f>
        <v>119.4</v>
      </c>
      <c r="I5645" s="36">
        <f>ROUND($L5645/((1-$M5645)+($M5645*(1-$N5645))),1)</f>
        <v>127.6</v>
      </c>
      <c r="J5645" s="36">
        <f t="shared" si="172"/>
        <v>123.5</v>
      </c>
      <c r="K5645" s="199">
        <v>117</v>
      </c>
      <c r="L5645" s="199">
        <v>125</v>
      </c>
      <c r="M5645" s="186">
        <v>0.1</v>
      </c>
      <c r="N5645" s="186">
        <v>0.2</v>
      </c>
    </row>
    <row r="5646" spans="1:14" x14ac:dyDescent="0.2">
      <c r="A5646" s="14">
        <v>2022</v>
      </c>
      <c r="B5646">
        <v>6</v>
      </c>
      <c r="C5646" s="8" t="s">
        <v>13</v>
      </c>
      <c r="D5646" t="s">
        <v>10</v>
      </c>
      <c r="E5646" t="s">
        <v>11</v>
      </c>
      <c r="F5646" t="s">
        <v>21</v>
      </c>
      <c r="G5646" t="s">
        <v>12</v>
      </c>
      <c r="H5646" s="36">
        <f>ROUND($K5646/((1-$M5646)+($M5646*(1-$N5646))),1)</f>
        <v>119.4</v>
      </c>
      <c r="I5646" s="36">
        <f>ROUND($L5646/((1-$M5646)+($M5646*(1-$N5646))),1)</f>
        <v>127.6</v>
      </c>
      <c r="J5646" s="36">
        <f t="shared" si="172"/>
        <v>123.5</v>
      </c>
      <c r="K5646" s="199">
        <v>117</v>
      </c>
      <c r="L5646" s="199">
        <v>125</v>
      </c>
      <c r="M5646" s="186">
        <v>0.1</v>
      </c>
      <c r="N5646" s="186">
        <v>0.2</v>
      </c>
    </row>
    <row r="5647" spans="1:14" x14ac:dyDescent="0.2">
      <c r="A5647" s="14">
        <v>2022</v>
      </c>
      <c r="B5647">
        <v>6</v>
      </c>
      <c r="C5647" s="8" t="s">
        <v>14</v>
      </c>
      <c r="D5647" t="s">
        <v>10</v>
      </c>
      <c r="E5647" t="s">
        <v>11</v>
      </c>
      <c r="F5647" t="s">
        <v>21</v>
      </c>
      <c r="G5647" t="s">
        <v>12</v>
      </c>
      <c r="H5647" s="36">
        <f>ROUND($K5647/((1-$M5647)+($M5647*(1-$N5647))),1)</f>
        <v>119.4</v>
      </c>
      <c r="I5647" s="36">
        <f>ROUND($L5647/((1-$M5647)+($M5647*(1-$N5647))),1)</f>
        <v>127.6</v>
      </c>
      <c r="J5647" s="36">
        <f t="shared" si="172"/>
        <v>123.5</v>
      </c>
      <c r="K5647" s="199">
        <v>117</v>
      </c>
      <c r="L5647" s="199">
        <v>125</v>
      </c>
      <c r="M5647" s="186">
        <v>0.1</v>
      </c>
      <c r="N5647" s="186">
        <v>0.2</v>
      </c>
    </row>
    <row r="5648" spans="1:14" x14ac:dyDescent="0.2">
      <c r="A5648" s="14">
        <v>2022</v>
      </c>
      <c r="B5648">
        <v>6</v>
      </c>
      <c r="C5648" s="8" t="s">
        <v>15</v>
      </c>
      <c r="D5648" t="s">
        <v>10</v>
      </c>
      <c r="E5648" t="s">
        <v>11</v>
      </c>
      <c r="F5648" t="s">
        <v>21</v>
      </c>
      <c r="G5648" t="s">
        <v>38</v>
      </c>
      <c r="H5648" s="199">
        <v>87</v>
      </c>
      <c r="I5648" s="199">
        <v>98</v>
      </c>
      <c r="J5648" s="36">
        <f>IF((H5648+I5648)=0,0,(H5648+I5648)/2)</f>
        <v>92.5</v>
      </c>
      <c r="K5648" s="201"/>
      <c r="L5648" s="201"/>
      <c r="M5648" s="186"/>
      <c r="N5648" s="186"/>
    </row>
    <row r="5649" spans="1:14" x14ac:dyDescent="0.2">
      <c r="A5649" s="14">
        <v>2022</v>
      </c>
      <c r="B5649">
        <v>6</v>
      </c>
      <c r="C5649" s="8" t="s">
        <v>15</v>
      </c>
      <c r="D5649" t="s">
        <v>10</v>
      </c>
      <c r="E5649" t="s">
        <v>11</v>
      </c>
      <c r="F5649" t="s">
        <v>17</v>
      </c>
      <c r="G5649" t="s">
        <v>12</v>
      </c>
      <c r="H5649" s="199">
        <v>97</v>
      </c>
      <c r="I5649" s="199">
        <v>105</v>
      </c>
      <c r="J5649" s="36">
        <f>IF((H5649+I5649)=0,0,(H5649+I5649)/2)</f>
        <v>101</v>
      </c>
      <c r="K5649" s="201"/>
      <c r="L5649" s="201"/>
      <c r="M5649" s="186"/>
      <c r="N5649" s="186"/>
    </row>
    <row r="5650" spans="1:14" x14ac:dyDescent="0.2">
      <c r="A5650" s="14">
        <v>2022</v>
      </c>
      <c r="B5650">
        <v>6</v>
      </c>
      <c r="C5650" s="8" t="s">
        <v>15</v>
      </c>
      <c r="D5650" t="s">
        <v>18</v>
      </c>
      <c r="E5650" t="s">
        <v>11</v>
      </c>
      <c r="F5650" t="s">
        <v>19</v>
      </c>
      <c r="G5650" t="s">
        <v>12</v>
      </c>
      <c r="H5650" s="199">
        <v>45</v>
      </c>
      <c r="I5650" s="199">
        <v>55</v>
      </c>
      <c r="J5650" s="36">
        <f>IF((H5650+I5650)=0,0,(H5650+I5650)/2)</f>
        <v>50</v>
      </c>
      <c r="K5650" s="201"/>
      <c r="L5650" s="201"/>
      <c r="M5650" s="186"/>
      <c r="N5650" s="186"/>
    </row>
    <row r="5651" spans="1:14" x14ac:dyDescent="0.2">
      <c r="A5651" s="14">
        <v>2022</v>
      </c>
      <c r="B5651">
        <v>6</v>
      </c>
      <c r="C5651" s="8" t="s">
        <v>15</v>
      </c>
      <c r="D5651" t="s">
        <v>10</v>
      </c>
      <c r="E5651" t="s">
        <v>20</v>
      </c>
      <c r="F5651" t="s">
        <v>21</v>
      </c>
      <c r="G5651" t="s">
        <v>12</v>
      </c>
      <c r="H5651" s="199">
        <v>72</v>
      </c>
      <c r="I5651" s="199">
        <v>82</v>
      </c>
      <c r="J5651" s="36">
        <f t="shared" ref="J5651:J5663" si="173">IF((H5651+I5651)=0,0,(H5651+I5651)/2)</f>
        <v>77</v>
      </c>
      <c r="K5651" s="202"/>
      <c r="L5651" s="202"/>
    </row>
    <row r="5652" spans="1:14" x14ac:dyDescent="0.2">
      <c r="A5652" s="14">
        <v>2022</v>
      </c>
      <c r="B5652">
        <v>6</v>
      </c>
      <c r="C5652" s="8" t="s">
        <v>15</v>
      </c>
      <c r="D5652" t="s">
        <v>10</v>
      </c>
      <c r="E5652" t="s">
        <v>22</v>
      </c>
      <c r="F5652" t="s">
        <v>21</v>
      </c>
      <c r="G5652" t="s">
        <v>12</v>
      </c>
      <c r="H5652" s="199">
        <v>105</v>
      </c>
      <c r="I5652" s="199">
        <v>140</v>
      </c>
      <c r="J5652" s="36">
        <f t="shared" si="173"/>
        <v>122.5</v>
      </c>
    </row>
    <row r="5653" spans="1:14" x14ac:dyDescent="0.2">
      <c r="A5653" s="14">
        <v>2022</v>
      </c>
      <c r="B5653">
        <v>6</v>
      </c>
      <c r="C5653" s="8" t="s">
        <v>15</v>
      </c>
      <c r="D5653" t="s">
        <v>10</v>
      </c>
      <c r="E5653" t="s">
        <v>23</v>
      </c>
      <c r="F5653" t="s">
        <v>21</v>
      </c>
      <c r="G5653" t="s">
        <v>24</v>
      </c>
      <c r="H5653" s="199">
        <v>63</v>
      </c>
      <c r="I5653" s="199">
        <v>74</v>
      </c>
      <c r="J5653" s="36">
        <f t="shared" si="173"/>
        <v>68.5</v>
      </c>
    </row>
    <row r="5654" spans="1:14" hidden="1" x14ac:dyDescent="0.2">
      <c r="A5654" s="14">
        <v>2022</v>
      </c>
      <c r="B5654">
        <v>6</v>
      </c>
      <c r="C5654" s="8" t="s">
        <v>15</v>
      </c>
      <c r="D5654" t="s">
        <v>25</v>
      </c>
      <c r="E5654" t="s">
        <v>26</v>
      </c>
      <c r="F5654">
        <v>0</v>
      </c>
      <c r="G5654" t="s">
        <v>28</v>
      </c>
      <c r="H5654" s="199"/>
      <c r="I5654" s="199"/>
      <c r="J5654" s="36">
        <f t="shared" si="173"/>
        <v>0</v>
      </c>
    </row>
    <row r="5655" spans="1:14" hidden="1" x14ac:dyDescent="0.2">
      <c r="A5655" s="14">
        <v>2022</v>
      </c>
      <c r="B5655">
        <v>6</v>
      </c>
      <c r="C5655" s="8" t="s">
        <v>15</v>
      </c>
      <c r="D5655" t="s">
        <v>25</v>
      </c>
      <c r="E5655" t="s">
        <v>26</v>
      </c>
      <c r="F5655">
        <v>0</v>
      </c>
      <c r="G5655" t="s">
        <v>27</v>
      </c>
      <c r="H5655" s="199"/>
      <c r="I5655" s="199"/>
      <c r="J5655" s="36">
        <f t="shared" si="173"/>
        <v>0</v>
      </c>
    </row>
    <row r="5656" spans="1:14" x14ac:dyDescent="0.2">
      <c r="A5656" s="14">
        <v>2022</v>
      </c>
      <c r="B5656">
        <v>6</v>
      </c>
      <c r="C5656" s="8" t="s">
        <v>15</v>
      </c>
      <c r="D5656" t="s">
        <v>48</v>
      </c>
      <c r="E5656" t="s">
        <v>33</v>
      </c>
      <c r="F5656">
        <v>0</v>
      </c>
      <c r="G5656" t="s">
        <v>32</v>
      </c>
      <c r="H5656" s="203">
        <v>44</v>
      </c>
      <c r="I5656" s="203">
        <v>50</v>
      </c>
      <c r="J5656" s="36">
        <f t="shared" si="173"/>
        <v>47</v>
      </c>
    </row>
    <row r="5657" spans="1:14" x14ac:dyDescent="0.2">
      <c r="A5657" s="14">
        <v>2022</v>
      </c>
      <c r="B5657">
        <v>6</v>
      </c>
      <c r="C5657" s="8" t="s">
        <v>15</v>
      </c>
      <c r="D5657" t="s">
        <v>48</v>
      </c>
      <c r="E5657" t="s">
        <v>33</v>
      </c>
      <c r="F5657">
        <v>0</v>
      </c>
      <c r="G5657" t="s">
        <v>34</v>
      </c>
      <c r="H5657" s="203">
        <v>30</v>
      </c>
      <c r="I5657" s="203">
        <v>35</v>
      </c>
      <c r="J5657" s="36">
        <f t="shared" si="173"/>
        <v>32.5</v>
      </c>
    </row>
    <row r="5658" spans="1:14" x14ac:dyDescent="0.2">
      <c r="A5658" s="14">
        <v>2022</v>
      </c>
      <c r="B5658">
        <v>6</v>
      </c>
      <c r="C5658" s="8" t="s">
        <v>15</v>
      </c>
      <c r="D5658" t="s">
        <v>48</v>
      </c>
      <c r="E5658" t="s">
        <v>26</v>
      </c>
      <c r="F5658">
        <v>0</v>
      </c>
      <c r="G5658" t="s">
        <v>34</v>
      </c>
      <c r="H5658" s="203">
        <v>30</v>
      </c>
      <c r="I5658" s="203">
        <v>35</v>
      </c>
      <c r="J5658" s="36">
        <f t="shared" si="173"/>
        <v>32.5</v>
      </c>
    </row>
    <row r="5659" spans="1:14" x14ac:dyDescent="0.2">
      <c r="A5659" s="14">
        <v>2022</v>
      </c>
      <c r="B5659">
        <v>6</v>
      </c>
      <c r="C5659" s="8" t="s">
        <v>15</v>
      </c>
      <c r="D5659" t="s">
        <v>29</v>
      </c>
      <c r="E5659">
        <v>0</v>
      </c>
      <c r="F5659">
        <v>0</v>
      </c>
      <c r="G5659" t="s">
        <v>30</v>
      </c>
      <c r="H5659" s="199">
        <v>63</v>
      </c>
      <c r="I5659" s="199">
        <v>74</v>
      </c>
      <c r="J5659" s="36">
        <f t="shared" si="173"/>
        <v>68.5</v>
      </c>
    </row>
    <row r="5660" spans="1:14" x14ac:dyDescent="0.2">
      <c r="A5660" s="14">
        <v>2022</v>
      </c>
      <c r="B5660">
        <v>6</v>
      </c>
      <c r="C5660" s="8" t="s">
        <v>15</v>
      </c>
      <c r="D5660" t="s">
        <v>29</v>
      </c>
      <c r="E5660">
        <v>0</v>
      </c>
      <c r="F5660">
        <v>0</v>
      </c>
      <c r="G5660" t="s">
        <v>31</v>
      </c>
      <c r="H5660" s="199">
        <v>43</v>
      </c>
      <c r="I5660" s="199">
        <v>49</v>
      </c>
      <c r="J5660" s="36">
        <f t="shared" si="173"/>
        <v>46</v>
      </c>
    </row>
    <row r="5661" spans="1:14" x14ac:dyDescent="0.2">
      <c r="A5661" s="14">
        <v>2022</v>
      </c>
      <c r="B5661">
        <v>7</v>
      </c>
      <c r="C5661" s="8" t="s">
        <v>9</v>
      </c>
      <c r="D5661" s="8" t="s">
        <v>10</v>
      </c>
      <c r="E5661" s="8" t="s">
        <v>11</v>
      </c>
      <c r="F5661" s="8" t="s">
        <v>21</v>
      </c>
      <c r="G5661" s="8" t="s">
        <v>12</v>
      </c>
      <c r="H5661" s="36">
        <f>ROUND($K5661/((1-$M5661)+($M5661*(1-$N5661))),1)</f>
        <v>107.1</v>
      </c>
      <c r="I5661" s="36">
        <f>ROUND($L5661/((1-$M5661)+($M5661*(1-$N5661))),1)</f>
        <v>117.3</v>
      </c>
      <c r="J5661" s="36">
        <f t="shared" si="173"/>
        <v>112.19999999999999</v>
      </c>
      <c r="K5661" s="199">
        <v>105</v>
      </c>
      <c r="L5661" s="199">
        <v>115</v>
      </c>
      <c r="M5661" s="186">
        <v>0.1</v>
      </c>
      <c r="N5661" s="186">
        <v>0.2</v>
      </c>
    </row>
    <row r="5662" spans="1:14" x14ac:dyDescent="0.2">
      <c r="A5662" s="14">
        <v>2022</v>
      </c>
      <c r="B5662">
        <v>7</v>
      </c>
      <c r="C5662" s="8" t="s">
        <v>13</v>
      </c>
      <c r="D5662" t="s">
        <v>10</v>
      </c>
      <c r="E5662" t="s">
        <v>11</v>
      </c>
      <c r="F5662" t="s">
        <v>21</v>
      </c>
      <c r="G5662" t="s">
        <v>12</v>
      </c>
      <c r="H5662" s="36">
        <f>ROUND($K5662/((1-$M5662)+($M5662*(1-$N5662))),1)</f>
        <v>107.1</v>
      </c>
      <c r="I5662" s="36">
        <f>ROUND($L5662/((1-$M5662)+($M5662*(1-$N5662))),1)</f>
        <v>117.3</v>
      </c>
      <c r="J5662" s="36">
        <f t="shared" si="173"/>
        <v>112.19999999999999</v>
      </c>
      <c r="K5662" s="199">
        <v>105</v>
      </c>
      <c r="L5662" s="199">
        <v>115</v>
      </c>
      <c r="M5662" s="186">
        <v>0.1</v>
      </c>
      <c r="N5662" s="186">
        <v>0.2</v>
      </c>
    </row>
    <row r="5663" spans="1:14" x14ac:dyDescent="0.2">
      <c r="A5663" s="14">
        <v>2022</v>
      </c>
      <c r="B5663">
        <v>7</v>
      </c>
      <c r="C5663" s="8" t="s">
        <v>14</v>
      </c>
      <c r="D5663" t="s">
        <v>10</v>
      </c>
      <c r="E5663" t="s">
        <v>11</v>
      </c>
      <c r="F5663" t="s">
        <v>21</v>
      </c>
      <c r="G5663" t="s">
        <v>12</v>
      </c>
      <c r="H5663" s="36">
        <f>ROUND($K5663/((1-$M5663)+($M5663*(1-$N5663))),1)</f>
        <v>107.1</v>
      </c>
      <c r="I5663" s="36">
        <f>ROUND($L5663/((1-$M5663)+($M5663*(1-$N5663))),1)</f>
        <v>117.3</v>
      </c>
      <c r="J5663" s="36">
        <f t="shared" si="173"/>
        <v>112.19999999999999</v>
      </c>
      <c r="K5663" s="199">
        <v>105</v>
      </c>
      <c r="L5663" s="199">
        <v>115</v>
      </c>
      <c r="M5663" s="186">
        <v>0.1</v>
      </c>
      <c r="N5663" s="186">
        <v>0.2</v>
      </c>
    </row>
    <row r="5664" spans="1:14" x14ac:dyDescent="0.2">
      <c r="A5664" s="14">
        <v>2022</v>
      </c>
      <c r="B5664">
        <v>7</v>
      </c>
      <c r="C5664" s="8" t="s">
        <v>15</v>
      </c>
      <c r="D5664" t="s">
        <v>10</v>
      </c>
      <c r="E5664" t="s">
        <v>11</v>
      </c>
      <c r="F5664" t="s">
        <v>21</v>
      </c>
      <c r="G5664" t="s">
        <v>38</v>
      </c>
      <c r="H5664" s="199">
        <v>75</v>
      </c>
      <c r="I5664" s="199">
        <v>85</v>
      </c>
      <c r="J5664" s="36">
        <f>IF((H5664+I5664)=0,0,(H5664+I5664)/2)</f>
        <v>80</v>
      </c>
      <c r="K5664" s="201"/>
      <c r="L5664" s="201"/>
      <c r="M5664" s="186"/>
      <c r="N5664" s="186"/>
    </row>
    <row r="5665" spans="1:14" x14ac:dyDescent="0.2">
      <c r="A5665" s="14">
        <v>2022</v>
      </c>
      <c r="B5665">
        <v>7</v>
      </c>
      <c r="C5665" s="8" t="s">
        <v>15</v>
      </c>
      <c r="D5665" t="s">
        <v>10</v>
      </c>
      <c r="E5665" t="s">
        <v>11</v>
      </c>
      <c r="F5665" t="s">
        <v>17</v>
      </c>
      <c r="G5665" t="s">
        <v>12</v>
      </c>
      <c r="H5665" s="199">
        <v>85</v>
      </c>
      <c r="I5665" s="199">
        <v>95</v>
      </c>
      <c r="J5665" s="36">
        <f>IF((H5665+I5665)=0,0,(H5665+I5665)/2)</f>
        <v>90</v>
      </c>
      <c r="K5665" s="201"/>
      <c r="L5665" s="201"/>
      <c r="M5665" s="186"/>
      <c r="N5665" s="186"/>
    </row>
    <row r="5666" spans="1:14" x14ac:dyDescent="0.2">
      <c r="A5666" s="14">
        <v>2022</v>
      </c>
      <c r="B5666">
        <v>7</v>
      </c>
      <c r="C5666" s="8" t="s">
        <v>15</v>
      </c>
      <c r="D5666" t="s">
        <v>18</v>
      </c>
      <c r="E5666" t="s">
        <v>11</v>
      </c>
      <c r="F5666" t="s">
        <v>19</v>
      </c>
      <c r="G5666" t="s">
        <v>12</v>
      </c>
      <c r="H5666" s="199">
        <v>45</v>
      </c>
      <c r="I5666" s="199">
        <v>55</v>
      </c>
      <c r="J5666" s="36">
        <f>IF((H5666+I5666)=0,0,(H5666+I5666)/2)</f>
        <v>50</v>
      </c>
      <c r="K5666" s="201"/>
      <c r="L5666" s="201"/>
      <c r="M5666" s="186"/>
      <c r="N5666" s="186"/>
    </row>
    <row r="5667" spans="1:14" x14ac:dyDescent="0.2">
      <c r="A5667" s="14">
        <v>2022</v>
      </c>
      <c r="B5667">
        <v>7</v>
      </c>
      <c r="C5667" s="8" t="s">
        <v>15</v>
      </c>
      <c r="D5667" t="s">
        <v>10</v>
      </c>
      <c r="E5667" t="s">
        <v>20</v>
      </c>
      <c r="F5667" t="s">
        <v>21</v>
      </c>
      <c r="G5667" t="s">
        <v>12</v>
      </c>
      <c r="H5667" s="199">
        <v>72</v>
      </c>
      <c r="I5667" s="199">
        <v>82</v>
      </c>
      <c r="J5667" s="36">
        <f t="shared" ref="J5667:J5679" si="174">IF((H5667+I5667)=0,0,(H5667+I5667)/2)</f>
        <v>77</v>
      </c>
      <c r="K5667" s="202"/>
      <c r="L5667" s="202"/>
    </row>
    <row r="5668" spans="1:14" x14ac:dyDescent="0.2">
      <c r="A5668" s="14">
        <v>2022</v>
      </c>
      <c r="B5668">
        <v>7</v>
      </c>
      <c r="C5668" s="8" t="s">
        <v>15</v>
      </c>
      <c r="D5668" t="s">
        <v>10</v>
      </c>
      <c r="E5668" t="s">
        <v>22</v>
      </c>
      <c r="F5668" t="s">
        <v>21</v>
      </c>
      <c r="G5668" t="s">
        <v>12</v>
      </c>
      <c r="H5668" s="199">
        <v>105</v>
      </c>
      <c r="I5668" s="199">
        <v>140</v>
      </c>
      <c r="J5668" s="36">
        <f t="shared" si="174"/>
        <v>122.5</v>
      </c>
    </row>
    <row r="5669" spans="1:14" x14ac:dyDescent="0.2">
      <c r="A5669" s="14">
        <v>2022</v>
      </c>
      <c r="B5669">
        <v>7</v>
      </c>
      <c r="C5669" s="8" t="s">
        <v>15</v>
      </c>
      <c r="D5669" t="s">
        <v>10</v>
      </c>
      <c r="E5669" t="s">
        <v>23</v>
      </c>
      <c r="F5669" t="s">
        <v>21</v>
      </c>
      <c r="G5669" t="s">
        <v>24</v>
      </c>
      <c r="H5669" s="199">
        <v>63</v>
      </c>
      <c r="I5669" s="199">
        <v>74</v>
      </c>
      <c r="J5669" s="36">
        <f t="shared" si="174"/>
        <v>68.5</v>
      </c>
    </row>
    <row r="5670" spans="1:14" hidden="1" x14ac:dyDescent="0.2">
      <c r="A5670" s="14">
        <v>2022</v>
      </c>
      <c r="B5670">
        <v>7</v>
      </c>
      <c r="C5670" s="8" t="s">
        <v>15</v>
      </c>
      <c r="D5670" t="s">
        <v>25</v>
      </c>
      <c r="E5670" t="s">
        <v>26</v>
      </c>
      <c r="F5670">
        <v>0</v>
      </c>
      <c r="G5670" t="s">
        <v>28</v>
      </c>
      <c r="H5670" s="199"/>
      <c r="I5670" s="199"/>
      <c r="J5670" s="36">
        <f t="shared" si="174"/>
        <v>0</v>
      </c>
    </row>
    <row r="5671" spans="1:14" hidden="1" x14ac:dyDescent="0.2">
      <c r="A5671" s="14">
        <v>2022</v>
      </c>
      <c r="B5671">
        <v>7</v>
      </c>
      <c r="C5671" s="8" t="s">
        <v>15</v>
      </c>
      <c r="D5671" t="s">
        <v>25</v>
      </c>
      <c r="E5671" t="s">
        <v>26</v>
      </c>
      <c r="F5671">
        <v>0</v>
      </c>
      <c r="G5671" t="s">
        <v>27</v>
      </c>
      <c r="H5671" s="199"/>
      <c r="I5671" s="199"/>
      <c r="J5671" s="36">
        <f t="shared" si="174"/>
        <v>0</v>
      </c>
    </row>
    <row r="5672" spans="1:14" x14ac:dyDescent="0.2">
      <c r="A5672" s="14">
        <v>2022</v>
      </c>
      <c r="B5672">
        <v>7</v>
      </c>
      <c r="C5672" s="8" t="s">
        <v>15</v>
      </c>
      <c r="D5672" t="s">
        <v>48</v>
      </c>
      <c r="E5672" t="s">
        <v>33</v>
      </c>
      <c r="F5672">
        <v>0</v>
      </c>
      <c r="G5672" t="s">
        <v>32</v>
      </c>
      <c r="H5672" s="203">
        <v>45</v>
      </c>
      <c r="I5672" s="203">
        <v>52</v>
      </c>
      <c r="J5672" s="36">
        <f t="shared" si="174"/>
        <v>48.5</v>
      </c>
    </row>
    <row r="5673" spans="1:14" x14ac:dyDescent="0.2">
      <c r="A5673" s="14">
        <v>2022</v>
      </c>
      <c r="B5673">
        <v>7</v>
      </c>
      <c r="C5673" s="8" t="s">
        <v>15</v>
      </c>
      <c r="D5673" t="s">
        <v>48</v>
      </c>
      <c r="E5673" t="s">
        <v>33</v>
      </c>
      <c r="F5673">
        <v>0</v>
      </c>
      <c r="G5673" t="s">
        <v>34</v>
      </c>
      <c r="H5673" s="203">
        <v>32</v>
      </c>
      <c r="I5673" s="203">
        <v>40</v>
      </c>
      <c r="J5673" s="36">
        <f t="shared" si="174"/>
        <v>36</v>
      </c>
    </row>
    <row r="5674" spans="1:14" x14ac:dyDescent="0.2">
      <c r="A5674" s="14">
        <v>2022</v>
      </c>
      <c r="B5674">
        <v>7</v>
      </c>
      <c r="C5674" s="8" t="s">
        <v>15</v>
      </c>
      <c r="D5674" t="s">
        <v>48</v>
      </c>
      <c r="E5674" t="s">
        <v>26</v>
      </c>
      <c r="F5674">
        <v>0</v>
      </c>
      <c r="G5674" t="s">
        <v>34</v>
      </c>
      <c r="H5674" s="203">
        <v>32</v>
      </c>
      <c r="I5674" s="203">
        <v>40</v>
      </c>
      <c r="J5674" s="36">
        <f t="shared" si="174"/>
        <v>36</v>
      </c>
    </row>
    <row r="5675" spans="1:14" x14ac:dyDescent="0.2">
      <c r="A5675" s="14">
        <v>2022</v>
      </c>
      <c r="B5675">
        <v>7</v>
      </c>
      <c r="C5675" s="8" t="s">
        <v>15</v>
      </c>
      <c r="D5675" t="s">
        <v>29</v>
      </c>
      <c r="E5675">
        <v>0</v>
      </c>
      <c r="F5675">
        <v>0</v>
      </c>
      <c r="G5675" t="s">
        <v>30</v>
      </c>
      <c r="H5675" s="199">
        <v>90</v>
      </c>
      <c r="I5675" s="199">
        <v>115</v>
      </c>
      <c r="J5675" s="36">
        <f t="shared" si="174"/>
        <v>102.5</v>
      </c>
    </row>
    <row r="5676" spans="1:14" x14ac:dyDescent="0.2">
      <c r="A5676" s="14">
        <v>2022</v>
      </c>
      <c r="B5676">
        <v>7</v>
      </c>
      <c r="C5676" s="8" t="s">
        <v>15</v>
      </c>
      <c r="D5676" t="s">
        <v>29</v>
      </c>
      <c r="E5676">
        <v>0</v>
      </c>
      <c r="F5676">
        <v>0</v>
      </c>
      <c r="G5676" t="s">
        <v>31</v>
      </c>
      <c r="H5676" s="199">
        <v>70</v>
      </c>
      <c r="I5676" s="199">
        <v>80</v>
      </c>
      <c r="J5676" s="36">
        <f t="shared" si="174"/>
        <v>75</v>
      </c>
    </row>
    <row r="5677" spans="1:14" x14ac:dyDescent="0.2">
      <c r="A5677" s="14">
        <v>2022</v>
      </c>
      <c r="B5677">
        <v>8</v>
      </c>
      <c r="C5677" s="8" t="s">
        <v>9</v>
      </c>
      <c r="D5677" s="8" t="s">
        <v>10</v>
      </c>
      <c r="E5677" s="8" t="s">
        <v>11</v>
      </c>
      <c r="F5677" s="8" t="s">
        <v>21</v>
      </c>
      <c r="G5677" s="8" t="s">
        <v>12</v>
      </c>
      <c r="H5677" s="36">
        <f>ROUND($K5677/((1-$M5677)+($M5677*(1-$N5677))),1)</f>
        <v>102</v>
      </c>
      <c r="I5677" s="36">
        <f>ROUND($L5677/((1-$M5677)+($M5677*(1-$N5677))),1)</f>
        <v>110.2</v>
      </c>
      <c r="J5677" s="36">
        <f t="shared" si="174"/>
        <v>106.1</v>
      </c>
      <c r="K5677" s="199">
        <v>100</v>
      </c>
      <c r="L5677" s="199">
        <v>108</v>
      </c>
      <c r="M5677" s="186">
        <v>0.1</v>
      </c>
      <c r="N5677" s="186">
        <v>0.2</v>
      </c>
    </row>
    <row r="5678" spans="1:14" x14ac:dyDescent="0.2">
      <c r="A5678" s="14">
        <v>2022</v>
      </c>
      <c r="B5678">
        <v>8</v>
      </c>
      <c r="C5678" s="8" t="s">
        <v>13</v>
      </c>
      <c r="D5678" t="s">
        <v>10</v>
      </c>
      <c r="E5678" t="s">
        <v>11</v>
      </c>
      <c r="F5678" t="s">
        <v>21</v>
      </c>
      <c r="G5678" t="s">
        <v>12</v>
      </c>
      <c r="H5678" s="36">
        <f>ROUND($K5678/((1-$M5678)+($M5678*(1-$N5678))),1)</f>
        <v>102</v>
      </c>
      <c r="I5678" s="36">
        <f>ROUND($L5678/((1-$M5678)+($M5678*(1-$N5678))),1)</f>
        <v>110.2</v>
      </c>
      <c r="J5678" s="36">
        <f t="shared" si="174"/>
        <v>106.1</v>
      </c>
      <c r="K5678" s="199">
        <v>100</v>
      </c>
      <c r="L5678" s="199">
        <v>108</v>
      </c>
      <c r="M5678" s="186">
        <v>0.1</v>
      </c>
      <c r="N5678" s="186">
        <v>0.2</v>
      </c>
    </row>
    <row r="5679" spans="1:14" x14ac:dyDescent="0.2">
      <c r="A5679" s="14">
        <v>2022</v>
      </c>
      <c r="B5679">
        <v>8</v>
      </c>
      <c r="C5679" s="8" t="s">
        <v>14</v>
      </c>
      <c r="D5679" t="s">
        <v>10</v>
      </c>
      <c r="E5679" t="s">
        <v>11</v>
      </c>
      <c r="F5679" t="s">
        <v>21</v>
      </c>
      <c r="G5679" t="s">
        <v>12</v>
      </c>
      <c r="H5679" s="36">
        <f>ROUND($K5679/((1-$M5679)+($M5679*(1-$N5679))),1)</f>
        <v>102</v>
      </c>
      <c r="I5679" s="36">
        <f>ROUND($L5679/((1-$M5679)+($M5679*(1-$N5679))),1)</f>
        <v>110.2</v>
      </c>
      <c r="J5679" s="36">
        <f t="shared" si="174"/>
        <v>106.1</v>
      </c>
      <c r="K5679" s="199">
        <v>100</v>
      </c>
      <c r="L5679" s="199">
        <v>108</v>
      </c>
      <c r="M5679" s="186">
        <v>0.1</v>
      </c>
      <c r="N5679" s="186">
        <v>0.2</v>
      </c>
    </row>
    <row r="5680" spans="1:14" x14ac:dyDescent="0.2">
      <c r="A5680" s="14">
        <v>2022</v>
      </c>
      <c r="B5680">
        <v>8</v>
      </c>
      <c r="C5680" s="8" t="s">
        <v>15</v>
      </c>
      <c r="D5680" t="s">
        <v>10</v>
      </c>
      <c r="E5680" t="s">
        <v>11</v>
      </c>
      <c r="F5680" t="s">
        <v>21</v>
      </c>
      <c r="G5680" t="s">
        <v>38</v>
      </c>
      <c r="H5680" s="199">
        <v>70</v>
      </c>
      <c r="I5680" s="199">
        <v>78</v>
      </c>
      <c r="J5680" s="36">
        <f>IF((H5680+I5680)=0,0,(H5680+I5680)/2)</f>
        <v>74</v>
      </c>
      <c r="K5680" s="201"/>
      <c r="L5680" s="201"/>
      <c r="M5680" s="186"/>
      <c r="N5680" s="186"/>
    </row>
    <row r="5681" spans="1:14" x14ac:dyDescent="0.2">
      <c r="A5681" s="14">
        <v>2022</v>
      </c>
      <c r="B5681">
        <v>8</v>
      </c>
      <c r="C5681" s="8" t="s">
        <v>15</v>
      </c>
      <c r="D5681" t="s">
        <v>10</v>
      </c>
      <c r="E5681" t="s">
        <v>11</v>
      </c>
      <c r="F5681" t="s">
        <v>17</v>
      </c>
      <c r="G5681" t="s">
        <v>12</v>
      </c>
      <c r="H5681" s="199">
        <v>80</v>
      </c>
      <c r="I5681" s="199">
        <v>88</v>
      </c>
      <c r="J5681" s="36">
        <f>IF((H5681+I5681)=0,0,(H5681+I5681)/2)</f>
        <v>84</v>
      </c>
      <c r="K5681" s="201"/>
      <c r="L5681" s="201"/>
      <c r="M5681" s="186"/>
      <c r="N5681" s="186"/>
    </row>
    <row r="5682" spans="1:14" x14ac:dyDescent="0.2">
      <c r="A5682" s="14">
        <v>2022</v>
      </c>
      <c r="B5682">
        <v>8</v>
      </c>
      <c r="C5682" s="8" t="s">
        <v>15</v>
      </c>
      <c r="D5682" t="s">
        <v>18</v>
      </c>
      <c r="E5682" t="s">
        <v>11</v>
      </c>
      <c r="F5682" t="s">
        <v>19</v>
      </c>
      <c r="G5682" t="s">
        <v>12</v>
      </c>
      <c r="H5682" s="199">
        <v>45</v>
      </c>
      <c r="I5682" s="199">
        <v>55</v>
      </c>
      <c r="J5682" s="36">
        <f>IF((H5682+I5682)=0,0,(H5682+I5682)/2)</f>
        <v>50</v>
      </c>
      <c r="K5682" s="201"/>
      <c r="L5682" s="201"/>
      <c r="M5682" s="186"/>
      <c r="N5682" s="186"/>
    </row>
    <row r="5683" spans="1:14" x14ac:dyDescent="0.2">
      <c r="A5683" s="14">
        <v>2022</v>
      </c>
      <c r="B5683">
        <v>8</v>
      </c>
      <c r="C5683" s="8" t="s">
        <v>15</v>
      </c>
      <c r="D5683" t="s">
        <v>10</v>
      </c>
      <c r="E5683" t="s">
        <v>20</v>
      </c>
      <c r="F5683" t="s">
        <v>21</v>
      </c>
      <c r="G5683" t="s">
        <v>12</v>
      </c>
      <c r="H5683" s="199">
        <v>72</v>
      </c>
      <c r="I5683" s="199">
        <v>82</v>
      </c>
      <c r="J5683" s="36">
        <f t="shared" ref="J5683:J5695" si="175">IF((H5683+I5683)=0,0,(H5683+I5683)/2)</f>
        <v>77</v>
      </c>
      <c r="K5683" s="202"/>
      <c r="L5683" s="202"/>
    </row>
    <row r="5684" spans="1:14" x14ac:dyDescent="0.2">
      <c r="A5684" s="14">
        <v>2022</v>
      </c>
      <c r="B5684">
        <v>8</v>
      </c>
      <c r="C5684" s="8" t="s">
        <v>15</v>
      </c>
      <c r="D5684" t="s">
        <v>10</v>
      </c>
      <c r="E5684" t="s">
        <v>22</v>
      </c>
      <c r="F5684" t="s">
        <v>21</v>
      </c>
      <c r="G5684" t="s">
        <v>12</v>
      </c>
      <c r="H5684" s="199">
        <v>105</v>
      </c>
      <c r="I5684" s="199">
        <v>140</v>
      </c>
      <c r="J5684" s="36">
        <f t="shared" si="175"/>
        <v>122.5</v>
      </c>
    </row>
    <row r="5685" spans="1:14" x14ac:dyDescent="0.2">
      <c r="A5685" s="14">
        <v>2022</v>
      </c>
      <c r="B5685">
        <v>8</v>
      </c>
      <c r="C5685" s="8" t="s">
        <v>15</v>
      </c>
      <c r="D5685" t="s">
        <v>10</v>
      </c>
      <c r="E5685" t="s">
        <v>23</v>
      </c>
      <c r="F5685" t="s">
        <v>21</v>
      </c>
      <c r="G5685" t="s">
        <v>24</v>
      </c>
      <c r="H5685" s="199">
        <v>67</v>
      </c>
      <c r="I5685" s="199">
        <v>80</v>
      </c>
      <c r="J5685" s="36">
        <f t="shared" si="175"/>
        <v>73.5</v>
      </c>
    </row>
    <row r="5686" spans="1:14" hidden="1" x14ac:dyDescent="0.2">
      <c r="A5686" s="14">
        <v>2022</v>
      </c>
      <c r="B5686">
        <v>8</v>
      </c>
      <c r="C5686" s="8" t="s">
        <v>15</v>
      </c>
      <c r="D5686" t="s">
        <v>25</v>
      </c>
      <c r="E5686" t="s">
        <v>26</v>
      </c>
      <c r="F5686">
        <v>0</v>
      </c>
      <c r="G5686" t="s">
        <v>28</v>
      </c>
      <c r="H5686" s="199"/>
      <c r="I5686" s="199"/>
      <c r="J5686" s="36">
        <f t="shared" si="175"/>
        <v>0</v>
      </c>
    </row>
    <row r="5687" spans="1:14" hidden="1" x14ac:dyDescent="0.2">
      <c r="A5687" s="14">
        <v>2022</v>
      </c>
      <c r="B5687">
        <v>8</v>
      </c>
      <c r="C5687" s="8" t="s">
        <v>15</v>
      </c>
      <c r="D5687" t="s">
        <v>25</v>
      </c>
      <c r="E5687" t="s">
        <v>26</v>
      </c>
      <c r="F5687">
        <v>0</v>
      </c>
      <c r="G5687" t="s">
        <v>27</v>
      </c>
      <c r="H5687" s="199"/>
      <c r="I5687" s="199"/>
      <c r="J5687" s="36">
        <f t="shared" si="175"/>
        <v>0</v>
      </c>
    </row>
    <row r="5688" spans="1:14" x14ac:dyDescent="0.2">
      <c r="A5688" s="14">
        <v>2022</v>
      </c>
      <c r="B5688">
        <v>8</v>
      </c>
      <c r="C5688" s="8" t="s">
        <v>15</v>
      </c>
      <c r="D5688" t="s">
        <v>48</v>
      </c>
      <c r="E5688" t="s">
        <v>33</v>
      </c>
      <c r="F5688">
        <v>0</v>
      </c>
      <c r="G5688" t="s">
        <v>32</v>
      </c>
      <c r="H5688" s="203">
        <v>45</v>
      </c>
      <c r="I5688" s="203">
        <v>52</v>
      </c>
      <c r="J5688" s="36">
        <f t="shared" si="175"/>
        <v>48.5</v>
      </c>
    </row>
    <row r="5689" spans="1:14" x14ac:dyDescent="0.2">
      <c r="A5689" s="14">
        <v>2022</v>
      </c>
      <c r="B5689">
        <v>8</v>
      </c>
      <c r="C5689" s="8" t="s">
        <v>15</v>
      </c>
      <c r="D5689" t="s">
        <v>48</v>
      </c>
      <c r="E5689" t="s">
        <v>33</v>
      </c>
      <c r="F5689">
        <v>0</v>
      </c>
      <c r="G5689" t="s">
        <v>34</v>
      </c>
      <c r="H5689" s="203">
        <v>34</v>
      </c>
      <c r="I5689" s="203">
        <v>41</v>
      </c>
      <c r="J5689" s="36">
        <f t="shared" si="175"/>
        <v>37.5</v>
      </c>
    </row>
    <row r="5690" spans="1:14" x14ac:dyDescent="0.2">
      <c r="A5690" s="14">
        <v>2022</v>
      </c>
      <c r="B5690">
        <v>8</v>
      </c>
      <c r="C5690" s="8" t="s">
        <v>15</v>
      </c>
      <c r="D5690" t="s">
        <v>48</v>
      </c>
      <c r="E5690" t="s">
        <v>26</v>
      </c>
      <c r="F5690">
        <v>0</v>
      </c>
      <c r="G5690" t="s">
        <v>34</v>
      </c>
      <c r="H5690" s="203">
        <v>32</v>
      </c>
      <c r="I5690" s="203">
        <v>40</v>
      </c>
      <c r="J5690" s="36">
        <f t="shared" si="175"/>
        <v>36</v>
      </c>
    </row>
    <row r="5691" spans="1:14" x14ac:dyDescent="0.2">
      <c r="A5691" s="14">
        <v>2022</v>
      </c>
      <c r="B5691">
        <v>8</v>
      </c>
      <c r="C5691" s="8" t="s">
        <v>15</v>
      </c>
      <c r="D5691" t="s">
        <v>29</v>
      </c>
      <c r="E5691">
        <v>0</v>
      </c>
      <c r="F5691">
        <v>0</v>
      </c>
      <c r="G5691" t="s">
        <v>30</v>
      </c>
      <c r="H5691" s="199">
        <v>92</v>
      </c>
      <c r="I5691" s="199">
        <v>120</v>
      </c>
      <c r="J5691" s="36">
        <f t="shared" si="175"/>
        <v>106</v>
      </c>
    </row>
    <row r="5692" spans="1:14" x14ac:dyDescent="0.2">
      <c r="A5692" s="14">
        <v>2022</v>
      </c>
      <c r="B5692">
        <v>8</v>
      </c>
      <c r="C5692" s="8" t="s">
        <v>15</v>
      </c>
      <c r="D5692" t="s">
        <v>29</v>
      </c>
      <c r="E5692">
        <v>0</v>
      </c>
      <c r="F5692">
        <v>0</v>
      </c>
      <c r="G5692" t="s">
        <v>31</v>
      </c>
      <c r="H5692" s="199">
        <v>72</v>
      </c>
      <c r="I5692" s="199">
        <v>82</v>
      </c>
      <c r="J5692" s="36">
        <f t="shared" si="175"/>
        <v>77</v>
      </c>
    </row>
    <row r="5693" spans="1:14" x14ac:dyDescent="0.2">
      <c r="A5693" s="14">
        <v>2022</v>
      </c>
      <c r="B5693">
        <v>9</v>
      </c>
      <c r="C5693" s="8" t="s">
        <v>9</v>
      </c>
      <c r="D5693" s="8" t="s">
        <v>10</v>
      </c>
      <c r="E5693" s="8" t="s">
        <v>11</v>
      </c>
      <c r="F5693" s="8" t="s">
        <v>21</v>
      </c>
      <c r="G5693" s="8" t="s">
        <v>12</v>
      </c>
      <c r="H5693" s="36">
        <f>ROUND($K5693/((1-$M5693)+($M5693*(1-$N5693))),1)</f>
        <v>102</v>
      </c>
      <c r="I5693" s="36">
        <f>ROUND($L5693/((1-$M5693)+($M5693*(1-$N5693))),1)</f>
        <v>109.2</v>
      </c>
      <c r="J5693" s="36">
        <f t="shared" si="175"/>
        <v>105.6</v>
      </c>
      <c r="K5693" s="199">
        <v>100</v>
      </c>
      <c r="L5693" s="199">
        <v>107</v>
      </c>
      <c r="M5693" s="186">
        <v>0.1</v>
      </c>
      <c r="N5693" s="186">
        <v>0.2</v>
      </c>
    </row>
    <row r="5694" spans="1:14" x14ac:dyDescent="0.2">
      <c r="A5694" s="14">
        <v>2022</v>
      </c>
      <c r="B5694">
        <v>9</v>
      </c>
      <c r="C5694" s="8" t="s">
        <v>13</v>
      </c>
      <c r="D5694" t="s">
        <v>10</v>
      </c>
      <c r="E5694" t="s">
        <v>11</v>
      </c>
      <c r="F5694" t="s">
        <v>21</v>
      </c>
      <c r="G5694" t="s">
        <v>12</v>
      </c>
      <c r="H5694" s="36">
        <f>ROUND($K5694/((1-$M5694)+($M5694*(1-$N5694))),1)</f>
        <v>102</v>
      </c>
      <c r="I5694" s="36">
        <f>ROUND($L5694/((1-$M5694)+($M5694*(1-$N5694))),1)</f>
        <v>109.2</v>
      </c>
      <c r="J5694" s="36">
        <f t="shared" si="175"/>
        <v>105.6</v>
      </c>
      <c r="K5694" s="199">
        <v>100</v>
      </c>
      <c r="L5694" s="199">
        <v>107</v>
      </c>
      <c r="M5694" s="186">
        <v>0.1</v>
      </c>
      <c r="N5694" s="186">
        <v>0.2</v>
      </c>
    </row>
    <row r="5695" spans="1:14" x14ac:dyDescent="0.2">
      <c r="A5695" s="14">
        <v>2022</v>
      </c>
      <c r="B5695">
        <v>9</v>
      </c>
      <c r="C5695" s="8" t="s">
        <v>14</v>
      </c>
      <c r="D5695" t="s">
        <v>10</v>
      </c>
      <c r="E5695" t="s">
        <v>11</v>
      </c>
      <c r="F5695" t="s">
        <v>21</v>
      </c>
      <c r="G5695" t="s">
        <v>12</v>
      </c>
      <c r="H5695" s="36">
        <f>ROUND($K5695/((1-$M5695)+($M5695*(1-$N5695))),1)</f>
        <v>102</v>
      </c>
      <c r="I5695" s="36">
        <f>ROUND($L5695/((1-$M5695)+($M5695*(1-$N5695))),1)</f>
        <v>109.2</v>
      </c>
      <c r="J5695" s="36">
        <f t="shared" si="175"/>
        <v>105.6</v>
      </c>
      <c r="K5695" s="199">
        <v>100</v>
      </c>
      <c r="L5695" s="199">
        <v>107</v>
      </c>
      <c r="M5695" s="186">
        <v>0.1</v>
      </c>
      <c r="N5695" s="186">
        <v>0.2</v>
      </c>
    </row>
    <row r="5696" spans="1:14" x14ac:dyDescent="0.2">
      <c r="A5696" s="14">
        <v>2022</v>
      </c>
      <c r="B5696">
        <v>9</v>
      </c>
      <c r="C5696" s="8" t="s">
        <v>15</v>
      </c>
      <c r="D5696" t="s">
        <v>10</v>
      </c>
      <c r="E5696" t="s">
        <v>11</v>
      </c>
      <c r="F5696" t="s">
        <v>21</v>
      </c>
      <c r="G5696" t="s">
        <v>38</v>
      </c>
      <c r="H5696" s="199">
        <v>70</v>
      </c>
      <c r="I5696" s="199">
        <v>77</v>
      </c>
      <c r="J5696" s="36">
        <f>IF((H5696+I5696)=0,0,(H5696+I5696)/2)</f>
        <v>73.5</v>
      </c>
      <c r="K5696" s="201"/>
      <c r="L5696" s="201"/>
      <c r="M5696" s="186"/>
      <c r="N5696" s="186"/>
    </row>
    <row r="5697" spans="1:14" x14ac:dyDescent="0.2">
      <c r="A5697" s="14">
        <v>2022</v>
      </c>
      <c r="B5697">
        <v>9</v>
      </c>
      <c r="C5697" s="8" t="s">
        <v>15</v>
      </c>
      <c r="D5697" t="s">
        <v>10</v>
      </c>
      <c r="E5697" t="s">
        <v>11</v>
      </c>
      <c r="F5697" t="s">
        <v>17</v>
      </c>
      <c r="G5697" t="s">
        <v>12</v>
      </c>
      <c r="H5697" s="199">
        <v>80</v>
      </c>
      <c r="I5697" s="199">
        <v>87</v>
      </c>
      <c r="J5697" s="36">
        <f>IF((H5697+I5697)=0,0,(H5697+I5697)/2)</f>
        <v>83.5</v>
      </c>
      <c r="K5697" s="201"/>
      <c r="L5697" s="201"/>
      <c r="M5697" s="186"/>
      <c r="N5697" s="186"/>
    </row>
    <row r="5698" spans="1:14" x14ac:dyDescent="0.2">
      <c r="A5698" s="14">
        <v>2022</v>
      </c>
      <c r="B5698">
        <v>9</v>
      </c>
      <c r="C5698" s="8" t="s">
        <v>15</v>
      </c>
      <c r="D5698" t="s">
        <v>18</v>
      </c>
      <c r="E5698" t="s">
        <v>11</v>
      </c>
      <c r="F5698" t="s">
        <v>19</v>
      </c>
      <c r="G5698" t="s">
        <v>12</v>
      </c>
      <c r="H5698" s="199">
        <v>45</v>
      </c>
      <c r="I5698" s="199">
        <v>55</v>
      </c>
      <c r="J5698" s="36">
        <f>IF((H5698+I5698)=0,0,(H5698+I5698)/2)</f>
        <v>50</v>
      </c>
      <c r="K5698" s="201"/>
      <c r="L5698" s="201"/>
      <c r="M5698" s="186"/>
      <c r="N5698" s="186"/>
    </row>
    <row r="5699" spans="1:14" x14ac:dyDescent="0.2">
      <c r="A5699" s="14">
        <v>2022</v>
      </c>
      <c r="B5699">
        <v>9</v>
      </c>
      <c r="C5699" s="8" t="s">
        <v>15</v>
      </c>
      <c r="D5699" t="s">
        <v>10</v>
      </c>
      <c r="E5699" t="s">
        <v>20</v>
      </c>
      <c r="F5699" t="s">
        <v>21</v>
      </c>
      <c r="G5699" t="s">
        <v>12</v>
      </c>
      <c r="H5699" s="199">
        <v>72</v>
      </c>
      <c r="I5699" s="199">
        <v>82</v>
      </c>
      <c r="J5699" s="36">
        <f t="shared" ref="J5699:J5711" si="176">IF((H5699+I5699)=0,0,(H5699+I5699)/2)</f>
        <v>77</v>
      </c>
      <c r="K5699" s="202"/>
      <c r="L5699" s="202"/>
    </row>
    <row r="5700" spans="1:14" x14ac:dyDescent="0.2">
      <c r="A5700" s="14">
        <v>2022</v>
      </c>
      <c r="B5700">
        <v>9</v>
      </c>
      <c r="C5700" s="8" t="s">
        <v>15</v>
      </c>
      <c r="D5700" t="s">
        <v>10</v>
      </c>
      <c r="E5700" t="s">
        <v>22</v>
      </c>
      <c r="F5700" t="s">
        <v>21</v>
      </c>
      <c r="G5700" t="s">
        <v>12</v>
      </c>
      <c r="H5700" s="199">
        <v>105</v>
      </c>
      <c r="I5700" s="199">
        <v>140</v>
      </c>
      <c r="J5700" s="36">
        <f t="shared" si="176"/>
        <v>122.5</v>
      </c>
    </row>
    <row r="5701" spans="1:14" x14ac:dyDescent="0.2">
      <c r="A5701" s="14">
        <v>2022</v>
      </c>
      <c r="B5701">
        <v>9</v>
      </c>
      <c r="C5701" s="8" t="s">
        <v>15</v>
      </c>
      <c r="D5701" t="s">
        <v>10</v>
      </c>
      <c r="E5701" t="s">
        <v>23</v>
      </c>
      <c r="F5701" t="s">
        <v>21</v>
      </c>
      <c r="G5701" t="s">
        <v>24</v>
      </c>
      <c r="H5701" s="199">
        <v>70</v>
      </c>
      <c r="I5701" s="199">
        <v>84</v>
      </c>
      <c r="J5701" s="36">
        <f t="shared" si="176"/>
        <v>77</v>
      </c>
    </row>
    <row r="5702" spans="1:14" hidden="1" x14ac:dyDescent="0.2">
      <c r="A5702" s="14">
        <v>2022</v>
      </c>
      <c r="B5702">
        <v>9</v>
      </c>
      <c r="C5702" s="8" t="s">
        <v>15</v>
      </c>
      <c r="D5702" t="s">
        <v>25</v>
      </c>
      <c r="E5702" t="s">
        <v>26</v>
      </c>
      <c r="F5702">
        <v>0</v>
      </c>
      <c r="G5702" t="s">
        <v>28</v>
      </c>
      <c r="H5702" s="199"/>
      <c r="I5702" s="199"/>
      <c r="J5702" s="36">
        <f t="shared" si="176"/>
        <v>0</v>
      </c>
    </row>
    <row r="5703" spans="1:14" hidden="1" x14ac:dyDescent="0.2">
      <c r="A5703" s="14">
        <v>2022</v>
      </c>
      <c r="B5703">
        <v>9</v>
      </c>
      <c r="C5703" s="8" t="s">
        <v>15</v>
      </c>
      <c r="D5703" t="s">
        <v>25</v>
      </c>
      <c r="E5703" t="s">
        <v>26</v>
      </c>
      <c r="F5703">
        <v>0</v>
      </c>
      <c r="G5703" t="s">
        <v>27</v>
      </c>
      <c r="H5703" s="199"/>
      <c r="I5703" s="199"/>
      <c r="J5703" s="36">
        <f t="shared" si="176"/>
        <v>0</v>
      </c>
    </row>
    <row r="5704" spans="1:14" x14ac:dyDescent="0.2">
      <c r="A5704" s="14">
        <v>2022</v>
      </c>
      <c r="B5704">
        <v>9</v>
      </c>
      <c r="C5704" s="8" t="s">
        <v>15</v>
      </c>
      <c r="D5704" t="s">
        <v>48</v>
      </c>
      <c r="E5704" t="s">
        <v>33</v>
      </c>
      <c r="F5704">
        <v>0</v>
      </c>
      <c r="G5704" t="s">
        <v>32</v>
      </c>
      <c r="H5704" s="203">
        <v>46</v>
      </c>
      <c r="I5704" s="203">
        <v>55</v>
      </c>
      <c r="J5704" s="36">
        <f t="shared" si="176"/>
        <v>50.5</v>
      </c>
    </row>
    <row r="5705" spans="1:14" x14ac:dyDescent="0.2">
      <c r="A5705" s="14">
        <v>2022</v>
      </c>
      <c r="B5705">
        <v>9</v>
      </c>
      <c r="C5705" s="8" t="s">
        <v>15</v>
      </c>
      <c r="D5705" t="s">
        <v>48</v>
      </c>
      <c r="E5705" t="s">
        <v>33</v>
      </c>
      <c r="F5705">
        <v>0</v>
      </c>
      <c r="G5705" t="s">
        <v>34</v>
      </c>
      <c r="H5705" s="203">
        <v>36</v>
      </c>
      <c r="I5705" s="203">
        <v>43</v>
      </c>
      <c r="J5705" s="36">
        <f t="shared" si="176"/>
        <v>39.5</v>
      </c>
    </row>
    <row r="5706" spans="1:14" x14ac:dyDescent="0.2">
      <c r="A5706" s="14">
        <v>2022</v>
      </c>
      <c r="B5706">
        <v>9</v>
      </c>
      <c r="C5706" s="8" t="s">
        <v>15</v>
      </c>
      <c r="D5706" t="s">
        <v>48</v>
      </c>
      <c r="E5706" t="s">
        <v>26</v>
      </c>
      <c r="F5706">
        <v>0</v>
      </c>
      <c r="G5706" t="s">
        <v>34</v>
      </c>
      <c r="H5706" s="203">
        <v>33</v>
      </c>
      <c r="I5706" s="203">
        <v>42</v>
      </c>
      <c r="J5706" s="36">
        <f t="shared" si="176"/>
        <v>37.5</v>
      </c>
    </row>
    <row r="5707" spans="1:14" x14ac:dyDescent="0.2">
      <c r="A5707" s="14">
        <v>2022</v>
      </c>
      <c r="B5707">
        <v>9</v>
      </c>
      <c r="C5707" s="8" t="s">
        <v>15</v>
      </c>
      <c r="D5707" t="s">
        <v>29</v>
      </c>
      <c r="E5707">
        <v>0</v>
      </c>
      <c r="F5707">
        <v>0</v>
      </c>
      <c r="G5707" t="s">
        <v>30</v>
      </c>
      <c r="H5707" s="199">
        <v>95</v>
      </c>
      <c r="I5707" s="199">
        <v>125</v>
      </c>
      <c r="J5707" s="36">
        <f t="shared" si="176"/>
        <v>110</v>
      </c>
    </row>
    <row r="5708" spans="1:14" x14ac:dyDescent="0.2">
      <c r="A5708" s="14">
        <v>2022</v>
      </c>
      <c r="B5708">
        <v>9</v>
      </c>
      <c r="C5708" s="8" t="s">
        <v>15</v>
      </c>
      <c r="D5708" t="s">
        <v>29</v>
      </c>
      <c r="E5708">
        <v>0</v>
      </c>
      <c r="F5708">
        <v>0</v>
      </c>
      <c r="G5708" t="s">
        <v>31</v>
      </c>
      <c r="H5708" s="199">
        <v>74</v>
      </c>
      <c r="I5708" s="199">
        <v>85</v>
      </c>
      <c r="J5708" s="36">
        <f t="shared" si="176"/>
        <v>79.5</v>
      </c>
    </row>
    <row r="5709" spans="1:14" x14ac:dyDescent="0.2">
      <c r="A5709" s="14">
        <v>2022</v>
      </c>
      <c r="B5709">
        <v>10</v>
      </c>
      <c r="C5709" s="8" t="s">
        <v>9</v>
      </c>
      <c r="D5709" s="8" t="s">
        <v>10</v>
      </c>
      <c r="E5709" s="8" t="s">
        <v>11</v>
      </c>
      <c r="F5709" s="8" t="s">
        <v>21</v>
      </c>
      <c r="G5709" s="8" t="s">
        <v>12</v>
      </c>
      <c r="H5709" s="36">
        <f>ROUND($K5709/((1-$M5709)+($M5709*(1-$N5709))),1)</f>
        <v>102</v>
      </c>
      <c r="I5709" s="36">
        <f>ROUND($L5709/((1-$M5709)+($M5709*(1-$N5709))),1)</f>
        <v>109.2</v>
      </c>
      <c r="J5709" s="36">
        <f t="shared" si="176"/>
        <v>105.6</v>
      </c>
      <c r="K5709" s="199">
        <v>100</v>
      </c>
      <c r="L5709" s="199">
        <v>107</v>
      </c>
      <c r="M5709" s="186">
        <v>0.1</v>
      </c>
      <c r="N5709" s="186">
        <v>0.2</v>
      </c>
    </row>
    <row r="5710" spans="1:14" x14ac:dyDescent="0.2">
      <c r="A5710" s="14">
        <v>2022</v>
      </c>
      <c r="B5710">
        <v>10</v>
      </c>
      <c r="C5710" s="8" t="s">
        <v>13</v>
      </c>
      <c r="D5710" t="s">
        <v>10</v>
      </c>
      <c r="E5710" t="s">
        <v>11</v>
      </c>
      <c r="F5710" t="s">
        <v>21</v>
      </c>
      <c r="G5710" t="s">
        <v>12</v>
      </c>
      <c r="H5710" s="36">
        <f>ROUND($K5710/((1-$M5710)+($M5710*(1-$N5710))),1)</f>
        <v>102</v>
      </c>
      <c r="I5710" s="36">
        <f>ROUND($L5710/((1-$M5710)+($M5710*(1-$N5710))),1)</f>
        <v>109.2</v>
      </c>
      <c r="J5710" s="36">
        <f t="shared" si="176"/>
        <v>105.6</v>
      </c>
      <c r="K5710" s="199">
        <v>100</v>
      </c>
      <c r="L5710" s="199">
        <v>107</v>
      </c>
      <c r="M5710" s="186">
        <v>0.1</v>
      </c>
      <c r="N5710" s="186">
        <v>0.2</v>
      </c>
    </row>
    <row r="5711" spans="1:14" x14ac:dyDescent="0.2">
      <c r="A5711" s="14">
        <v>2022</v>
      </c>
      <c r="B5711">
        <v>10</v>
      </c>
      <c r="C5711" s="8" t="s">
        <v>14</v>
      </c>
      <c r="D5711" t="s">
        <v>10</v>
      </c>
      <c r="E5711" t="s">
        <v>11</v>
      </c>
      <c r="F5711" t="s">
        <v>21</v>
      </c>
      <c r="G5711" t="s">
        <v>12</v>
      </c>
      <c r="H5711" s="36">
        <f>ROUND($K5711/((1-$M5711)+($M5711*(1-$N5711))),1)</f>
        <v>102</v>
      </c>
      <c r="I5711" s="36">
        <f>ROUND($L5711/((1-$M5711)+($M5711*(1-$N5711))),1)</f>
        <v>109.2</v>
      </c>
      <c r="J5711" s="36">
        <f t="shared" si="176"/>
        <v>105.6</v>
      </c>
      <c r="K5711" s="199">
        <v>100</v>
      </c>
      <c r="L5711" s="199">
        <v>107</v>
      </c>
      <c r="M5711" s="186">
        <v>0.1</v>
      </c>
      <c r="N5711" s="186">
        <v>0.2</v>
      </c>
    </row>
    <row r="5712" spans="1:14" x14ac:dyDescent="0.2">
      <c r="A5712" s="14">
        <v>2022</v>
      </c>
      <c r="B5712">
        <v>10</v>
      </c>
      <c r="C5712" s="8" t="s">
        <v>15</v>
      </c>
      <c r="D5712" t="s">
        <v>10</v>
      </c>
      <c r="E5712" t="s">
        <v>11</v>
      </c>
      <c r="F5712" t="s">
        <v>21</v>
      </c>
      <c r="G5712" t="s">
        <v>38</v>
      </c>
      <c r="H5712" s="199">
        <v>70</v>
      </c>
      <c r="I5712" s="199">
        <v>77</v>
      </c>
      <c r="J5712" s="36">
        <f>IF((H5712+I5712)=0,0,(H5712+I5712)/2)</f>
        <v>73.5</v>
      </c>
      <c r="K5712" s="201"/>
      <c r="L5712" s="201"/>
      <c r="M5712" s="186"/>
      <c r="N5712" s="186"/>
    </row>
    <row r="5713" spans="1:14" x14ac:dyDescent="0.2">
      <c r="A5713" s="14">
        <v>2022</v>
      </c>
      <c r="B5713">
        <v>10</v>
      </c>
      <c r="C5713" s="8" t="s">
        <v>15</v>
      </c>
      <c r="D5713" t="s">
        <v>10</v>
      </c>
      <c r="E5713" t="s">
        <v>11</v>
      </c>
      <c r="F5713" t="s">
        <v>17</v>
      </c>
      <c r="G5713" t="s">
        <v>12</v>
      </c>
      <c r="H5713" s="199">
        <v>80</v>
      </c>
      <c r="I5713" s="199">
        <v>87</v>
      </c>
      <c r="J5713" s="36">
        <f>IF((H5713+I5713)=0,0,(H5713+I5713)/2)</f>
        <v>83.5</v>
      </c>
      <c r="K5713" s="201"/>
      <c r="L5713" s="201"/>
      <c r="M5713" s="186"/>
      <c r="N5713" s="186"/>
    </row>
    <row r="5714" spans="1:14" x14ac:dyDescent="0.2">
      <c r="A5714" s="14">
        <v>2022</v>
      </c>
      <c r="B5714">
        <v>10</v>
      </c>
      <c r="C5714" s="8" t="s">
        <v>15</v>
      </c>
      <c r="D5714" t="s">
        <v>18</v>
      </c>
      <c r="E5714" t="s">
        <v>11</v>
      </c>
      <c r="F5714" t="s">
        <v>19</v>
      </c>
      <c r="G5714" t="s">
        <v>12</v>
      </c>
      <c r="H5714" s="199">
        <v>45</v>
      </c>
      <c r="I5714" s="199">
        <v>55</v>
      </c>
      <c r="J5714" s="36">
        <f>IF((H5714+I5714)=0,0,(H5714+I5714)/2)</f>
        <v>50</v>
      </c>
      <c r="K5714" s="201"/>
      <c r="L5714" s="201"/>
      <c r="M5714" s="186"/>
      <c r="N5714" s="186"/>
    </row>
    <row r="5715" spans="1:14" x14ac:dyDescent="0.2">
      <c r="A5715" s="14">
        <v>2022</v>
      </c>
      <c r="B5715">
        <v>10</v>
      </c>
      <c r="C5715" s="8" t="s">
        <v>15</v>
      </c>
      <c r="D5715" t="s">
        <v>10</v>
      </c>
      <c r="E5715" t="s">
        <v>20</v>
      </c>
      <c r="F5715" t="s">
        <v>21</v>
      </c>
      <c r="G5715" t="s">
        <v>12</v>
      </c>
      <c r="H5715" s="199">
        <v>72</v>
      </c>
      <c r="I5715" s="199">
        <v>82</v>
      </c>
      <c r="J5715" s="36">
        <f t="shared" ref="J5715:J5727" si="177">IF((H5715+I5715)=0,0,(H5715+I5715)/2)</f>
        <v>77</v>
      </c>
      <c r="K5715" s="202"/>
      <c r="L5715" s="202"/>
    </row>
    <row r="5716" spans="1:14" x14ac:dyDescent="0.2">
      <c r="A5716" s="14">
        <v>2022</v>
      </c>
      <c r="B5716">
        <v>10</v>
      </c>
      <c r="C5716" s="8" t="s">
        <v>15</v>
      </c>
      <c r="D5716" t="s">
        <v>10</v>
      </c>
      <c r="E5716" t="s">
        <v>22</v>
      </c>
      <c r="F5716" t="s">
        <v>21</v>
      </c>
      <c r="G5716" t="s">
        <v>12</v>
      </c>
      <c r="H5716" s="199">
        <v>105</v>
      </c>
      <c r="I5716" s="199">
        <v>140</v>
      </c>
      <c r="J5716" s="36">
        <f t="shared" si="177"/>
        <v>122.5</v>
      </c>
    </row>
    <row r="5717" spans="1:14" x14ac:dyDescent="0.2">
      <c r="A5717" s="14">
        <v>2022</v>
      </c>
      <c r="B5717">
        <v>10</v>
      </c>
      <c r="C5717" s="8" t="s">
        <v>15</v>
      </c>
      <c r="D5717" t="s">
        <v>10</v>
      </c>
      <c r="E5717" t="s">
        <v>23</v>
      </c>
      <c r="F5717" t="s">
        <v>21</v>
      </c>
      <c r="G5717" t="s">
        <v>24</v>
      </c>
      <c r="H5717" s="199">
        <v>74</v>
      </c>
      <c r="I5717" s="199">
        <v>88</v>
      </c>
      <c r="J5717" s="36">
        <f t="shared" si="177"/>
        <v>81</v>
      </c>
    </row>
    <row r="5718" spans="1:14" hidden="1" x14ac:dyDescent="0.2">
      <c r="A5718" s="14">
        <v>2022</v>
      </c>
      <c r="B5718">
        <v>10</v>
      </c>
      <c r="C5718" s="8" t="s">
        <v>15</v>
      </c>
      <c r="D5718" t="s">
        <v>25</v>
      </c>
      <c r="E5718" t="s">
        <v>26</v>
      </c>
      <c r="F5718">
        <v>0</v>
      </c>
      <c r="G5718" t="s">
        <v>28</v>
      </c>
      <c r="H5718" s="199"/>
      <c r="I5718" s="199"/>
      <c r="J5718" s="36">
        <f t="shared" si="177"/>
        <v>0</v>
      </c>
    </row>
    <row r="5719" spans="1:14" hidden="1" x14ac:dyDescent="0.2">
      <c r="A5719" s="14">
        <v>2022</v>
      </c>
      <c r="B5719">
        <v>10</v>
      </c>
      <c r="C5719" s="8" t="s">
        <v>15</v>
      </c>
      <c r="D5719" t="s">
        <v>25</v>
      </c>
      <c r="E5719" t="s">
        <v>26</v>
      </c>
      <c r="F5719">
        <v>0</v>
      </c>
      <c r="G5719" t="s">
        <v>27</v>
      </c>
      <c r="H5719" s="199"/>
      <c r="I5719" s="199"/>
      <c r="J5719" s="36">
        <f t="shared" si="177"/>
        <v>0</v>
      </c>
    </row>
    <row r="5720" spans="1:14" x14ac:dyDescent="0.2">
      <c r="A5720" s="14">
        <v>2022</v>
      </c>
      <c r="B5720">
        <v>10</v>
      </c>
      <c r="C5720" s="8" t="s">
        <v>15</v>
      </c>
      <c r="D5720" t="s">
        <v>48</v>
      </c>
      <c r="E5720" t="s">
        <v>33</v>
      </c>
      <c r="F5720">
        <v>0</v>
      </c>
      <c r="G5720" t="s">
        <v>32</v>
      </c>
      <c r="H5720" s="203">
        <v>46</v>
      </c>
      <c r="I5720" s="203">
        <v>55</v>
      </c>
      <c r="J5720" s="36">
        <f t="shared" si="177"/>
        <v>50.5</v>
      </c>
    </row>
    <row r="5721" spans="1:14" x14ac:dyDescent="0.2">
      <c r="A5721" s="14">
        <v>2022</v>
      </c>
      <c r="B5721">
        <v>10</v>
      </c>
      <c r="C5721" s="8" t="s">
        <v>15</v>
      </c>
      <c r="D5721" t="s">
        <v>48</v>
      </c>
      <c r="E5721" t="s">
        <v>33</v>
      </c>
      <c r="F5721">
        <v>0</v>
      </c>
      <c r="G5721" t="s">
        <v>34</v>
      </c>
      <c r="H5721" s="203">
        <v>38</v>
      </c>
      <c r="I5721" s="203">
        <v>45</v>
      </c>
      <c r="J5721" s="36">
        <f t="shared" si="177"/>
        <v>41.5</v>
      </c>
    </row>
    <row r="5722" spans="1:14" x14ac:dyDescent="0.2">
      <c r="A5722" s="14">
        <v>2022</v>
      </c>
      <c r="B5722">
        <v>10</v>
      </c>
      <c r="C5722" s="8" t="s">
        <v>15</v>
      </c>
      <c r="D5722" t="s">
        <v>48</v>
      </c>
      <c r="E5722" t="s">
        <v>26</v>
      </c>
      <c r="F5722">
        <v>0</v>
      </c>
      <c r="G5722" t="s">
        <v>34</v>
      </c>
      <c r="H5722" s="203">
        <v>33</v>
      </c>
      <c r="I5722" s="203">
        <v>42</v>
      </c>
      <c r="J5722" s="36">
        <f t="shared" si="177"/>
        <v>37.5</v>
      </c>
    </row>
    <row r="5723" spans="1:14" x14ac:dyDescent="0.2">
      <c r="A5723" s="14">
        <v>2022</v>
      </c>
      <c r="B5723">
        <v>10</v>
      </c>
      <c r="C5723" s="8" t="s">
        <v>15</v>
      </c>
      <c r="D5723" t="s">
        <v>29</v>
      </c>
      <c r="E5723">
        <v>0</v>
      </c>
      <c r="F5723">
        <v>0</v>
      </c>
      <c r="G5723" t="s">
        <v>30</v>
      </c>
      <c r="H5723" s="199">
        <v>95</v>
      </c>
      <c r="I5723" s="199">
        <v>125</v>
      </c>
      <c r="J5723" s="36">
        <f t="shared" si="177"/>
        <v>110</v>
      </c>
    </row>
    <row r="5724" spans="1:14" x14ac:dyDescent="0.2">
      <c r="A5724" s="14">
        <v>2022</v>
      </c>
      <c r="B5724">
        <v>10</v>
      </c>
      <c r="C5724" s="8" t="s">
        <v>15</v>
      </c>
      <c r="D5724" t="s">
        <v>29</v>
      </c>
      <c r="E5724">
        <v>0</v>
      </c>
      <c r="F5724">
        <v>0</v>
      </c>
      <c r="G5724" t="s">
        <v>31</v>
      </c>
      <c r="H5724" s="199">
        <v>74</v>
      </c>
      <c r="I5724" s="199">
        <v>85</v>
      </c>
      <c r="J5724" s="36">
        <f t="shared" si="177"/>
        <v>79.5</v>
      </c>
    </row>
    <row r="5725" spans="1:14" x14ac:dyDescent="0.2">
      <c r="A5725" s="14">
        <v>2022</v>
      </c>
      <c r="B5725">
        <v>11</v>
      </c>
      <c r="C5725" s="8" t="s">
        <v>9</v>
      </c>
      <c r="D5725" s="8" t="s">
        <v>10</v>
      </c>
      <c r="E5725" s="8" t="s">
        <v>11</v>
      </c>
      <c r="F5725" s="8" t="s">
        <v>21</v>
      </c>
      <c r="G5725" s="8" t="s">
        <v>12</v>
      </c>
      <c r="H5725" s="36">
        <f>ROUND($K5725/((1-$M5725)+($M5725*(1-$N5725))),1)</f>
        <v>102</v>
      </c>
      <c r="I5725" s="36">
        <f>ROUND($L5725/((1-$M5725)+($M5725*(1-$N5725))),1)</f>
        <v>109.2</v>
      </c>
      <c r="J5725" s="36">
        <f t="shared" si="177"/>
        <v>105.6</v>
      </c>
      <c r="K5725" s="199">
        <v>100</v>
      </c>
      <c r="L5725" s="199">
        <v>107</v>
      </c>
      <c r="M5725" s="186">
        <v>0.1</v>
      </c>
      <c r="N5725" s="186">
        <v>0.2</v>
      </c>
    </row>
    <row r="5726" spans="1:14" x14ac:dyDescent="0.2">
      <c r="A5726" s="14">
        <v>2022</v>
      </c>
      <c r="B5726">
        <v>11</v>
      </c>
      <c r="C5726" s="8" t="s">
        <v>13</v>
      </c>
      <c r="D5726" t="s">
        <v>10</v>
      </c>
      <c r="E5726" t="s">
        <v>11</v>
      </c>
      <c r="F5726" t="s">
        <v>21</v>
      </c>
      <c r="G5726" t="s">
        <v>12</v>
      </c>
      <c r="H5726" s="36">
        <f>ROUND($K5726/((1-$M5726)+($M5726*(1-$N5726))),1)</f>
        <v>102</v>
      </c>
      <c r="I5726" s="36">
        <f>ROUND($L5726/((1-$M5726)+($M5726*(1-$N5726))),1)</f>
        <v>109.2</v>
      </c>
      <c r="J5726" s="36">
        <f t="shared" si="177"/>
        <v>105.6</v>
      </c>
      <c r="K5726" s="199">
        <v>100</v>
      </c>
      <c r="L5726" s="199">
        <v>107</v>
      </c>
      <c r="M5726" s="186">
        <v>0.1</v>
      </c>
      <c r="N5726" s="186">
        <v>0.2</v>
      </c>
    </row>
    <row r="5727" spans="1:14" x14ac:dyDescent="0.2">
      <c r="A5727" s="14">
        <v>2022</v>
      </c>
      <c r="B5727">
        <v>11</v>
      </c>
      <c r="C5727" s="8" t="s">
        <v>14</v>
      </c>
      <c r="D5727" t="s">
        <v>10</v>
      </c>
      <c r="E5727" t="s">
        <v>11</v>
      </c>
      <c r="F5727" t="s">
        <v>21</v>
      </c>
      <c r="G5727" t="s">
        <v>12</v>
      </c>
      <c r="H5727" s="36">
        <f>ROUND($K5727/((1-$M5727)+($M5727*(1-$N5727))),1)</f>
        <v>102</v>
      </c>
      <c r="I5727" s="36">
        <f>ROUND($L5727/((1-$M5727)+($M5727*(1-$N5727))),1)</f>
        <v>109.2</v>
      </c>
      <c r="J5727" s="36">
        <f t="shared" si="177"/>
        <v>105.6</v>
      </c>
      <c r="K5727" s="199">
        <v>100</v>
      </c>
      <c r="L5727" s="199">
        <v>107</v>
      </c>
      <c r="M5727" s="186">
        <v>0.1</v>
      </c>
      <c r="N5727" s="186">
        <v>0.2</v>
      </c>
    </row>
    <row r="5728" spans="1:14" x14ac:dyDescent="0.2">
      <c r="A5728" s="14">
        <v>2022</v>
      </c>
      <c r="B5728">
        <v>11</v>
      </c>
      <c r="C5728" s="8" t="s">
        <v>15</v>
      </c>
      <c r="D5728" t="s">
        <v>10</v>
      </c>
      <c r="E5728" t="s">
        <v>11</v>
      </c>
      <c r="F5728" t="s">
        <v>21</v>
      </c>
      <c r="G5728" t="s">
        <v>38</v>
      </c>
      <c r="H5728" s="199">
        <v>70</v>
      </c>
      <c r="I5728" s="199">
        <v>77</v>
      </c>
      <c r="J5728" s="36">
        <f>IF((H5728+I5728)=0,0,(H5728+I5728)/2)</f>
        <v>73.5</v>
      </c>
      <c r="K5728" s="201"/>
      <c r="L5728" s="201"/>
      <c r="M5728" s="186"/>
      <c r="N5728" s="186"/>
    </row>
    <row r="5729" spans="1:14" x14ac:dyDescent="0.2">
      <c r="A5729" s="14">
        <v>2022</v>
      </c>
      <c r="B5729">
        <v>11</v>
      </c>
      <c r="C5729" s="8" t="s">
        <v>15</v>
      </c>
      <c r="D5729" t="s">
        <v>10</v>
      </c>
      <c r="E5729" t="s">
        <v>11</v>
      </c>
      <c r="F5729" t="s">
        <v>17</v>
      </c>
      <c r="G5729" t="s">
        <v>12</v>
      </c>
      <c r="H5729" s="199">
        <v>80</v>
      </c>
      <c r="I5729" s="199">
        <v>87</v>
      </c>
      <c r="J5729" s="36">
        <f>IF((H5729+I5729)=0,0,(H5729+I5729)/2)</f>
        <v>83.5</v>
      </c>
      <c r="K5729" s="201"/>
      <c r="L5729" s="201"/>
      <c r="M5729" s="186"/>
      <c r="N5729" s="186"/>
    </row>
    <row r="5730" spans="1:14" x14ac:dyDescent="0.2">
      <c r="A5730" s="14">
        <v>2022</v>
      </c>
      <c r="B5730">
        <v>11</v>
      </c>
      <c r="C5730" s="8" t="s">
        <v>15</v>
      </c>
      <c r="D5730" t="s">
        <v>18</v>
      </c>
      <c r="E5730" t="s">
        <v>11</v>
      </c>
      <c r="F5730" t="s">
        <v>19</v>
      </c>
      <c r="G5730" t="s">
        <v>12</v>
      </c>
      <c r="H5730" s="199">
        <v>45</v>
      </c>
      <c r="I5730" s="199">
        <v>55</v>
      </c>
      <c r="J5730" s="36">
        <f>IF((H5730+I5730)=0,0,(H5730+I5730)/2)</f>
        <v>50</v>
      </c>
      <c r="K5730" s="201"/>
      <c r="L5730" s="201"/>
      <c r="M5730" s="186"/>
      <c r="N5730" s="186"/>
    </row>
    <row r="5731" spans="1:14" x14ac:dyDescent="0.2">
      <c r="A5731" s="14">
        <v>2022</v>
      </c>
      <c r="B5731">
        <v>11</v>
      </c>
      <c r="C5731" s="8" t="s">
        <v>15</v>
      </c>
      <c r="D5731" t="s">
        <v>10</v>
      </c>
      <c r="E5731" t="s">
        <v>20</v>
      </c>
      <c r="F5731" t="s">
        <v>21</v>
      </c>
      <c r="G5731" t="s">
        <v>12</v>
      </c>
      <c r="H5731" s="199">
        <v>72</v>
      </c>
      <c r="I5731" s="199">
        <v>82</v>
      </c>
      <c r="J5731" s="36">
        <f t="shared" ref="J5731:J5743" si="178">IF((H5731+I5731)=0,0,(H5731+I5731)/2)</f>
        <v>77</v>
      </c>
      <c r="K5731" s="202"/>
      <c r="L5731" s="202"/>
    </row>
    <row r="5732" spans="1:14" x14ac:dyDescent="0.2">
      <c r="A5732" s="14">
        <v>2022</v>
      </c>
      <c r="B5732">
        <v>11</v>
      </c>
      <c r="C5732" s="8" t="s">
        <v>15</v>
      </c>
      <c r="D5732" t="s">
        <v>10</v>
      </c>
      <c r="E5732" t="s">
        <v>22</v>
      </c>
      <c r="F5732" t="s">
        <v>21</v>
      </c>
      <c r="G5732" t="s">
        <v>12</v>
      </c>
      <c r="H5732" s="199">
        <v>105</v>
      </c>
      <c r="I5732" s="199">
        <v>140</v>
      </c>
      <c r="J5732" s="36">
        <f t="shared" si="178"/>
        <v>122.5</v>
      </c>
    </row>
    <row r="5733" spans="1:14" x14ac:dyDescent="0.2">
      <c r="A5733" s="14">
        <v>2022</v>
      </c>
      <c r="B5733">
        <v>11</v>
      </c>
      <c r="C5733" s="8" t="s">
        <v>15</v>
      </c>
      <c r="D5733" t="s">
        <v>10</v>
      </c>
      <c r="E5733" t="s">
        <v>23</v>
      </c>
      <c r="F5733" t="s">
        <v>21</v>
      </c>
      <c r="G5733" t="s">
        <v>24</v>
      </c>
      <c r="H5733" s="199">
        <v>74</v>
      </c>
      <c r="I5733" s="199">
        <v>88</v>
      </c>
      <c r="J5733" s="36">
        <f t="shared" si="178"/>
        <v>81</v>
      </c>
    </row>
    <row r="5734" spans="1:14" hidden="1" x14ac:dyDescent="0.2">
      <c r="A5734" s="14">
        <v>2022</v>
      </c>
      <c r="B5734">
        <v>11</v>
      </c>
      <c r="C5734" s="8" t="s">
        <v>15</v>
      </c>
      <c r="D5734" t="s">
        <v>25</v>
      </c>
      <c r="E5734" t="s">
        <v>26</v>
      </c>
      <c r="F5734">
        <v>0</v>
      </c>
      <c r="G5734" t="s">
        <v>28</v>
      </c>
      <c r="H5734" s="199"/>
      <c r="I5734" s="199"/>
      <c r="J5734" s="36">
        <f t="shared" si="178"/>
        <v>0</v>
      </c>
    </row>
    <row r="5735" spans="1:14" hidden="1" x14ac:dyDescent="0.2">
      <c r="A5735" s="14">
        <v>2022</v>
      </c>
      <c r="B5735">
        <v>11</v>
      </c>
      <c r="C5735" s="8" t="s">
        <v>15</v>
      </c>
      <c r="D5735" t="s">
        <v>25</v>
      </c>
      <c r="E5735" t="s">
        <v>26</v>
      </c>
      <c r="F5735">
        <v>0</v>
      </c>
      <c r="G5735" t="s">
        <v>27</v>
      </c>
      <c r="H5735" s="199"/>
      <c r="I5735" s="199"/>
      <c r="J5735" s="36">
        <f t="shared" si="178"/>
        <v>0</v>
      </c>
    </row>
    <row r="5736" spans="1:14" x14ac:dyDescent="0.2">
      <c r="A5736" s="14">
        <v>2022</v>
      </c>
      <c r="B5736">
        <v>11</v>
      </c>
      <c r="C5736" s="8" t="s">
        <v>15</v>
      </c>
      <c r="D5736" t="s">
        <v>48</v>
      </c>
      <c r="E5736" t="s">
        <v>33</v>
      </c>
      <c r="F5736">
        <v>0</v>
      </c>
      <c r="G5736" t="s">
        <v>32</v>
      </c>
      <c r="H5736" s="203">
        <v>46</v>
      </c>
      <c r="I5736" s="203">
        <v>55</v>
      </c>
      <c r="J5736" s="36">
        <f t="shared" si="178"/>
        <v>50.5</v>
      </c>
    </row>
    <row r="5737" spans="1:14" x14ac:dyDescent="0.2">
      <c r="A5737" s="14">
        <v>2022</v>
      </c>
      <c r="B5737">
        <v>11</v>
      </c>
      <c r="C5737" s="8" t="s">
        <v>15</v>
      </c>
      <c r="D5737" t="s">
        <v>48</v>
      </c>
      <c r="E5737" t="s">
        <v>33</v>
      </c>
      <c r="F5737">
        <v>0</v>
      </c>
      <c r="G5737" t="s">
        <v>34</v>
      </c>
      <c r="H5737" s="203">
        <v>38</v>
      </c>
      <c r="I5737" s="203">
        <v>45</v>
      </c>
      <c r="J5737" s="36">
        <f t="shared" si="178"/>
        <v>41.5</v>
      </c>
    </row>
    <row r="5738" spans="1:14" x14ac:dyDescent="0.2">
      <c r="A5738" s="14">
        <v>2022</v>
      </c>
      <c r="B5738">
        <v>11</v>
      </c>
      <c r="C5738" s="8" t="s">
        <v>15</v>
      </c>
      <c r="D5738" t="s">
        <v>48</v>
      </c>
      <c r="E5738" t="s">
        <v>26</v>
      </c>
      <c r="F5738">
        <v>0</v>
      </c>
      <c r="G5738" t="s">
        <v>34</v>
      </c>
      <c r="H5738" s="203">
        <v>33</v>
      </c>
      <c r="I5738" s="203">
        <v>42</v>
      </c>
      <c r="J5738" s="36">
        <f t="shared" si="178"/>
        <v>37.5</v>
      </c>
    </row>
    <row r="5739" spans="1:14" x14ac:dyDescent="0.2">
      <c r="A5739" s="14">
        <v>2022</v>
      </c>
      <c r="B5739">
        <v>11</v>
      </c>
      <c r="C5739" s="8" t="s">
        <v>15</v>
      </c>
      <c r="D5739" t="s">
        <v>29</v>
      </c>
      <c r="E5739">
        <v>0</v>
      </c>
      <c r="F5739">
        <v>0</v>
      </c>
      <c r="G5739" t="s">
        <v>30</v>
      </c>
      <c r="H5739" s="199">
        <v>95</v>
      </c>
      <c r="I5739" s="199">
        <v>125</v>
      </c>
      <c r="J5739" s="36">
        <f t="shared" si="178"/>
        <v>110</v>
      </c>
    </row>
    <row r="5740" spans="1:14" x14ac:dyDescent="0.2">
      <c r="A5740" s="14">
        <v>2022</v>
      </c>
      <c r="B5740">
        <v>11</v>
      </c>
      <c r="C5740" s="8" t="s">
        <v>15</v>
      </c>
      <c r="D5740" t="s">
        <v>29</v>
      </c>
      <c r="E5740">
        <v>0</v>
      </c>
      <c r="F5740">
        <v>0</v>
      </c>
      <c r="G5740" t="s">
        <v>31</v>
      </c>
      <c r="H5740" s="199">
        <v>74</v>
      </c>
      <c r="I5740" s="199">
        <v>85</v>
      </c>
      <c r="J5740" s="36">
        <f t="shared" si="178"/>
        <v>79.5</v>
      </c>
    </row>
    <row r="5741" spans="1:14" x14ac:dyDescent="0.2">
      <c r="A5741" s="14">
        <v>2022</v>
      </c>
      <c r="B5741">
        <v>12</v>
      </c>
      <c r="C5741" s="8" t="s">
        <v>9</v>
      </c>
      <c r="D5741" s="8" t="s">
        <v>10</v>
      </c>
      <c r="E5741" s="8" t="s">
        <v>11</v>
      </c>
      <c r="F5741" s="8" t="s">
        <v>21</v>
      </c>
      <c r="G5741" s="8" t="s">
        <v>12</v>
      </c>
      <c r="H5741" s="36">
        <f>ROUND($K5741/((1-$M5741)+($M5741*(1-$N5741))),1)</f>
        <v>102</v>
      </c>
      <c r="I5741" s="36">
        <f>ROUND($L5741/((1-$M5741)+($M5741*(1-$N5741))),1)</f>
        <v>109.2</v>
      </c>
      <c r="J5741" s="36">
        <f t="shared" si="178"/>
        <v>105.6</v>
      </c>
      <c r="K5741" s="199">
        <v>100</v>
      </c>
      <c r="L5741" s="199">
        <v>107</v>
      </c>
      <c r="M5741" s="186">
        <v>0.1</v>
      </c>
      <c r="N5741" s="186">
        <v>0.2</v>
      </c>
    </row>
    <row r="5742" spans="1:14" x14ac:dyDescent="0.2">
      <c r="A5742" s="14">
        <v>2022</v>
      </c>
      <c r="B5742">
        <v>12</v>
      </c>
      <c r="C5742" s="8" t="s">
        <v>13</v>
      </c>
      <c r="D5742" t="s">
        <v>10</v>
      </c>
      <c r="E5742" t="s">
        <v>11</v>
      </c>
      <c r="F5742" t="s">
        <v>21</v>
      </c>
      <c r="G5742" t="s">
        <v>12</v>
      </c>
      <c r="H5742" s="36">
        <f>ROUND($K5742/((1-$M5742)+($M5742*(1-$N5742))),1)</f>
        <v>102</v>
      </c>
      <c r="I5742" s="36">
        <f>ROUND($L5742/((1-$M5742)+($M5742*(1-$N5742))),1)</f>
        <v>109.2</v>
      </c>
      <c r="J5742" s="36">
        <f t="shared" si="178"/>
        <v>105.6</v>
      </c>
      <c r="K5742" s="199">
        <v>100</v>
      </c>
      <c r="L5742" s="199">
        <v>107</v>
      </c>
      <c r="M5742" s="186">
        <v>0.1</v>
      </c>
      <c r="N5742" s="186">
        <v>0.2</v>
      </c>
    </row>
    <row r="5743" spans="1:14" x14ac:dyDescent="0.2">
      <c r="A5743" s="14">
        <v>2022</v>
      </c>
      <c r="B5743">
        <v>12</v>
      </c>
      <c r="C5743" s="8" t="s">
        <v>14</v>
      </c>
      <c r="D5743" t="s">
        <v>10</v>
      </c>
      <c r="E5743" t="s">
        <v>11</v>
      </c>
      <c r="F5743" t="s">
        <v>21</v>
      </c>
      <c r="G5743" t="s">
        <v>12</v>
      </c>
      <c r="H5743" s="36">
        <f>ROUND($K5743/((1-$M5743)+($M5743*(1-$N5743))),1)</f>
        <v>102</v>
      </c>
      <c r="I5743" s="36">
        <f>ROUND($L5743/((1-$M5743)+($M5743*(1-$N5743))),1)</f>
        <v>109.2</v>
      </c>
      <c r="J5743" s="36">
        <f t="shared" si="178"/>
        <v>105.6</v>
      </c>
      <c r="K5743" s="199">
        <v>100</v>
      </c>
      <c r="L5743" s="199">
        <v>107</v>
      </c>
      <c r="M5743" s="186">
        <v>0.1</v>
      </c>
      <c r="N5743" s="186">
        <v>0.2</v>
      </c>
    </row>
    <row r="5744" spans="1:14" x14ac:dyDescent="0.2">
      <c r="A5744" s="14">
        <v>2022</v>
      </c>
      <c r="B5744">
        <v>12</v>
      </c>
      <c r="C5744" s="8" t="s">
        <v>15</v>
      </c>
      <c r="D5744" t="s">
        <v>10</v>
      </c>
      <c r="E5744" t="s">
        <v>11</v>
      </c>
      <c r="F5744" t="s">
        <v>21</v>
      </c>
      <c r="G5744" t="s">
        <v>38</v>
      </c>
      <c r="H5744" s="199">
        <v>70</v>
      </c>
      <c r="I5744" s="199">
        <v>77</v>
      </c>
      <c r="J5744" s="36">
        <f>IF((H5744+I5744)=0,0,(H5744+I5744)/2)</f>
        <v>73.5</v>
      </c>
      <c r="K5744" s="201"/>
      <c r="L5744" s="201"/>
      <c r="M5744" s="186"/>
      <c r="N5744" s="186"/>
    </row>
    <row r="5745" spans="1:14" x14ac:dyDescent="0.2">
      <c r="A5745" s="14">
        <v>2022</v>
      </c>
      <c r="B5745">
        <v>12</v>
      </c>
      <c r="C5745" s="8" t="s">
        <v>15</v>
      </c>
      <c r="D5745" t="s">
        <v>10</v>
      </c>
      <c r="E5745" t="s">
        <v>11</v>
      </c>
      <c r="F5745" t="s">
        <v>17</v>
      </c>
      <c r="G5745" t="s">
        <v>12</v>
      </c>
      <c r="H5745" s="199">
        <v>80</v>
      </c>
      <c r="I5745" s="199">
        <v>87</v>
      </c>
      <c r="J5745" s="36">
        <f>IF((H5745+I5745)=0,0,(H5745+I5745)/2)</f>
        <v>83.5</v>
      </c>
      <c r="K5745" s="201"/>
      <c r="L5745" s="201"/>
      <c r="M5745" s="186"/>
      <c r="N5745" s="186"/>
    </row>
    <row r="5746" spans="1:14" x14ac:dyDescent="0.2">
      <c r="A5746" s="14">
        <v>2022</v>
      </c>
      <c r="B5746">
        <v>12</v>
      </c>
      <c r="C5746" s="8" t="s">
        <v>15</v>
      </c>
      <c r="D5746" t="s">
        <v>18</v>
      </c>
      <c r="E5746" t="s">
        <v>11</v>
      </c>
      <c r="F5746" t="s">
        <v>19</v>
      </c>
      <c r="G5746" t="s">
        <v>12</v>
      </c>
      <c r="H5746" s="199">
        <v>45</v>
      </c>
      <c r="I5746" s="199">
        <v>55</v>
      </c>
      <c r="J5746" s="36">
        <f>IF((H5746+I5746)=0,0,(H5746+I5746)/2)</f>
        <v>50</v>
      </c>
      <c r="K5746" s="201"/>
      <c r="L5746" s="201"/>
      <c r="M5746" s="186"/>
      <c r="N5746" s="186"/>
    </row>
    <row r="5747" spans="1:14" x14ac:dyDescent="0.2">
      <c r="A5747" s="14">
        <v>2022</v>
      </c>
      <c r="B5747">
        <v>12</v>
      </c>
      <c r="C5747" s="8" t="s">
        <v>15</v>
      </c>
      <c r="D5747" t="s">
        <v>10</v>
      </c>
      <c r="E5747" t="s">
        <v>20</v>
      </c>
      <c r="F5747" t="s">
        <v>21</v>
      </c>
      <c r="G5747" t="s">
        <v>12</v>
      </c>
      <c r="H5747" s="199">
        <v>72</v>
      </c>
      <c r="I5747" s="199">
        <v>82</v>
      </c>
      <c r="J5747" s="36">
        <f t="shared" ref="J5747:J5756" si="179">IF((H5747+I5747)=0,0,(H5747+I5747)/2)</f>
        <v>77</v>
      </c>
      <c r="K5747" s="202"/>
      <c r="L5747" s="202"/>
    </row>
    <row r="5748" spans="1:14" x14ac:dyDescent="0.2">
      <c r="A5748" s="14">
        <v>2022</v>
      </c>
      <c r="B5748">
        <v>12</v>
      </c>
      <c r="C5748" s="8" t="s">
        <v>15</v>
      </c>
      <c r="D5748" t="s">
        <v>10</v>
      </c>
      <c r="E5748" t="s">
        <v>22</v>
      </c>
      <c r="F5748" t="s">
        <v>21</v>
      </c>
      <c r="G5748" t="s">
        <v>12</v>
      </c>
      <c r="H5748" s="199">
        <v>105</v>
      </c>
      <c r="I5748" s="199">
        <v>140</v>
      </c>
      <c r="J5748" s="36">
        <f t="shared" si="179"/>
        <v>122.5</v>
      </c>
    </row>
    <row r="5749" spans="1:14" x14ac:dyDescent="0.2">
      <c r="A5749" s="14">
        <v>2022</v>
      </c>
      <c r="B5749">
        <v>12</v>
      </c>
      <c r="C5749" s="8" t="s">
        <v>15</v>
      </c>
      <c r="D5749" t="s">
        <v>10</v>
      </c>
      <c r="E5749" t="s">
        <v>23</v>
      </c>
      <c r="F5749" t="s">
        <v>21</v>
      </c>
      <c r="G5749" t="s">
        <v>24</v>
      </c>
      <c r="H5749" s="199">
        <v>74</v>
      </c>
      <c r="I5749" s="199">
        <v>88</v>
      </c>
      <c r="J5749" s="36">
        <f t="shared" si="179"/>
        <v>81</v>
      </c>
    </row>
    <row r="5750" spans="1:14" hidden="1" x14ac:dyDescent="0.2">
      <c r="A5750" s="14">
        <v>2022</v>
      </c>
      <c r="B5750">
        <v>12</v>
      </c>
      <c r="C5750" s="8" t="s">
        <v>15</v>
      </c>
      <c r="D5750" t="s">
        <v>25</v>
      </c>
      <c r="E5750" t="s">
        <v>26</v>
      </c>
      <c r="F5750">
        <v>0</v>
      </c>
      <c r="G5750" t="s">
        <v>28</v>
      </c>
      <c r="H5750" s="199"/>
      <c r="I5750" s="199"/>
      <c r="J5750" s="36">
        <f t="shared" si="179"/>
        <v>0</v>
      </c>
    </row>
    <row r="5751" spans="1:14" hidden="1" x14ac:dyDescent="0.2">
      <c r="A5751" s="14">
        <v>2022</v>
      </c>
      <c r="B5751">
        <v>12</v>
      </c>
      <c r="C5751" s="8" t="s">
        <v>15</v>
      </c>
      <c r="D5751" t="s">
        <v>25</v>
      </c>
      <c r="E5751" t="s">
        <v>26</v>
      </c>
      <c r="F5751">
        <v>0</v>
      </c>
      <c r="G5751" t="s">
        <v>27</v>
      </c>
      <c r="H5751" s="199"/>
      <c r="I5751" s="199"/>
      <c r="J5751" s="36">
        <f t="shared" si="179"/>
        <v>0</v>
      </c>
    </row>
    <row r="5752" spans="1:14" x14ac:dyDescent="0.2">
      <c r="A5752" s="14">
        <v>2022</v>
      </c>
      <c r="B5752">
        <v>12</v>
      </c>
      <c r="C5752" s="8" t="s">
        <v>15</v>
      </c>
      <c r="D5752" t="s">
        <v>48</v>
      </c>
      <c r="E5752" t="s">
        <v>33</v>
      </c>
      <c r="F5752">
        <v>0</v>
      </c>
      <c r="G5752" t="s">
        <v>32</v>
      </c>
      <c r="H5752" s="203">
        <v>46</v>
      </c>
      <c r="I5752" s="203">
        <v>55</v>
      </c>
      <c r="J5752" s="36">
        <f t="shared" si="179"/>
        <v>50.5</v>
      </c>
    </row>
    <row r="5753" spans="1:14" x14ac:dyDescent="0.2">
      <c r="A5753" s="14">
        <v>2022</v>
      </c>
      <c r="B5753">
        <v>12</v>
      </c>
      <c r="C5753" s="8" t="s">
        <v>15</v>
      </c>
      <c r="D5753" t="s">
        <v>48</v>
      </c>
      <c r="E5753" t="s">
        <v>33</v>
      </c>
      <c r="F5753">
        <v>0</v>
      </c>
      <c r="G5753" t="s">
        <v>34</v>
      </c>
      <c r="H5753" s="203">
        <v>38</v>
      </c>
      <c r="I5753" s="203">
        <v>45</v>
      </c>
      <c r="J5753" s="36">
        <f t="shared" si="179"/>
        <v>41.5</v>
      </c>
    </row>
    <row r="5754" spans="1:14" x14ac:dyDescent="0.2">
      <c r="A5754" s="14">
        <v>2022</v>
      </c>
      <c r="B5754">
        <v>12</v>
      </c>
      <c r="C5754" s="8" t="s">
        <v>15</v>
      </c>
      <c r="D5754" t="s">
        <v>48</v>
      </c>
      <c r="E5754" t="s">
        <v>26</v>
      </c>
      <c r="F5754">
        <v>0</v>
      </c>
      <c r="G5754" t="s">
        <v>34</v>
      </c>
      <c r="H5754" s="203">
        <v>33</v>
      </c>
      <c r="I5754" s="203">
        <v>42</v>
      </c>
      <c r="J5754" s="36">
        <f t="shared" si="179"/>
        <v>37.5</v>
      </c>
    </row>
    <row r="5755" spans="1:14" x14ac:dyDescent="0.2">
      <c r="A5755" s="14">
        <v>2022</v>
      </c>
      <c r="B5755">
        <v>12</v>
      </c>
      <c r="C5755" s="8" t="s">
        <v>15</v>
      </c>
      <c r="D5755" t="s">
        <v>29</v>
      </c>
      <c r="E5755">
        <v>0</v>
      </c>
      <c r="F5755">
        <v>0</v>
      </c>
      <c r="G5755" t="s">
        <v>30</v>
      </c>
      <c r="H5755" s="199">
        <v>95</v>
      </c>
      <c r="I5755" s="199">
        <v>125</v>
      </c>
      <c r="J5755" s="36">
        <f t="shared" si="179"/>
        <v>110</v>
      </c>
    </row>
    <row r="5756" spans="1:14" x14ac:dyDescent="0.2">
      <c r="A5756" s="14">
        <v>2022</v>
      </c>
      <c r="B5756">
        <v>12</v>
      </c>
      <c r="C5756" s="8" t="s">
        <v>15</v>
      </c>
      <c r="D5756" t="s">
        <v>29</v>
      </c>
      <c r="E5756">
        <v>0</v>
      </c>
      <c r="F5756">
        <v>0</v>
      </c>
      <c r="G5756" t="s">
        <v>31</v>
      </c>
      <c r="H5756" s="199">
        <v>74</v>
      </c>
      <c r="I5756" s="199">
        <v>85</v>
      </c>
      <c r="J5756" s="36">
        <f t="shared" si="179"/>
        <v>79.5</v>
      </c>
    </row>
    <row r="5757" spans="1:14" x14ac:dyDescent="0.2">
      <c r="J5757" s="36">
        <f t="shared" ref="J5757:J5820" si="180">IF((H5757+I5757)=0,0,(H5757+I5757)/2)</f>
        <v>0</v>
      </c>
    </row>
    <row r="5758" spans="1:14" x14ac:dyDescent="0.2">
      <c r="J5758" s="36">
        <f t="shared" si="180"/>
        <v>0</v>
      </c>
    </row>
    <row r="5759" spans="1:14" x14ac:dyDescent="0.2">
      <c r="J5759" s="36">
        <f t="shared" si="180"/>
        <v>0</v>
      </c>
    </row>
    <row r="5760" spans="1:14" x14ac:dyDescent="0.2">
      <c r="J5760" s="36">
        <f t="shared" si="180"/>
        <v>0</v>
      </c>
    </row>
    <row r="5761" spans="10:10" x14ac:dyDescent="0.2">
      <c r="J5761" s="36">
        <f t="shared" si="180"/>
        <v>0</v>
      </c>
    </row>
    <row r="5762" spans="10:10" x14ac:dyDescent="0.2">
      <c r="J5762" s="36">
        <f t="shared" si="180"/>
        <v>0</v>
      </c>
    </row>
    <row r="5763" spans="10:10" x14ac:dyDescent="0.2">
      <c r="J5763" s="36">
        <f t="shared" si="180"/>
        <v>0</v>
      </c>
    </row>
    <row r="5764" spans="10:10" x14ac:dyDescent="0.2">
      <c r="J5764" s="36">
        <f t="shared" si="180"/>
        <v>0</v>
      </c>
    </row>
    <row r="5765" spans="10:10" x14ac:dyDescent="0.2">
      <c r="J5765" s="36">
        <f t="shared" si="180"/>
        <v>0</v>
      </c>
    </row>
    <row r="5766" spans="10:10" x14ac:dyDescent="0.2">
      <c r="J5766" s="36">
        <f t="shared" si="180"/>
        <v>0</v>
      </c>
    </row>
    <row r="5767" spans="10:10" x14ac:dyDescent="0.2">
      <c r="J5767" s="36">
        <f t="shared" si="180"/>
        <v>0</v>
      </c>
    </row>
    <row r="5768" spans="10:10" x14ac:dyDescent="0.2">
      <c r="J5768" s="36">
        <f t="shared" si="180"/>
        <v>0</v>
      </c>
    </row>
    <row r="5769" spans="10:10" x14ac:dyDescent="0.2">
      <c r="J5769" s="36">
        <f t="shared" si="180"/>
        <v>0</v>
      </c>
    </row>
    <row r="5770" spans="10:10" x14ac:dyDescent="0.2">
      <c r="J5770" s="36">
        <f t="shared" si="180"/>
        <v>0</v>
      </c>
    </row>
    <row r="5771" spans="10:10" x14ac:dyDescent="0.2">
      <c r="J5771" s="36">
        <f t="shared" si="180"/>
        <v>0</v>
      </c>
    </row>
    <row r="5772" spans="10:10" x14ac:dyDescent="0.2">
      <c r="J5772" s="36">
        <f t="shared" si="180"/>
        <v>0</v>
      </c>
    </row>
    <row r="5773" spans="10:10" x14ac:dyDescent="0.2">
      <c r="J5773" s="36">
        <f t="shared" si="180"/>
        <v>0</v>
      </c>
    </row>
    <row r="5774" spans="10:10" x14ac:dyDescent="0.2">
      <c r="J5774" s="36">
        <f t="shared" si="180"/>
        <v>0</v>
      </c>
    </row>
    <row r="5775" spans="10:10" x14ac:dyDescent="0.2">
      <c r="J5775" s="36">
        <f t="shared" si="180"/>
        <v>0</v>
      </c>
    </row>
    <row r="5776" spans="10:10" x14ac:dyDescent="0.2">
      <c r="J5776" s="36">
        <f t="shared" si="180"/>
        <v>0</v>
      </c>
    </row>
    <row r="5777" spans="10:10" x14ac:dyDescent="0.2">
      <c r="J5777" s="36">
        <f t="shared" si="180"/>
        <v>0</v>
      </c>
    </row>
    <row r="5778" spans="10:10" x14ac:dyDescent="0.2">
      <c r="J5778" s="36">
        <f t="shared" si="180"/>
        <v>0</v>
      </c>
    </row>
    <row r="5779" spans="10:10" x14ac:dyDescent="0.2">
      <c r="J5779" s="36">
        <f t="shared" si="180"/>
        <v>0</v>
      </c>
    </row>
    <row r="5780" spans="10:10" x14ac:dyDescent="0.2">
      <c r="J5780" s="36">
        <f t="shared" si="180"/>
        <v>0</v>
      </c>
    </row>
    <row r="5781" spans="10:10" x14ac:dyDescent="0.2">
      <c r="J5781" s="36">
        <f t="shared" si="180"/>
        <v>0</v>
      </c>
    </row>
    <row r="5782" spans="10:10" x14ac:dyDescent="0.2">
      <c r="J5782" s="36">
        <f t="shared" si="180"/>
        <v>0</v>
      </c>
    </row>
    <row r="5783" spans="10:10" x14ac:dyDescent="0.2">
      <c r="J5783" s="36">
        <f t="shared" si="180"/>
        <v>0</v>
      </c>
    </row>
    <row r="5784" spans="10:10" x14ac:dyDescent="0.2">
      <c r="J5784" s="36">
        <f t="shared" si="180"/>
        <v>0</v>
      </c>
    </row>
    <row r="5785" spans="10:10" x14ac:dyDescent="0.2">
      <c r="J5785" s="36">
        <f t="shared" si="180"/>
        <v>0</v>
      </c>
    </row>
    <row r="5786" spans="10:10" x14ac:dyDescent="0.2">
      <c r="J5786" s="36">
        <f t="shared" si="180"/>
        <v>0</v>
      </c>
    </row>
    <row r="5787" spans="10:10" x14ac:dyDescent="0.2">
      <c r="J5787" s="36">
        <f t="shared" si="180"/>
        <v>0</v>
      </c>
    </row>
    <row r="5788" spans="10:10" x14ac:dyDescent="0.2">
      <c r="J5788" s="36">
        <f t="shared" si="180"/>
        <v>0</v>
      </c>
    </row>
    <row r="5789" spans="10:10" x14ac:dyDescent="0.2">
      <c r="J5789" s="36">
        <f t="shared" si="180"/>
        <v>0</v>
      </c>
    </row>
    <row r="5790" spans="10:10" x14ac:dyDescent="0.2">
      <c r="J5790" s="36">
        <f t="shared" si="180"/>
        <v>0</v>
      </c>
    </row>
    <row r="5791" spans="10:10" x14ac:dyDescent="0.2">
      <c r="J5791" s="36">
        <f t="shared" si="180"/>
        <v>0</v>
      </c>
    </row>
    <row r="5792" spans="10:10" x14ac:dyDescent="0.2">
      <c r="J5792" s="36">
        <f t="shared" si="180"/>
        <v>0</v>
      </c>
    </row>
    <row r="5793" spans="10:10" x14ac:dyDescent="0.2">
      <c r="J5793" s="36">
        <f t="shared" si="180"/>
        <v>0</v>
      </c>
    </row>
    <row r="5794" spans="10:10" x14ac:dyDescent="0.2">
      <c r="J5794" s="36">
        <f t="shared" si="180"/>
        <v>0</v>
      </c>
    </row>
    <row r="5795" spans="10:10" x14ac:dyDescent="0.2">
      <c r="J5795" s="36">
        <f t="shared" si="180"/>
        <v>0</v>
      </c>
    </row>
    <row r="5796" spans="10:10" x14ac:dyDescent="0.2">
      <c r="J5796" s="36">
        <f t="shared" si="180"/>
        <v>0</v>
      </c>
    </row>
    <row r="5797" spans="10:10" x14ac:dyDescent="0.2">
      <c r="J5797" s="36">
        <f t="shared" si="180"/>
        <v>0</v>
      </c>
    </row>
    <row r="5798" spans="10:10" x14ac:dyDescent="0.2">
      <c r="J5798" s="36">
        <f t="shared" si="180"/>
        <v>0</v>
      </c>
    </row>
    <row r="5799" spans="10:10" x14ac:dyDescent="0.2">
      <c r="J5799" s="36">
        <f t="shared" si="180"/>
        <v>0</v>
      </c>
    </row>
    <row r="5800" spans="10:10" x14ac:dyDescent="0.2">
      <c r="J5800" s="36">
        <f t="shared" si="180"/>
        <v>0</v>
      </c>
    </row>
    <row r="5801" spans="10:10" x14ac:dyDescent="0.2">
      <c r="J5801" s="36">
        <f t="shared" si="180"/>
        <v>0</v>
      </c>
    </row>
    <row r="5802" spans="10:10" x14ac:dyDescent="0.2">
      <c r="J5802" s="36">
        <f t="shared" si="180"/>
        <v>0</v>
      </c>
    </row>
    <row r="5803" spans="10:10" x14ac:dyDescent="0.2">
      <c r="J5803" s="36">
        <f t="shared" si="180"/>
        <v>0</v>
      </c>
    </row>
    <row r="5804" spans="10:10" x14ac:dyDescent="0.2">
      <c r="J5804" s="36">
        <f t="shared" si="180"/>
        <v>0</v>
      </c>
    </row>
    <row r="5805" spans="10:10" x14ac:dyDescent="0.2">
      <c r="J5805" s="36">
        <f t="shared" si="180"/>
        <v>0</v>
      </c>
    </row>
    <row r="5806" spans="10:10" x14ac:dyDescent="0.2">
      <c r="J5806" s="36">
        <f t="shared" si="180"/>
        <v>0</v>
      </c>
    </row>
    <row r="5807" spans="10:10" x14ac:dyDescent="0.2">
      <c r="J5807" s="36">
        <f t="shared" si="180"/>
        <v>0</v>
      </c>
    </row>
    <row r="5808" spans="10:10" x14ac:dyDescent="0.2">
      <c r="J5808" s="36">
        <f t="shared" si="180"/>
        <v>0</v>
      </c>
    </row>
    <row r="5809" spans="10:10" x14ac:dyDescent="0.2">
      <c r="J5809" s="36">
        <f t="shared" si="180"/>
        <v>0</v>
      </c>
    </row>
    <row r="5810" spans="10:10" x14ac:dyDescent="0.2">
      <c r="J5810" s="36">
        <f t="shared" si="180"/>
        <v>0</v>
      </c>
    </row>
    <row r="5811" spans="10:10" x14ac:dyDescent="0.2">
      <c r="J5811" s="36">
        <f t="shared" si="180"/>
        <v>0</v>
      </c>
    </row>
    <row r="5812" spans="10:10" x14ac:dyDescent="0.2">
      <c r="J5812" s="36">
        <f t="shared" si="180"/>
        <v>0</v>
      </c>
    </row>
    <row r="5813" spans="10:10" x14ac:dyDescent="0.2">
      <c r="J5813" s="36">
        <f t="shared" si="180"/>
        <v>0</v>
      </c>
    </row>
    <row r="5814" spans="10:10" x14ac:dyDescent="0.2">
      <c r="J5814" s="36">
        <f t="shared" si="180"/>
        <v>0</v>
      </c>
    </row>
    <row r="5815" spans="10:10" x14ac:dyDescent="0.2">
      <c r="J5815" s="36">
        <f t="shared" si="180"/>
        <v>0</v>
      </c>
    </row>
    <row r="5816" spans="10:10" x14ac:dyDescent="0.2">
      <c r="J5816" s="36">
        <f t="shared" si="180"/>
        <v>0</v>
      </c>
    </row>
    <row r="5817" spans="10:10" x14ac:dyDescent="0.2">
      <c r="J5817" s="36">
        <f t="shared" si="180"/>
        <v>0</v>
      </c>
    </row>
    <row r="5818" spans="10:10" x14ac:dyDescent="0.2">
      <c r="J5818" s="36">
        <f t="shared" si="180"/>
        <v>0</v>
      </c>
    </row>
    <row r="5819" spans="10:10" x14ac:dyDescent="0.2">
      <c r="J5819" s="36">
        <f t="shared" si="180"/>
        <v>0</v>
      </c>
    </row>
    <row r="5820" spans="10:10" x14ac:dyDescent="0.2">
      <c r="J5820" s="36">
        <f t="shared" si="180"/>
        <v>0</v>
      </c>
    </row>
    <row r="5821" spans="10:10" x14ac:dyDescent="0.2">
      <c r="J5821" s="36">
        <f t="shared" ref="J5821:J5884" si="181">IF((H5821+I5821)=0,0,(H5821+I5821)/2)</f>
        <v>0</v>
      </c>
    </row>
    <row r="5822" spans="10:10" x14ac:dyDescent="0.2">
      <c r="J5822" s="36">
        <f t="shared" si="181"/>
        <v>0</v>
      </c>
    </row>
    <row r="5823" spans="10:10" x14ac:dyDescent="0.2">
      <c r="J5823" s="36">
        <f t="shared" si="181"/>
        <v>0</v>
      </c>
    </row>
    <row r="5824" spans="10:10" x14ac:dyDescent="0.2">
      <c r="J5824" s="36">
        <f t="shared" si="181"/>
        <v>0</v>
      </c>
    </row>
    <row r="5825" spans="10:10" x14ac:dyDescent="0.2">
      <c r="J5825" s="36">
        <f t="shared" si="181"/>
        <v>0</v>
      </c>
    </row>
    <row r="5826" spans="10:10" x14ac:dyDescent="0.2">
      <c r="J5826" s="36">
        <f t="shared" si="181"/>
        <v>0</v>
      </c>
    </row>
    <row r="5827" spans="10:10" x14ac:dyDescent="0.2">
      <c r="J5827" s="36">
        <f t="shared" si="181"/>
        <v>0</v>
      </c>
    </row>
    <row r="5828" spans="10:10" x14ac:dyDescent="0.2">
      <c r="J5828" s="36">
        <f t="shared" si="181"/>
        <v>0</v>
      </c>
    </row>
    <row r="5829" spans="10:10" x14ac:dyDescent="0.2">
      <c r="J5829" s="36">
        <f t="shared" si="181"/>
        <v>0</v>
      </c>
    </row>
    <row r="5830" spans="10:10" x14ac:dyDescent="0.2">
      <c r="J5830" s="36">
        <f t="shared" si="181"/>
        <v>0</v>
      </c>
    </row>
    <row r="5831" spans="10:10" x14ac:dyDescent="0.2">
      <c r="J5831" s="36">
        <f t="shared" si="181"/>
        <v>0</v>
      </c>
    </row>
    <row r="5832" spans="10:10" x14ac:dyDescent="0.2">
      <c r="J5832" s="36">
        <f t="shared" si="181"/>
        <v>0</v>
      </c>
    </row>
    <row r="5833" spans="10:10" x14ac:dyDescent="0.2">
      <c r="J5833" s="36">
        <f t="shared" si="181"/>
        <v>0</v>
      </c>
    </row>
    <row r="5834" spans="10:10" x14ac:dyDescent="0.2">
      <c r="J5834" s="36">
        <f t="shared" si="181"/>
        <v>0</v>
      </c>
    </row>
    <row r="5835" spans="10:10" x14ac:dyDescent="0.2">
      <c r="J5835" s="36">
        <f t="shared" si="181"/>
        <v>0</v>
      </c>
    </row>
    <row r="5836" spans="10:10" x14ac:dyDescent="0.2">
      <c r="J5836" s="36">
        <f t="shared" si="181"/>
        <v>0</v>
      </c>
    </row>
    <row r="5837" spans="10:10" x14ac:dyDescent="0.2">
      <c r="J5837" s="36">
        <f t="shared" si="181"/>
        <v>0</v>
      </c>
    </row>
    <row r="5838" spans="10:10" x14ac:dyDescent="0.2">
      <c r="J5838" s="36">
        <f t="shared" si="181"/>
        <v>0</v>
      </c>
    </row>
    <row r="5839" spans="10:10" x14ac:dyDescent="0.2">
      <c r="J5839" s="36">
        <f t="shared" si="181"/>
        <v>0</v>
      </c>
    </row>
    <row r="5840" spans="10:10" x14ac:dyDescent="0.2">
      <c r="J5840" s="36">
        <f t="shared" si="181"/>
        <v>0</v>
      </c>
    </row>
    <row r="5841" spans="10:10" x14ac:dyDescent="0.2">
      <c r="J5841" s="36">
        <f t="shared" si="181"/>
        <v>0</v>
      </c>
    </row>
    <row r="5842" spans="10:10" x14ac:dyDescent="0.2">
      <c r="J5842" s="36">
        <f t="shared" si="181"/>
        <v>0</v>
      </c>
    </row>
    <row r="5843" spans="10:10" x14ac:dyDescent="0.2">
      <c r="J5843" s="36">
        <f t="shared" si="181"/>
        <v>0</v>
      </c>
    </row>
    <row r="5844" spans="10:10" x14ac:dyDescent="0.2">
      <c r="J5844" s="36">
        <f t="shared" si="181"/>
        <v>0</v>
      </c>
    </row>
    <row r="5845" spans="10:10" x14ac:dyDescent="0.2">
      <c r="J5845" s="36">
        <f t="shared" si="181"/>
        <v>0</v>
      </c>
    </row>
    <row r="5846" spans="10:10" x14ac:dyDescent="0.2">
      <c r="J5846" s="36">
        <f t="shared" si="181"/>
        <v>0</v>
      </c>
    </row>
    <row r="5847" spans="10:10" x14ac:dyDescent="0.2">
      <c r="J5847" s="36">
        <f t="shared" si="181"/>
        <v>0</v>
      </c>
    </row>
    <row r="5848" spans="10:10" x14ac:dyDescent="0.2">
      <c r="J5848" s="36">
        <f t="shared" si="181"/>
        <v>0</v>
      </c>
    </row>
    <row r="5849" spans="10:10" x14ac:dyDescent="0.2">
      <c r="J5849" s="36">
        <f t="shared" si="181"/>
        <v>0</v>
      </c>
    </row>
    <row r="5850" spans="10:10" x14ac:dyDescent="0.2">
      <c r="J5850" s="36">
        <f t="shared" si="181"/>
        <v>0</v>
      </c>
    </row>
    <row r="5851" spans="10:10" x14ac:dyDescent="0.2">
      <c r="J5851" s="36">
        <f t="shared" si="181"/>
        <v>0</v>
      </c>
    </row>
    <row r="5852" spans="10:10" x14ac:dyDescent="0.2">
      <c r="J5852" s="36">
        <f t="shared" si="181"/>
        <v>0</v>
      </c>
    </row>
    <row r="5853" spans="10:10" x14ac:dyDescent="0.2">
      <c r="J5853" s="36">
        <f t="shared" si="181"/>
        <v>0</v>
      </c>
    </row>
    <row r="5854" spans="10:10" x14ac:dyDescent="0.2">
      <c r="J5854" s="36">
        <f t="shared" si="181"/>
        <v>0</v>
      </c>
    </row>
    <row r="5855" spans="10:10" x14ac:dyDescent="0.2">
      <c r="J5855" s="36">
        <f t="shared" si="181"/>
        <v>0</v>
      </c>
    </row>
    <row r="5856" spans="10:10" x14ac:dyDescent="0.2">
      <c r="J5856" s="36">
        <f t="shared" si="181"/>
        <v>0</v>
      </c>
    </row>
    <row r="5857" spans="10:10" x14ac:dyDescent="0.2">
      <c r="J5857" s="36">
        <f t="shared" si="181"/>
        <v>0</v>
      </c>
    </row>
    <row r="5858" spans="10:10" x14ac:dyDescent="0.2">
      <c r="J5858" s="36">
        <f t="shared" si="181"/>
        <v>0</v>
      </c>
    </row>
    <row r="5859" spans="10:10" x14ac:dyDescent="0.2">
      <c r="J5859" s="36">
        <f t="shared" si="181"/>
        <v>0</v>
      </c>
    </row>
    <row r="5860" spans="10:10" x14ac:dyDescent="0.2">
      <c r="J5860" s="36">
        <f t="shared" si="181"/>
        <v>0</v>
      </c>
    </row>
    <row r="5861" spans="10:10" x14ac:dyDescent="0.2">
      <c r="J5861" s="36">
        <f t="shared" si="181"/>
        <v>0</v>
      </c>
    </row>
    <row r="5862" spans="10:10" x14ac:dyDescent="0.2">
      <c r="J5862" s="36">
        <f t="shared" si="181"/>
        <v>0</v>
      </c>
    </row>
    <row r="5863" spans="10:10" x14ac:dyDescent="0.2">
      <c r="J5863" s="36">
        <f t="shared" si="181"/>
        <v>0</v>
      </c>
    </row>
    <row r="5864" spans="10:10" x14ac:dyDescent="0.2">
      <c r="J5864" s="36">
        <f t="shared" si="181"/>
        <v>0</v>
      </c>
    </row>
    <row r="5865" spans="10:10" x14ac:dyDescent="0.2">
      <c r="J5865" s="36">
        <f t="shared" si="181"/>
        <v>0</v>
      </c>
    </row>
    <row r="5866" spans="10:10" x14ac:dyDescent="0.2">
      <c r="J5866" s="36">
        <f t="shared" si="181"/>
        <v>0</v>
      </c>
    </row>
    <row r="5867" spans="10:10" x14ac:dyDescent="0.2">
      <c r="J5867" s="36">
        <f t="shared" si="181"/>
        <v>0</v>
      </c>
    </row>
    <row r="5868" spans="10:10" x14ac:dyDescent="0.2">
      <c r="J5868" s="36">
        <f t="shared" si="181"/>
        <v>0</v>
      </c>
    </row>
    <row r="5869" spans="10:10" x14ac:dyDescent="0.2">
      <c r="J5869" s="36">
        <f t="shared" si="181"/>
        <v>0</v>
      </c>
    </row>
    <row r="5870" spans="10:10" x14ac:dyDescent="0.2">
      <c r="J5870" s="36">
        <f t="shared" si="181"/>
        <v>0</v>
      </c>
    </row>
    <row r="5871" spans="10:10" x14ac:dyDescent="0.2">
      <c r="J5871" s="36">
        <f t="shared" si="181"/>
        <v>0</v>
      </c>
    </row>
    <row r="5872" spans="10:10" x14ac:dyDescent="0.2">
      <c r="J5872" s="36">
        <f t="shared" si="181"/>
        <v>0</v>
      </c>
    </row>
    <row r="5873" spans="10:10" x14ac:dyDescent="0.2">
      <c r="J5873" s="36">
        <f t="shared" si="181"/>
        <v>0</v>
      </c>
    </row>
    <row r="5874" spans="10:10" x14ac:dyDescent="0.2">
      <c r="J5874" s="36">
        <f t="shared" si="181"/>
        <v>0</v>
      </c>
    </row>
    <row r="5875" spans="10:10" x14ac:dyDescent="0.2">
      <c r="J5875" s="36">
        <f t="shared" si="181"/>
        <v>0</v>
      </c>
    </row>
    <row r="5876" spans="10:10" x14ac:dyDescent="0.2">
      <c r="J5876" s="36">
        <f t="shared" si="181"/>
        <v>0</v>
      </c>
    </row>
    <row r="5877" spans="10:10" x14ac:dyDescent="0.2">
      <c r="J5877" s="36">
        <f t="shared" si="181"/>
        <v>0</v>
      </c>
    </row>
    <row r="5878" spans="10:10" x14ac:dyDescent="0.2">
      <c r="J5878" s="36">
        <f t="shared" si="181"/>
        <v>0</v>
      </c>
    </row>
    <row r="5879" spans="10:10" x14ac:dyDescent="0.2">
      <c r="J5879" s="36">
        <f t="shared" si="181"/>
        <v>0</v>
      </c>
    </row>
    <row r="5880" spans="10:10" x14ac:dyDescent="0.2">
      <c r="J5880" s="36">
        <f t="shared" si="181"/>
        <v>0</v>
      </c>
    </row>
    <row r="5881" spans="10:10" x14ac:dyDescent="0.2">
      <c r="J5881" s="36">
        <f t="shared" si="181"/>
        <v>0</v>
      </c>
    </row>
    <row r="5882" spans="10:10" x14ac:dyDescent="0.2">
      <c r="J5882" s="36">
        <f t="shared" si="181"/>
        <v>0</v>
      </c>
    </row>
    <row r="5883" spans="10:10" x14ac:dyDescent="0.2">
      <c r="J5883" s="36">
        <f t="shared" si="181"/>
        <v>0</v>
      </c>
    </row>
    <row r="5884" spans="10:10" x14ac:dyDescent="0.2">
      <c r="J5884" s="36">
        <f t="shared" si="181"/>
        <v>0</v>
      </c>
    </row>
    <row r="5885" spans="10:10" x14ac:dyDescent="0.2">
      <c r="J5885" s="36">
        <f t="shared" ref="J5885:J5948" si="182">IF((H5885+I5885)=0,0,(H5885+I5885)/2)</f>
        <v>0</v>
      </c>
    </row>
    <row r="5886" spans="10:10" x14ac:dyDescent="0.2">
      <c r="J5886" s="36">
        <f t="shared" si="182"/>
        <v>0</v>
      </c>
    </row>
    <row r="5887" spans="10:10" x14ac:dyDescent="0.2">
      <c r="J5887" s="36">
        <f t="shared" si="182"/>
        <v>0</v>
      </c>
    </row>
    <row r="5888" spans="10:10" x14ac:dyDescent="0.2">
      <c r="J5888" s="36">
        <f t="shared" si="182"/>
        <v>0</v>
      </c>
    </row>
    <row r="5889" spans="10:10" x14ac:dyDescent="0.2">
      <c r="J5889" s="36">
        <f t="shared" si="182"/>
        <v>0</v>
      </c>
    </row>
    <row r="5890" spans="10:10" x14ac:dyDescent="0.2">
      <c r="J5890" s="36">
        <f t="shared" si="182"/>
        <v>0</v>
      </c>
    </row>
    <row r="5891" spans="10:10" x14ac:dyDescent="0.2">
      <c r="J5891" s="36">
        <f t="shared" si="182"/>
        <v>0</v>
      </c>
    </row>
    <row r="5892" spans="10:10" x14ac:dyDescent="0.2">
      <c r="J5892" s="36">
        <f t="shared" si="182"/>
        <v>0</v>
      </c>
    </row>
    <row r="5893" spans="10:10" x14ac:dyDescent="0.2">
      <c r="J5893" s="36">
        <f t="shared" si="182"/>
        <v>0</v>
      </c>
    </row>
    <row r="5894" spans="10:10" x14ac:dyDescent="0.2">
      <c r="J5894" s="36">
        <f t="shared" si="182"/>
        <v>0</v>
      </c>
    </row>
    <row r="5895" spans="10:10" x14ac:dyDescent="0.2">
      <c r="J5895" s="36">
        <f t="shared" si="182"/>
        <v>0</v>
      </c>
    </row>
    <row r="5896" spans="10:10" x14ac:dyDescent="0.2">
      <c r="J5896" s="36">
        <f t="shared" si="182"/>
        <v>0</v>
      </c>
    </row>
    <row r="5897" spans="10:10" x14ac:dyDescent="0.2">
      <c r="J5897" s="36">
        <f t="shared" si="182"/>
        <v>0</v>
      </c>
    </row>
    <row r="5898" spans="10:10" x14ac:dyDescent="0.2">
      <c r="J5898" s="36">
        <f t="shared" si="182"/>
        <v>0</v>
      </c>
    </row>
    <row r="5899" spans="10:10" x14ac:dyDescent="0.2">
      <c r="J5899" s="36">
        <f t="shared" si="182"/>
        <v>0</v>
      </c>
    </row>
    <row r="5900" spans="10:10" x14ac:dyDescent="0.2">
      <c r="J5900" s="36">
        <f t="shared" si="182"/>
        <v>0</v>
      </c>
    </row>
    <row r="5901" spans="10:10" x14ac:dyDescent="0.2">
      <c r="J5901" s="36">
        <f t="shared" si="182"/>
        <v>0</v>
      </c>
    </row>
    <row r="5902" spans="10:10" x14ac:dyDescent="0.2">
      <c r="J5902" s="36">
        <f t="shared" si="182"/>
        <v>0</v>
      </c>
    </row>
    <row r="5903" spans="10:10" x14ac:dyDescent="0.2">
      <c r="J5903" s="36">
        <f t="shared" si="182"/>
        <v>0</v>
      </c>
    </row>
    <row r="5904" spans="10:10" x14ac:dyDescent="0.2">
      <c r="J5904" s="36">
        <f t="shared" si="182"/>
        <v>0</v>
      </c>
    </row>
    <row r="5905" spans="10:10" x14ac:dyDescent="0.2">
      <c r="J5905" s="36">
        <f t="shared" si="182"/>
        <v>0</v>
      </c>
    </row>
    <row r="5906" spans="10:10" x14ac:dyDescent="0.2">
      <c r="J5906" s="36">
        <f t="shared" si="182"/>
        <v>0</v>
      </c>
    </row>
    <row r="5907" spans="10:10" x14ac:dyDescent="0.2">
      <c r="J5907" s="36">
        <f t="shared" si="182"/>
        <v>0</v>
      </c>
    </row>
    <row r="5908" spans="10:10" x14ac:dyDescent="0.2">
      <c r="J5908" s="36">
        <f t="shared" si="182"/>
        <v>0</v>
      </c>
    </row>
    <row r="5909" spans="10:10" x14ac:dyDescent="0.2">
      <c r="J5909" s="36">
        <f t="shared" si="182"/>
        <v>0</v>
      </c>
    </row>
    <row r="5910" spans="10:10" x14ac:dyDescent="0.2">
      <c r="J5910" s="36">
        <f t="shared" si="182"/>
        <v>0</v>
      </c>
    </row>
    <row r="5911" spans="10:10" x14ac:dyDescent="0.2">
      <c r="J5911" s="36">
        <f t="shared" si="182"/>
        <v>0</v>
      </c>
    </row>
    <row r="5912" spans="10:10" x14ac:dyDescent="0.2">
      <c r="J5912" s="36">
        <f t="shared" si="182"/>
        <v>0</v>
      </c>
    </row>
    <row r="5913" spans="10:10" x14ac:dyDescent="0.2">
      <c r="J5913" s="36">
        <f t="shared" si="182"/>
        <v>0</v>
      </c>
    </row>
    <row r="5914" spans="10:10" x14ac:dyDescent="0.2">
      <c r="J5914" s="36">
        <f t="shared" si="182"/>
        <v>0</v>
      </c>
    </row>
    <row r="5915" spans="10:10" x14ac:dyDescent="0.2">
      <c r="J5915" s="36">
        <f t="shared" si="182"/>
        <v>0</v>
      </c>
    </row>
    <row r="5916" spans="10:10" x14ac:dyDescent="0.2">
      <c r="J5916" s="36">
        <f t="shared" si="182"/>
        <v>0</v>
      </c>
    </row>
    <row r="5917" spans="10:10" x14ac:dyDescent="0.2">
      <c r="J5917" s="36">
        <f t="shared" si="182"/>
        <v>0</v>
      </c>
    </row>
    <row r="5918" spans="10:10" x14ac:dyDescent="0.2">
      <c r="J5918" s="36">
        <f t="shared" si="182"/>
        <v>0</v>
      </c>
    </row>
    <row r="5919" spans="10:10" x14ac:dyDescent="0.2">
      <c r="J5919" s="36">
        <f t="shared" si="182"/>
        <v>0</v>
      </c>
    </row>
    <row r="5920" spans="10:10" x14ac:dyDescent="0.2">
      <c r="J5920" s="36">
        <f t="shared" si="182"/>
        <v>0</v>
      </c>
    </row>
    <row r="5921" spans="10:10" x14ac:dyDescent="0.2">
      <c r="J5921" s="36">
        <f t="shared" si="182"/>
        <v>0</v>
      </c>
    </row>
    <row r="5922" spans="10:10" x14ac:dyDescent="0.2">
      <c r="J5922" s="36">
        <f t="shared" si="182"/>
        <v>0</v>
      </c>
    </row>
    <row r="5923" spans="10:10" x14ac:dyDescent="0.2">
      <c r="J5923" s="36">
        <f t="shared" si="182"/>
        <v>0</v>
      </c>
    </row>
    <row r="5924" spans="10:10" x14ac:dyDescent="0.2">
      <c r="J5924" s="36">
        <f t="shared" si="182"/>
        <v>0</v>
      </c>
    </row>
    <row r="5925" spans="10:10" x14ac:dyDescent="0.2">
      <c r="J5925" s="36">
        <f t="shared" si="182"/>
        <v>0</v>
      </c>
    </row>
    <row r="5926" spans="10:10" x14ac:dyDescent="0.2">
      <c r="J5926" s="36">
        <f t="shared" si="182"/>
        <v>0</v>
      </c>
    </row>
    <row r="5927" spans="10:10" x14ac:dyDescent="0.2">
      <c r="J5927" s="36">
        <f t="shared" si="182"/>
        <v>0</v>
      </c>
    </row>
    <row r="5928" spans="10:10" x14ac:dyDescent="0.2">
      <c r="J5928" s="36">
        <f t="shared" si="182"/>
        <v>0</v>
      </c>
    </row>
    <row r="5929" spans="10:10" x14ac:dyDescent="0.2">
      <c r="J5929" s="36">
        <f t="shared" si="182"/>
        <v>0</v>
      </c>
    </row>
    <row r="5930" spans="10:10" x14ac:dyDescent="0.2">
      <c r="J5930" s="36">
        <f t="shared" si="182"/>
        <v>0</v>
      </c>
    </row>
    <row r="5931" spans="10:10" x14ac:dyDescent="0.2">
      <c r="J5931" s="36">
        <f t="shared" si="182"/>
        <v>0</v>
      </c>
    </row>
    <row r="5932" spans="10:10" x14ac:dyDescent="0.2">
      <c r="J5932" s="36">
        <f t="shared" si="182"/>
        <v>0</v>
      </c>
    </row>
    <row r="5933" spans="10:10" x14ac:dyDescent="0.2">
      <c r="J5933" s="36">
        <f t="shared" si="182"/>
        <v>0</v>
      </c>
    </row>
    <row r="5934" spans="10:10" x14ac:dyDescent="0.2">
      <c r="J5934" s="36">
        <f t="shared" si="182"/>
        <v>0</v>
      </c>
    </row>
    <row r="5935" spans="10:10" x14ac:dyDescent="0.2">
      <c r="J5935" s="36">
        <f t="shared" si="182"/>
        <v>0</v>
      </c>
    </row>
    <row r="5936" spans="10:10" x14ac:dyDescent="0.2">
      <c r="J5936" s="36">
        <f t="shared" si="182"/>
        <v>0</v>
      </c>
    </row>
    <row r="5937" spans="10:10" x14ac:dyDescent="0.2">
      <c r="J5937" s="36">
        <f t="shared" si="182"/>
        <v>0</v>
      </c>
    </row>
    <row r="5938" spans="10:10" x14ac:dyDescent="0.2">
      <c r="J5938" s="36">
        <f t="shared" si="182"/>
        <v>0</v>
      </c>
    </row>
    <row r="5939" spans="10:10" x14ac:dyDescent="0.2">
      <c r="J5939" s="36">
        <f t="shared" si="182"/>
        <v>0</v>
      </c>
    </row>
    <row r="5940" spans="10:10" x14ac:dyDescent="0.2">
      <c r="J5940" s="36">
        <f t="shared" si="182"/>
        <v>0</v>
      </c>
    </row>
    <row r="5941" spans="10:10" x14ac:dyDescent="0.2">
      <c r="J5941" s="36">
        <f t="shared" si="182"/>
        <v>0</v>
      </c>
    </row>
    <row r="5942" spans="10:10" x14ac:dyDescent="0.2">
      <c r="J5942" s="36">
        <f t="shared" si="182"/>
        <v>0</v>
      </c>
    </row>
    <row r="5943" spans="10:10" x14ac:dyDescent="0.2">
      <c r="J5943" s="36">
        <f t="shared" si="182"/>
        <v>0</v>
      </c>
    </row>
    <row r="5944" spans="10:10" x14ac:dyDescent="0.2">
      <c r="J5944" s="36">
        <f t="shared" si="182"/>
        <v>0</v>
      </c>
    </row>
    <row r="5945" spans="10:10" x14ac:dyDescent="0.2">
      <c r="J5945" s="36">
        <f t="shared" si="182"/>
        <v>0</v>
      </c>
    </row>
    <row r="5946" spans="10:10" x14ac:dyDescent="0.2">
      <c r="J5946" s="36">
        <f t="shared" si="182"/>
        <v>0</v>
      </c>
    </row>
    <row r="5947" spans="10:10" x14ac:dyDescent="0.2">
      <c r="J5947" s="36">
        <f t="shared" si="182"/>
        <v>0</v>
      </c>
    </row>
    <row r="5948" spans="10:10" x14ac:dyDescent="0.2">
      <c r="J5948" s="36">
        <f t="shared" si="182"/>
        <v>0</v>
      </c>
    </row>
    <row r="5949" spans="10:10" x14ac:dyDescent="0.2">
      <c r="J5949" s="36">
        <f t="shared" ref="J5949:J6012" si="183">IF((H5949+I5949)=0,0,(H5949+I5949)/2)</f>
        <v>0</v>
      </c>
    </row>
    <row r="5950" spans="10:10" x14ac:dyDescent="0.2">
      <c r="J5950" s="36">
        <f t="shared" si="183"/>
        <v>0</v>
      </c>
    </row>
    <row r="5951" spans="10:10" x14ac:dyDescent="0.2">
      <c r="J5951" s="36">
        <f t="shared" si="183"/>
        <v>0</v>
      </c>
    </row>
    <row r="5952" spans="10:10" x14ac:dyDescent="0.2">
      <c r="J5952" s="36">
        <f t="shared" si="183"/>
        <v>0</v>
      </c>
    </row>
    <row r="5953" spans="10:10" x14ac:dyDescent="0.2">
      <c r="J5953" s="36">
        <f t="shared" si="183"/>
        <v>0</v>
      </c>
    </row>
    <row r="5954" spans="10:10" x14ac:dyDescent="0.2">
      <c r="J5954" s="36">
        <f t="shared" si="183"/>
        <v>0</v>
      </c>
    </row>
    <row r="5955" spans="10:10" x14ac:dyDescent="0.2">
      <c r="J5955" s="36">
        <f t="shared" si="183"/>
        <v>0</v>
      </c>
    </row>
    <row r="5956" spans="10:10" x14ac:dyDescent="0.2">
      <c r="J5956" s="36">
        <f t="shared" si="183"/>
        <v>0</v>
      </c>
    </row>
    <row r="5957" spans="10:10" x14ac:dyDescent="0.2">
      <c r="J5957" s="36">
        <f t="shared" si="183"/>
        <v>0</v>
      </c>
    </row>
    <row r="5958" spans="10:10" x14ac:dyDescent="0.2">
      <c r="J5958" s="36">
        <f t="shared" si="183"/>
        <v>0</v>
      </c>
    </row>
    <row r="5959" spans="10:10" x14ac:dyDescent="0.2">
      <c r="J5959" s="36">
        <f t="shared" si="183"/>
        <v>0</v>
      </c>
    </row>
    <row r="5960" spans="10:10" x14ac:dyDescent="0.2">
      <c r="J5960" s="36">
        <f t="shared" si="183"/>
        <v>0</v>
      </c>
    </row>
    <row r="5961" spans="10:10" x14ac:dyDescent="0.2">
      <c r="J5961" s="36">
        <f t="shared" si="183"/>
        <v>0</v>
      </c>
    </row>
    <row r="5962" spans="10:10" x14ac:dyDescent="0.2">
      <c r="J5962" s="36">
        <f t="shared" si="183"/>
        <v>0</v>
      </c>
    </row>
    <row r="5963" spans="10:10" x14ac:dyDescent="0.2">
      <c r="J5963" s="36">
        <f t="shared" si="183"/>
        <v>0</v>
      </c>
    </row>
    <row r="5964" spans="10:10" x14ac:dyDescent="0.2">
      <c r="J5964" s="36">
        <f t="shared" si="183"/>
        <v>0</v>
      </c>
    </row>
    <row r="5965" spans="10:10" x14ac:dyDescent="0.2">
      <c r="J5965" s="36">
        <f t="shared" si="183"/>
        <v>0</v>
      </c>
    </row>
    <row r="5966" spans="10:10" x14ac:dyDescent="0.2">
      <c r="J5966" s="36">
        <f t="shared" si="183"/>
        <v>0</v>
      </c>
    </row>
    <row r="5967" spans="10:10" x14ac:dyDescent="0.2">
      <c r="J5967" s="36">
        <f t="shared" si="183"/>
        <v>0</v>
      </c>
    </row>
    <row r="5968" spans="10:10" x14ac:dyDescent="0.2">
      <c r="J5968" s="36">
        <f t="shared" si="183"/>
        <v>0</v>
      </c>
    </row>
    <row r="5969" spans="10:10" x14ac:dyDescent="0.2">
      <c r="J5969" s="36">
        <f t="shared" si="183"/>
        <v>0</v>
      </c>
    </row>
    <row r="5970" spans="10:10" x14ac:dyDescent="0.2">
      <c r="J5970" s="36">
        <f t="shared" si="183"/>
        <v>0</v>
      </c>
    </row>
    <row r="5971" spans="10:10" x14ac:dyDescent="0.2">
      <c r="J5971" s="36">
        <f t="shared" si="183"/>
        <v>0</v>
      </c>
    </row>
    <row r="5972" spans="10:10" x14ac:dyDescent="0.2">
      <c r="J5972" s="36">
        <f t="shared" si="183"/>
        <v>0</v>
      </c>
    </row>
    <row r="5973" spans="10:10" x14ac:dyDescent="0.2">
      <c r="J5973" s="36">
        <f t="shared" si="183"/>
        <v>0</v>
      </c>
    </row>
    <row r="5974" spans="10:10" x14ac:dyDescent="0.2">
      <c r="J5974" s="36">
        <f t="shared" si="183"/>
        <v>0</v>
      </c>
    </row>
    <row r="5975" spans="10:10" x14ac:dyDescent="0.2">
      <c r="J5975" s="36">
        <f t="shared" si="183"/>
        <v>0</v>
      </c>
    </row>
    <row r="5976" spans="10:10" x14ac:dyDescent="0.2">
      <c r="J5976" s="36">
        <f t="shared" si="183"/>
        <v>0</v>
      </c>
    </row>
    <row r="5977" spans="10:10" x14ac:dyDescent="0.2">
      <c r="J5977" s="36">
        <f t="shared" si="183"/>
        <v>0</v>
      </c>
    </row>
    <row r="5978" spans="10:10" x14ac:dyDescent="0.2">
      <c r="J5978" s="36">
        <f t="shared" si="183"/>
        <v>0</v>
      </c>
    </row>
    <row r="5979" spans="10:10" x14ac:dyDescent="0.2">
      <c r="J5979" s="36">
        <f t="shared" si="183"/>
        <v>0</v>
      </c>
    </row>
    <row r="5980" spans="10:10" x14ac:dyDescent="0.2">
      <c r="J5980" s="36">
        <f t="shared" si="183"/>
        <v>0</v>
      </c>
    </row>
    <row r="5981" spans="10:10" x14ac:dyDescent="0.2">
      <c r="J5981" s="36">
        <f t="shared" si="183"/>
        <v>0</v>
      </c>
    </row>
    <row r="5982" spans="10:10" x14ac:dyDescent="0.2">
      <c r="J5982" s="36">
        <f t="shared" si="183"/>
        <v>0</v>
      </c>
    </row>
    <row r="5983" spans="10:10" x14ac:dyDescent="0.2">
      <c r="J5983" s="36">
        <f t="shared" si="183"/>
        <v>0</v>
      </c>
    </row>
    <row r="5984" spans="10:10" x14ac:dyDescent="0.2">
      <c r="J5984" s="36">
        <f t="shared" si="183"/>
        <v>0</v>
      </c>
    </row>
    <row r="5985" spans="10:10" x14ac:dyDescent="0.2">
      <c r="J5985" s="36">
        <f t="shared" si="183"/>
        <v>0</v>
      </c>
    </row>
    <row r="5986" spans="10:10" x14ac:dyDescent="0.2">
      <c r="J5986" s="36">
        <f t="shared" si="183"/>
        <v>0</v>
      </c>
    </row>
    <row r="5987" spans="10:10" x14ac:dyDescent="0.2">
      <c r="J5987" s="36">
        <f t="shared" si="183"/>
        <v>0</v>
      </c>
    </row>
    <row r="5988" spans="10:10" x14ac:dyDescent="0.2">
      <c r="J5988" s="36">
        <f t="shared" si="183"/>
        <v>0</v>
      </c>
    </row>
    <row r="5989" spans="10:10" x14ac:dyDescent="0.2">
      <c r="J5989" s="36">
        <f t="shared" si="183"/>
        <v>0</v>
      </c>
    </row>
    <row r="5990" spans="10:10" x14ac:dyDescent="0.2">
      <c r="J5990" s="36">
        <f t="shared" si="183"/>
        <v>0</v>
      </c>
    </row>
    <row r="5991" spans="10:10" x14ac:dyDescent="0.2">
      <c r="J5991" s="36">
        <f t="shared" si="183"/>
        <v>0</v>
      </c>
    </row>
    <row r="5992" spans="10:10" x14ac:dyDescent="0.2">
      <c r="J5992" s="36">
        <f t="shared" si="183"/>
        <v>0</v>
      </c>
    </row>
    <row r="5993" spans="10:10" x14ac:dyDescent="0.2">
      <c r="J5993" s="36">
        <f t="shared" si="183"/>
        <v>0</v>
      </c>
    </row>
    <row r="5994" spans="10:10" x14ac:dyDescent="0.2">
      <c r="J5994" s="36">
        <f t="shared" si="183"/>
        <v>0</v>
      </c>
    </row>
    <row r="5995" spans="10:10" x14ac:dyDescent="0.2">
      <c r="J5995" s="36">
        <f t="shared" si="183"/>
        <v>0</v>
      </c>
    </row>
    <row r="5996" spans="10:10" x14ac:dyDescent="0.2">
      <c r="J5996" s="36">
        <f t="shared" si="183"/>
        <v>0</v>
      </c>
    </row>
    <row r="5997" spans="10:10" x14ac:dyDescent="0.2">
      <c r="J5997" s="36">
        <f t="shared" si="183"/>
        <v>0</v>
      </c>
    </row>
    <row r="5998" spans="10:10" x14ac:dyDescent="0.2">
      <c r="J5998" s="36">
        <f t="shared" si="183"/>
        <v>0</v>
      </c>
    </row>
    <row r="5999" spans="10:10" x14ac:dyDescent="0.2">
      <c r="J5999" s="36">
        <f t="shared" si="183"/>
        <v>0</v>
      </c>
    </row>
    <row r="6000" spans="10:10" x14ac:dyDescent="0.2">
      <c r="J6000" s="36">
        <f t="shared" si="183"/>
        <v>0</v>
      </c>
    </row>
    <row r="6001" spans="10:10" x14ac:dyDescent="0.2">
      <c r="J6001" s="36">
        <f t="shared" si="183"/>
        <v>0</v>
      </c>
    </row>
    <row r="6002" spans="10:10" x14ac:dyDescent="0.2">
      <c r="J6002" s="36">
        <f t="shared" si="183"/>
        <v>0</v>
      </c>
    </row>
    <row r="6003" spans="10:10" x14ac:dyDescent="0.2">
      <c r="J6003" s="36">
        <f t="shared" si="183"/>
        <v>0</v>
      </c>
    </row>
    <row r="6004" spans="10:10" x14ac:dyDescent="0.2">
      <c r="J6004" s="36">
        <f t="shared" si="183"/>
        <v>0</v>
      </c>
    </row>
    <row r="6005" spans="10:10" x14ac:dyDescent="0.2">
      <c r="J6005" s="36">
        <f t="shared" si="183"/>
        <v>0</v>
      </c>
    </row>
    <row r="6006" spans="10:10" x14ac:dyDescent="0.2">
      <c r="J6006" s="36">
        <f t="shared" si="183"/>
        <v>0</v>
      </c>
    </row>
    <row r="6007" spans="10:10" x14ac:dyDescent="0.2">
      <c r="J6007" s="36">
        <f t="shared" si="183"/>
        <v>0</v>
      </c>
    </row>
    <row r="6008" spans="10:10" x14ac:dyDescent="0.2">
      <c r="J6008" s="36">
        <f t="shared" si="183"/>
        <v>0</v>
      </c>
    </row>
    <row r="6009" spans="10:10" x14ac:dyDescent="0.2">
      <c r="J6009" s="36">
        <f t="shared" si="183"/>
        <v>0</v>
      </c>
    </row>
    <row r="6010" spans="10:10" x14ac:dyDescent="0.2">
      <c r="J6010" s="36">
        <f t="shared" si="183"/>
        <v>0</v>
      </c>
    </row>
    <row r="6011" spans="10:10" x14ac:dyDescent="0.2">
      <c r="J6011" s="36">
        <f t="shared" si="183"/>
        <v>0</v>
      </c>
    </row>
    <row r="6012" spans="10:10" x14ac:dyDescent="0.2">
      <c r="J6012" s="36">
        <f t="shared" si="183"/>
        <v>0</v>
      </c>
    </row>
    <row r="6013" spans="10:10" x14ac:dyDescent="0.2">
      <c r="J6013" s="36">
        <f t="shared" ref="J6013:J6076" si="184">IF((H6013+I6013)=0,0,(H6013+I6013)/2)</f>
        <v>0</v>
      </c>
    </row>
    <row r="6014" spans="10:10" x14ac:dyDescent="0.2">
      <c r="J6014" s="36">
        <f t="shared" si="184"/>
        <v>0</v>
      </c>
    </row>
    <row r="6015" spans="10:10" x14ac:dyDescent="0.2">
      <c r="J6015" s="36">
        <f t="shared" si="184"/>
        <v>0</v>
      </c>
    </row>
    <row r="6016" spans="10:10" x14ac:dyDescent="0.2">
      <c r="J6016" s="36">
        <f t="shared" si="184"/>
        <v>0</v>
      </c>
    </row>
    <row r="6017" spans="10:10" x14ac:dyDescent="0.2">
      <c r="J6017" s="36">
        <f t="shared" si="184"/>
        <v>0</v>
      </c>
    </row>
    <row r="6018" spans="10:10" x14ac:dyDescent="0.2">
      <c r="J6018" s="36">
        <f t="shared" si="184"/>
        <v>0</v>
      </c>
    </row>
    <row r="6019" spans="10:10" x14ac:dyDescent="0.2">
      <c r="J6019" s="36">
        <f t="shared" si="184"/>
        <v>0</v>
      </c>
    </row>
    <row r="6020" spans="10:10" x14ac:dyDescent="0.2">
      <c r="J6020" s="36">
        <f t="shared" si="184"/>
        <v>0</v>
      </c>
    </row>
    <row r="6021" spans="10:10" x14ac:dyDescent="0.2">
      <c r="J6021" s="36">
        <f t="shared" si="184"/>
        <v>0</v>
      </c>
    </row>
    <row r="6022" spans="10:10" x14ac:dyDescent="0.2">
      <c r="J6022" s="36">
        <f t="shared" si="184"/>
        <v>0</v>
      </c>
    </row>
    <row r="6023" spans="10:10" x14ac:dyDescent="0.2">
      <c r="J6023" s="36">
        <f t="shared" si="184"/>
        <v>0</v>
      </c>
    </row>
    <row r="6024" spans="10:10" x14ac:dyDescent="0.2">
      <c r="J6024" s="36">
        <f t="shared" si="184"/>
        <v>0</v>
      </c>
    </row>
    <row r="6025" spans="10:10" x14ac:dyDescent="0.2">
      <c r="J6025" s="36">
        <f t="shared" si="184"/>
        <v>0</v>
      </c>
    </row>
    <row r="6026" spans="10:10" x14ac:dyDescent="0.2">
      <c r="J6026" s="36">
        <f t="shared" si="184"/>
        <v>0</v>
      </c>
    </row>
    <row r="6027" spans="10:10" x14ac:dyDescent="0.2">
      <c r="J6027" s="36">
        <f t="shared" si="184"/>
        <v>0</v>
      </c>
    </row>
    <row r="6028" spans="10:10" x14ac:dyDescent="0.2">
      <c r="J6028" s="36">
        <f t="shared" si="184"/>
        <v>0</v>
      </c>
    </row>
    <row r="6029" spans="10:10" x14ac:dyDescent="0.2">
      <c r="J6029" s="36">
        <f t="shared" si="184"/>
        <v>0</v>
      </c>
    </row>
    <row r="6030" spans="10:10" x14ac:dyDescent="0.2">
      <c r="J6030" s="36">
        <f t="shared" si="184"/>
        <v>0</v>
      </c>
    </row>
    <row r="6031" spans="10:10" x14ac:dyDescent="0.2">
      <c r="J6031" s="36">
        <f t="shared" si="184"/>
        <v>0</v>
      </c>
    </row>
    <row r="6032" spans="10:10" x14ac:dyDescent="0.2">
      <c r="J6032" s="36">
        <f t="shared" si="184"/>
        <v>0</v>
      </c>
    </row>
    <row r="6033" spans="10:10" x14ac:dyDescent="0.2">
      <c r="J6033" s="36">
        <f t="shared" si="184"/>
        <v>0</v>
      </c>
    </row>
    <row r="6034" spans="10:10" x14ac:dyDescent="0.2">
      <c r="J6034" s="36">
        <f t="shared" si="184"/>
        <v>0</v>
      </c>
    </row>
    <row r="6035" spans="10:10" x14ac:dyDescent="0.2">
      <c r="J6035" s="36">
        <f t="shared" si="184"/>
        <v>0</v>
      </c>
    </row>
    <row r="6036" spans="10:10" x14ac:dyDescent="0.2">
      <c r="J6036" s="36">
        <f t="shared" si="184"/>
        <v>0</v>
      </c>
    </row>
    <row r="6037" spans="10:10" x14ac:dyDescent="0.2">
      <c r="J6037" s="36">
        <f t="shared" si="184"/>
        <v>0</v>
      </c>
    </row>
    <row r="6038" spans="10:10" x14ac:dyDescent="0.2">
      <c r="J6038" s="36">
        <f t="shared" si="184"/>
        <v>0</v>
      </c>
    </row>
    <row r="6039" spans="10:10" x14ac:dyDescent="0.2">
      <c r="J6039" s="36">
        <f t="shared" si="184"/>
        <v>0</v>
      </c>
    </row>
    <row r="6040" spans="10:10" x14ac:dyDescent="0.2">
      <c r="J6040" s="36">
        <f t="shared" si="184"/>
        <v>0</v>
      </c>
    </row>
    <row r="6041" spans="10:10" x14ac:dyDescent="0.2">
      <c r="J6041" s="36">
        <f t="shared" si="184"/>
        <v>0</v>
      </c>
    </row>
    <row r="6042" spans="10:10" x14ac:dyDescent="0.2">
      <c r="J6042" s="36">
        <f t="shared" si="184"/>
        <v>0</v>
      </c>
    </row>
    <row r="6043" spans="10:10" x14ac:dyDescent="0.2">
      <c r="J6043" s="36">
        <f t="shared" si="184"/>
        <v>0</v>
      </c>
    </row>
    <row r="6044" spans="10:10" x14ac:dyDescent="0.2">
      <c r="J6044" s="36">
        <f t="shared" si="184"/>
        <v>0</v>
      </c>
    </row>
    <row r="6045" spans="10:10" x14ac:dyDescent="0.2">
      <c r="J6045" s="36">
        <f t="shared" si="184"/>
        <v>0</v>
      </c>
    </row>
    <row r="6046" spans="10:10" x14ac:dyDescent="0.2">
      <c r="J6046" s="36">
        <f t="shared" si="184"/>
        <v>0</v>
      </c>
    </row>
    <row r="6047" spans="10:10" x14ac:dyDescent="0.2">
      <c r="J6047" s="36">
        <f t="shared" si="184"/>
        <v>0</v>
      </c>
    </row>
    <row r="6048" spans="10:10" x14ac:dyDescent="0.2">
      <c r="J6048" s="36">
        <f t="shared" si="184"/>
        <v>0</v>
      </c>
    </row>
    <row r="6049" spans="10:10" x14ac:dyDescent="0.2">
      <c r="J6049" s="36">
        <f t="shared" si="184"/>
        <v>0</v>
      </c>
    </row>
    <row r="6050" spans="10:10" x14ac:dyDescent="0.2">
      <c r="J6050" s="36">
        <f t="shared" si="184"/>
        <v>0</v>
      </c>
    </row>
    <row r="6051" spans="10:10" x14ac:dyDescent="0.2">
      <c r="J6051" s="36">
        <f t="shared" si="184"/>
        <v>0</v>
      </c>
    </row>
    <row r="6052" spans="10:10" x14ac:dyDescent="0.2">
      <c r="J6052" s="36">
        <f t="shared" si="184"/>
        <v>0</v>
      </c>
    </row>
    <row r="6053" spans="10:10" x14ac:dyDescent="0.2">
      <c r="J6053" s="36">
        <f t="shared" si="184"/>
        <v>0</v>
      </c>
    </row>
    <row r="6054" spans="10:10" x14ac:dyDescent="0.2">
      <c r="J6054" s="36">
        <f t="shared" si="184"/>
        <v>0</v>
      </c>
    </row>
    <row r="6055" spans="10:10" x14ac:dyDescent="0.2">
      <c r="J6055" s="36">
        <f t="shared" si="184"/>
        <v>0</v>
      </c>
    </row>
    <row r="6056" spans="10:10" x14ac:dyDescent="0.2">
      <c r="J6056" s="36">
        <f t="shared" si="184"/>
        <v>0</v>
      </c>
    </row>
    <row r="6057" spans="10:10" x14ac:dyDescent="0.2">
      <c r="J6057" s="36">
        <f t="shared" si="184"/>
        <v>0</v>
      </c>
    </row>
    <row r="6058" spans="10:10" x14ac:dyDescent="0.2">
      <c r="J6058" s="36">
        <f t="shared" si="184"/>
        <v>0</v>
      </c>
    </row>
    <row r="6059" spans="10:10" x14ac:dyDescent="0.2">
      <c r="J6059" s="36">
        <f t="shared" si="184"/>
        <v>0</v>
      </c>
    </row>
    <row r="6060" spans="10:10" x14ac:dyDescent="0.2">
      <c r="J6060" s="36">
        <f t="shared" si="184"/>
        <v>0</v>
      </c>
    </row>
    <row r="6061" spans="10:10" x14ac:dyDescent="0.2">
      <c r="J6061" s="36">
        <f t="shared" si="184"/>
        <v>0</v>
      </c>
    </row>
    <row r="6062" spans="10:10" x14ac:dyDescent="0.2">
      <c r="J6062" s="36">
        <f t="shared" si="184"/>
        <v>0</v>
      </c>
    </row>
    <row r="6063" spans="10:10" x14ac:dyDescent="0.2">
      <c r="J6063" s="36">
        <f t="shared" si="184"/>
        <v>0</v>
      </c>
    </row>
    <row r="6064" spans="10:10" x14ac:dyDescent="0.2">
      <c r="J6064" s="36">
        <f t="shared" si="184"/>
        <v>0</v>
      </c>
    </row>
    <row r="6065" spans="10:10" x14ac:dyDescent="0.2">
      <c r="J6065" s="36">
        <f t="shared" si="184"/>
        <v>0</v>
      </c>
    </row>
    <row r="6066" spans="10:10" x14ac:dyDescent="0.2">
      <c r="J6066" s="36">
        <f t="shared" si="184"/>
        <v>0</v>
      </c>
    </row>
    <row r="6067" spans="10:10" x14ac:dyDescent="0.2">
      <c r="J6067" s="36">
        <f t="shared" si="184"/>
        <v>0</v>
      </c>
    </row>
    <row r="6068" spans="10:10" x14ac:dyDescent="0.2">
      <c r="J6068" s="36">
        <f t="shared" si="184"/>
        <v>0</v>
      </c>
    </row>
    <row r="6069" spans="10:10" x14ac:dyDescent="0.2">
      <c r="J6069" s="36">
        <f t="shared" si="184"/>
        <v>0</v>
      </c>
    </row>
    <row r="6070" spans="10:10" x14ac:dyDescent="0.2">
      <c r="J6070" s="36">
        <f t="shared" si="184"/>
        <v>0</v>
      </c>
    </row>
    <row r="6071" spans="10:10" x14ac:dyDescent="0.2">
      <c r="J6071" s="36">
        <f t="shared" si="184"/>
        <v>0</v>
      </c>
    </row>
    <row r="6072" spans="10:10" x14ac:dyDescent="0.2">
      <c r="J6072" s="36">
        <f t="shared" si="184"/>
        <v>0</v>
      </c>
    </row>
    <row r="6073" spans="10:10" x14ac:dyDescent="0.2">
      <c r="J6073" s="36">
        <f t="shared" si="184"/>
        <v>0</v>
      </c>
    </row>
    <row r="6074" spans="10:10" x14ac:dyDescent="0.2">
      <c r="J6074" s="36">
        <f t="shared" si="184"/>
        <v>0</v>
      </c>
    </row>
    <row r="6075" spans="10:10" x14ac:dyDescent="0.2">
      <c r="J6075" s="36">
        <f t="shared" si="184"/>
        <v>0</v>
      </c>
    </row>
    <row r="6076" spans="10:10" x14ac:dyDescent="0.2">
      <c r="J6076" s="36">
        <f t="shared" si="184"/>
        <v>0</v>
      </c>
    </row>
    <row r="6077" spans="10:10" x14ac:dyDescent="0.2">
      <c r="J6077" s="36">
        <f t="shared" ref="J6077:J6140" si="185">IF((H6077+I6077)=0,0,(H6077+I6077)/2)</f>
        <v>0</v>
      </c>
    </row>
    <row r="6078" spans="10:10" x14ac:dyDescent="0.2">
      <c r="J6078" s="36">
        <f t="shared" si="185"/>
        <v>0</v>
      </c>
    </row>
    <row r="6079" spans="10:10" x14ac:dyDescent="0.2">
      <c r="J6079" s="36">
        <f t="shared" si="185"/>
        <v>0</v>
      </c>
    </row>
    <row r="6080" spans="10:10" x14ac:dyDescent="0.2">
      <c r="J6080" s="36">
        <f t="shared" si="185"/>
        <v>0</v>
      </c>
    </row>
    <row r="6081" spans="10:10" x14ac:dyDescent="0.2">
      <c r="J6081" s="36">
        <f t="shared" si="185"/>
        <v>0</v>
      </c>
    </row>
    <row r="6082" spans="10:10" x14ac:dyDescent="0.2">
      <c r="J6082" s="36">
        <f t="shared" si="185"/>
        <v>0</v>
      </c>
    </row>
    <row r="6083" spans="10:10" x14ac:dyDescent="0.2">
      <c r="J6083" s="36">
        <f t="shared" si="185"/>
        <v>0</v>
      </c>
    </row>
    <row r="6084" spans="10:10" x14ac:dyDescent="0.2">
      <c r="J6084" s="36">
        <f t="shared" si="185"/>
        <v>0</v>
      </c>
    </row>
    <row r="6085" spans="10:10" x14ac:dyDescent="0.2">
      <c r="J6085" s="36">
        <f t="shared" si="185"/>
        <v>0</v>
      </c>
    </row>
    <row r="6086" spans="10:10" x14ac:dyDescent="0.2">
      <c r="J6086" s="36">
        <f t="shared" si="185"/>
        <v>0</v>
      </c>
    </row>
    <row r="6087" spans="10:10" x14ac:dyDescent="0.2">
      <c r="J6087" s="36">
        <f t="shared" si="185"/>
        <v>0</v>
      </c>
    </row>
    <row r="6088" spans="10:10" x14ac:dyDescent="0.2">
      <c r="J6088" s="36">
        <f t="shared" si="185"/>
        <v>0</v>
      </c>
    </row>
    <row r="6089" spans="10:10" x14ac:dyDescent="0.2">
      <c r="J6089" s="36">
        <f t="shared" si="185"/>
        <v>0</v>
      </c>
    </row>
    <row r="6090" spans="10:10" x14ac:dyDescent="0.2">
      <c r="J6090" s="36">
        <f t="shared" si="185"/>
        <v>0</v>
      </c>
    </row>
    <row r="6091" spans="10:10" x14ac:dyDescent="0.2">
      <c r="J6091" s="36">
        <f t="shared" si="185"/>
        <v>0</v>
      </c>
    </row>
    <row r="6092" spans="10:10" x14ac:dyDescent="0.2">
      <c r="J6092" s="36">
        <f t="shared" si="185"/>
        <v>0</v>
      </c>
    </row>
    <row r="6093" spans="10:10" x14ac:dyDescent="0.2">
      <c r="J6093" s="36">
        <f t="shared" si="185"/>
        <v>0</v>
      </c>
    </row>
    <row r="6094" spans="10:10" x14ac:dyDescent="0.2">
      <c r="J6094" s="36">
        <f t="shared" si="185"/>
        <v>0</v>
      </c>
    </row>
    <row r="6095" spans="10:10" x14ac:dyDescent="0.2">
      <c r="J6095" s="36">
        <f t="shared" si="185"/>
        <v>0</v>
      </c>
    </row>
    <row r="6096" spans="10:10" x14ac:dyDescent="0.2">
      <c r="J6096" s="36">
        <f t="shared" si="185"/>
        <v>0</v>
      </c>
    </row>
    <row r="6097" spans="10:10" x14ac:dyDescent="0.2">
      <c r="J6097" s="36">
        <f t="shared" si="185"/>
        <v>0</v>
      </c>
    </row>
    <row r="6098" spans="10:10" x14ac:dyDescent="0.2">
      <c r="J6098" s="36">
        <f t="shared" si="185"/>
        <v>0</v>
      </c>
    </row>
    <row r="6099" spans="10:10" x14ac:dyDescent="0.2">
      <c r="J6099" s="36">
        <f t="shared" si="185"/>
        <v>0</v>
      </c>
    </row>
    <row r="6100" spans="10:10" x14ac:dyDescent="0.2">
      <c r="J6100" s="36">
        <f t="shared" si="185"/>
        <v>0</v>
      </c>
    </row>
    <row r="6101" spans="10:10" x14ac:dyDescent="0.2">
      <c r="J6101" s="36">
        <f t="shared" si="185"/>
        <v>0</v>
      </c>
    </row>
    <row r="6102" spans="10:10" x14ac:dyDescent="0.2">
      <c r="J6102" s="36">
        <f t="shared" si="185"/>
        <v>0</v>
      </c>
    </row>
    <row r="6103" spans="10:10" x14ac:dyDescent="0.2">
      <c r="J6103" s="36">
        <f t="shared" si="185"/>
        <v>0</v>
      </c>
    </row>
    <row r="6104" spans="10:10" x14ac:dyDescent="0.2">
      <c r="J6104" s="36">
        <f t="shared" si="185"/>
        <v>0</v>
      </c>
    </row>
    <row r="6105" spans="10:10" x14ac:dyDescent="0.2">
      <c r="J6105" s="36">
        <f t="shared" si="185"/>
        <v>0</v>
      </c>
    </row>
    <row r="6106" spans="10:10" x14ac:dyDescent="0.2">
      <c r="J6106" s="36">
        <f t="shared" si="185"/>
        <v>0</v>
      </c>
    </row>
    <row r="6107" spans="10:10" x14ac:dyDescent="0.2">
      <c r="J6107" s="36">
        <f t="shared" si="185"/>
        <v>0</v>
      </c>
    </row>
    <row r="6108" spans="10:10" x14ac:dyDescent="0.2">
      <c r="J6108" s="36">
        <f t="shared" si="185"/>
        <v>0</v>
      </c>
    </row>
    <row r="6109" spans="10:10" x14ac:dyDescent="0.2">
      <c r="J6109" s="36">
        <f t="shared" si="185"/>
        <v>0</v>
      </c>
    </row>
    <row r="6110" spans="10:10" x14ac:dyDescent="0.2">
      <c r="J6110" s="36">
        <f t="shared" si="185"/>
        <v>0</v>
      </c>
    </row>
    <row r="6111" spans="10:10" x14ac:dyDescent="0.2">
      <c r="J6111" s="36">
        <f t="shared" si="185"/>
        <v>0</v>
      </c>
    </row>
    <row r="6112" spans="10:10" x14ac:dyDescent="0.2">
      <c r="J6112" s="36">
        <f t="shared" si="185"/>
        <v>0</v>
      </c>
    </row>
    <row r="6113" spans="10:10" x14ac:dyDescent="0.2">
      <c r="J6113" s="36">
        <f t="shared" si="185"/>
        <v>0</v>
      </c>
    </row>
    <row r="6114" spans="10:10" x14ac:dyDescent="0.2">
      <c r="J6114" s="36">
        <f t="shared" si="185"/>
        <v>0</v>
      </c>
    </row>
    <row r="6115" spans="10:10" x14ac:dyDescent="0.2">
      <c r="J6115" s="36">
        <f t="shared" si="185"/>
        <v>0</v>
      </c>
    </row>
    <row r="6116" spans="10:10" x14ac:dyDescent="0.2">
      <c r="J6116" s="36">
        <f t="shared" si="185"/>
        <v>0</v>
      </c>
    </row>
    <row r="6117" spans="10:10" x14ac:dyDescent="0.2">
      <c r="J6117" s="36">
        <f t="shared" si="185"/>
        <v>0</v>
      </c>
    </row>
    <row r="6118" spans="10:10" x14ac:dyDescent="0.2">
      <c r="J6118" s="36">
        <f t="shared" si="185"/>
        <v>0</v>
      </c>
    </row>
    <row r="6119" spans="10:10" x14ac:dyDescent="0.2">
      <c r="J6119" s="36">
        <f t="shared" si="185"/>
        <v>0</v>
      </c>
    </row>
    <row r="6120" spans="10:10" x14ac:dyDescent="0.2">
      <c r="J6120" s="36">
        <f t="shared" si="185"/>
        <v>0</v>
      </c>
    </row>
    <row r="6121" spans="10:10" x14ac:dyDescent="0.2">
      <c r="J6121" s="36">
        <f t="shared" si="185"/>
        <v>0</v>
      </c>
    </row>
    <row r="6122" spans="10:10" x14ac:dyDescent="0.2">
      <c r="J6122" s="36">
        <f t="shared" si="185"/>
        <v>0</v>
      </c>
    </row>
    <row r="6123" spans="10:10" x14ac:dyDescent="0.2">
      <c r="J6123" s="36">
        <f t="shared" si="185"/>
        <v>0</v>
      </c>
    </row>
    <row r="6124" spans="10:10" x14ac:dyDescent="0.2">
      <c r="J6124" s="36">
        <f t="shared" si="185"/>
        <v>0</v>
      </c>
    </row>
    <row r="6125" spans="10:10" x14ac:dyDescent="0.2">
      <c r="J6125" s="36">
        <f t="shared" si="185"/>
        <v>0</v>
      </c>
    </row>
    <row r="6126" spans="10:10" x14ac:dyDescent="0.2">
      <c r="J6126" s="36">
        <f t="shared" si="185"/>
        <v>0</v>
      </c>
    </row>
    <row r="6127" spans="10:10" x14ac:dyDescent="0.2">
      <c r="J6127" s="36">
        <f t="shared" si="185"/>
        <v>0</v>
      </c>
    </row>
    <row r="6128" spans="10:10" x14ac:dyDescent="0.2">
      <c r="J6128" s="36">
        <f t="shared" si="185"/>
        <v>0</v>
      </c>
    </row>
    <row r="6129" spans="10:10" x14ac:dyDescent="0.2">
      <c r="J6129" s="36">
        <f t="shared" si="185"/>
        <v>0</v>
      </c>
    </row>
    <row r="6130" spans="10:10" x14ac:dyDescent="0.2">
      <c r="J6130" s="36">
        <f t="shared" si="185"/>
        <v>0</v>
      </c>
    </row>
    <row r="6131" spans="10:10" x14ac:dyDescent="0.2">
      <c r="J6131" s="36">
        <f t="shared" si="185"/>
        <v>0</v>
      </c>
    </row>
    <row r="6132" spans="10:10" x14ac:dyDescent="0.2">
      <c r="J6132" s="36">
        <f t="shared" si="185"/>
        <v>0</v>
      </c>
    </row>
    <row r="6133" spans="10:10" x14ac:dyDescent="0.2">
      <c r="J6133" s="36">
        <f t="shared" si="185"/>
        <v>0</v>
      </c>
    </row>
    <row r="6134" spans="10:10" x14ac:dyDescent="0.2">
      <c r="J6134" s="36">
        <f t="shared" si="185"/>
        <v>0</v>
      </c>
    </row>
    <row r="6135" spans="10:10" x14ac:dyDescent="0.2">
      <c r="J6135" s="36">
        <f t="shared" si="185"/>
        <v>0</v>
      </c>
    </row>
    <row r="6136" spans="10:10" x14ac:dyDescent="0.2">
      <c r="J6136" s="36">
        <f t="shared" si="185"/>
        <v>0</v>
      </c>
    </row>
    <row r="6137" spans="10:10" x14ac:dyDescent="0.2">
      <c r="J6137" s="36">
        <f t="shared" si="185"/>
        <v>0</v>
      </c>
    </row>
    <row r="6138" spans="10:10" x14ac:dyDescent="0.2">
      <c r="J6138" s="36">
        <f t="shared" si="185"/>
        <v>0</v>
      </c>
    </row>
    <row r="6139" spans="10:10" x14ac:dyDescent="0.2">
      <c r="J6139" s="36">
        <f t="shared" si="185"/>
        <v>0</v>
      </c>
    </row>
    <row r="6140" spans="10:10" x14ac:dyDescent="0.2">
      <c r="J6140" s="36">
        <f t="shared" si="185"/>
        <v>0</v>
      </c>
    </row>
    <row r="6141" spans="10:10" x14ac:dyDescent="0.2">
      <c r="J6141" s="36">
        <f t="shared" ref="J6141:J6204" si="186">IF((H6141+I6141)=0,0,(H6141+I6141)/2)</f>
        <v>0</v>
      </c>
    </row>
    <row r="6142" spans="10:10" x14ac:dyDescent="0.2">
      <c r="J6142" s="36">
        <f t="shared" si="186"/>
        <v>0</v>
      </c>
    </row>
    <row r="6143" spans="10:10" x14ac:dyDescent="0.2">
      <c r="J6143" s="36">
        <f t="shared" si="186"/>
        <v>0</v>
      </c>
    </row>
    <row r="6144" spans="10:10" x14ac:dyDescent="0.2">
      <c r="J6144" s="36">
        <f t="shared" si="186"/>
        <v>0</v>
      </c>
    </row>
    <row r="6145" spans="10:10" x14ac:dyDescent="0.2">
      <c r="J6145" s="36">
        <f t="shared" si="186"/>
        <v>0</v>
      </c>
    </row>
    <row r="6146" spans="10:10" x14ac:dyDescent="0.2">
      <c r="J6146" s="36">
        <f t="shared" si="186"/>
        <v>0</v>
      </c>
    </row>
    <row r="6147" spans="10:10" x14ac:dyDescent="0.2">
      <c r="J6147" s="36">
        <f t="shared" si="186"/>
        <v>0</v>
      </c>
    </row>
    <row r="6148" spans="10:10" x14ac:dyDescent="0.2">
      <c r="J6148" s="36">
        <f t="shared" si="186"/>
        <v>0</v>
      </c>
    </row>
    <row r="6149" spans="10:10" x14ac:dyDescent="0.2">
      <c r="J6149" s="36">
        <f t="shared" si="186"/>
        <v>0</v>
      </c>
    </row>
    <row r="6150" spans="10:10" x14ac:dyDescent="0.2">
      <c r="J6150" s="36">
        <f t="shared" si="186"/>
        <v>0</v>
      </c>
    </row>
    <row r="6151" spans="10:10" x14ac:dyDescent="0.2">
      <c r="J6151" s="36">
        <f t="shared" si="186"/>
        <v>0</v>
      </c>
    </row>
    <row r="6152" spans="10:10" x14ac:dyDescent="0.2">
      <c r="J6152" s="36">
        <f t="shared" si="186"/>
        <v>0</v>
      </c>
    </row>
    <row r="6153" spans="10:10" x14ac:dyDescent="0.2">
      <c r="J6153" s="36">
        <f t="shared" si="186"/>
        <v>0</v>
      </c>
    </row>
    <row r="6154" spans="10:10" x14ac:dyDescent="0.2">
      <c r="J6154" s="36">
        <f t="shared" si="186"/>
        <v>0</v>
      </c>
    </row>
    <row r="6155" spans="10:10" x14ac:dyDescent="0.2">
      <c r="J6155" s="36">
        <f t="shared" si="186"/>
        <v>0</v>
      </c>
    </row>
    <row r="6156" spans="10:10" x14ac:dyDescent="0.2">
      <c r="J6156" s="36">
        <f t="shared" si="186"/>
        <v>0</v>
      </c>
    </row>
    <row r="6157" spans="10:10" x14ac:dyDescent="0.2">
      <c r="J6157" s="36">
        <f t="shared" si="186"/>
        <v>0</v>
      </c>
    </row>
    <row r="6158" spans="10:10" x14ac:dyDescent="0.2">
      <c r="J6158" s="36">
        <f t="shared" si="186"/>
        <v>0</v>
      </c>
    </row>
    <row r="6159" spans="10:10" x14ac:dyDescent="0.2">
      <c r="J6159" s="36">
        <f t="shared" si="186"/>
        <v>0</v>
      </c>
    </row>
    <row r="6160" spans="10:10" x14ac:dyDescent="0.2">
      <c r="J6160" s="36">
        <f t="shared" si="186"/>
        <v>0</v>
      </c>
    </row>
    <row r="6161" spans="10:10" x14ac:dyDescent="0.2">
      <c r="J6161" s="36">
        <f t="shared" si="186"/>
        <v>0</v>
      </c>
    </row>
    <row r="6162" spans="10:10" x14ac:dyDescent="0.2">
      <c r="J6162" s="36">
        <f t="shared" si="186"/>
        <v>0</v>
      </c>
    </row>
    <row r="6163" spans="10:10" x14ac:dyDescent="0.2">
      <c r="J6163" s="36">
        <f t="shared" si="186"/>
        <v>0</v>
      </c>
    </row>
    <row r="6164" spans="10:10" x14ac:dyDescent="0.2">
      <c r="J6164" s="36">
        <f t="shared" si="186"/>
        <v>0</v>
      </c>
    </row>
    <row r="6165" spans="10:10" x14ac:dyDescent="0.2">
      <c r="J6165" s="36">
        <f t="shared" si="186"/>
        <v>0</v>
      </c>
    </row>
    <row r="6166" spans="10:10" x14ac:dyDescent="0.2">
      <c r="J6166" s="36">
        <f t="shared" si="186"/>
        <v>0</v>
      </c>
    </row>
    <row r="6167" spans="10:10" x14ac:dyDescent="0.2">
      <c r="J6167" s="36">
        <f t="shared" si="186"/>
        <v>0</v>
      </c>
    </row>
    <row r="6168" spans="10:10" x14ac:dyDescent="0.2">
      <c r="J6168" s="36">
        <f t="shared" si="186"/>
        <v>0</v>
      </c>
    </row>
    <row r="6169" spans="10:10" x14ac:dyDescent="0.2">
      <c r="J6169" s="36">
        <f t="shared" si="186"/>
        <v>0</v>
      </c>
    </row>
    <row r="6170" spans="10:10" x14ac:dyDescent="0.2">
      <c r="J6170" s="36">
        <f t="shared" si="186"/>
        <v>0</v>
      </c>
    </row>
    <row r="6171" spans="10:10" x14ac:dyDescent="0.2">
      <c r="J6171" s="36">
        <f t="shared" si="186"/>
        <v>0</v>
      </c>
    </row>
    <row r="6172" spans="10:10" x14ac:dyDescent="0.2">
      <c r="J6172" s="36">
        <f t="shared" si="186"/>
        <v>0</v>
      </c>
    </row>
    <row r="6173" spans="10:10" x14ac:dyDescent="0.2">
      <c r="J6173" s="36">
        <f t="shared" si="186"/>
        <v>0</v>
      </c>
    </row>
    <row r="6174" spans="10:10" x14ac:dyDescent="0.2">
      <c r="J6174" s="36">
        <f t="shared" si="186"/>
        <v>0</v>
      </c>
    </row>
    <row r="6175" spans="10:10" x14ac:dyDescent="0.2">
      <c r="J6175" s="36">
        <f t="shared" si="186"/>
        <v>0</v>
      </c>
    </row>
    <row r="6176" spans="10:10" x14ac:dyDescent="0.2">
      <c r="J6176" s="36">
        <f t="shared" si="186"/>
        <v>0</v>
      </c>
    </row>
    <row r="6177" spans="10:10" x14ac:dyDescent="0.2">
      <c r="J6177" s="36">
        <f t="shared" si="186"/>
        <v>0</v>
      </c>
    </row>
    <row r="6178" spans="10:10" x14ac:dyDescent="0.2">
      <c r="J6178" s="36">
        <f t="shared" si="186"/>
        <v>0</v>
      </c>
    </row>
    <row r="6179" spans="10:10" x14ac:dyDescent="0.2">
      <c r="J6179" s="36">
        <f t="shared" si="186"/>
        <v>0</v>
      </c>
    </row>
    <row r="6180" spans="10:10" x14ac:dyDescent="0.2">
      <c r="J6180" s="36">
        <f t="shared" si="186"/>
        <v>0</v>
      </c>
    </row>
    <row r="6181" spans="10:10" x14ac:dyDescent="0.2">
      <c r="J6181" s="36">
        <f t="shared" si="186"/>
        <v>0</v>
      </c>
    </row>
    <row r="6182" spans="10:10" x14ac:dyDescent="0.2">
      <c r="J6182" s="36">
        <f t="shared" si="186"/>
        <v>0</v>
      </c>
    </row>
    <row r="6183" spans="10:10" x14ac:dyDescent="0.2">
      <c r="J6183" s="36">
        <f t="shared" si="186"/>
        <v>0</v>
      </c>
    </row>
    <row r="6184" spans="10:10" x14ac:dyDescent="0.2">
      <c r="J6184" s="36">
        <f t="shared" si="186"/>
        <v>0</v>
      </c>
    </row>
    <row r="6185" spans="10:10" x14ac:dyDescent="0.2">
      <c r="J6185" s="36">
        <f t="shared" si="186"/>
        <v>0</v>
      </c>
    </row>
    <row r="6186" spans="10:10" x14ac:dyDescent="0.2">
      <c r="J6186" s="36">
        <f t="shared" si="186"/>
        <v>0</v>
      </c>
    </row>
    <row r="6187" spans="10:10" x14ac:dyDescent="0.2">
      <c r="J6187" s="36">
        <f t="shared" si="186"/>
        <v>0</v>
      </c>
    </row>
    <row r="6188" spans="10:10" x14ac:dyDescent="0.2">
      <c r="J6188" s="36">
        <f t="shared" si="186"/>
        <v>0</v>
      </c>
    </row>
    <row r="6189" spans="10:10" x14ac:dyDescent="0.2">
      <c r="J6189" s="36">
        <f t="shared" si="186"/>
        <v>0</v>
      </c>
    </row>
    <row r="6190" spans="10:10" x14ac:dyDescent="0.2">
      <c r="J6190" s="36">
        <f t="shared" si="186"/>
        <v>0</v>
      </c>
    </row>
    <row r="6191" spans="10:10" x14ac:dyDescent="0.2">
      <c r="J6191" s="36">
        <f t="shared" si="186"/>
        <v>0</v>
      </c>
    </row>
    <row r="6192" spans="10:10" x14ac:dyDescent="0.2">
      <c r="J6192" s="36">
        <f t="shared" si="186"/>
        <v>0</v>
      </c>
    </row>
    <row r="6193" spans="10:10" x14ac:dyDescent="0.2">
      <c r="J6193" s="36">
        <f t="shared" si="186"/>
        <v>0</v>
      </c>
    </row>
    <row r="6194" spans="10:10" x14ac:dyDescent="0.2">
      <c r="J6194" s="36">
        <f t="shared" si="186"/>
        <v>0</v>
      </c>
    </row>
    <row r="6195" spans="10:10" x14ac:dyDescent="0.2">
      <c r="J6195" s="36">
        <f t="shared" si="186"/>
        <v>0</v>
      </c>
    </row>
    <row r="6196" spans="10:10" x14ac:dyDescent="0.2">
      <c r="J6196" s="36">
        <f t="shared" si="186"/>
        <v>0</v>
      </c>
    </row>
    <row r="6197" spans="10:10" x14ac:dyDescent="0.2">
      <c r="J6197" s="36">
        <f t="shared" si="186"/>
        <v>0</v>
      </c>
    </row>
    <row r="6198" spans="10:10" x14ac:dyDescent="0.2">
      <c r="J6198" s="36">
        <f t="shared" si="186"/>
        <v>0</v>
      </c>
    </row>
    <row r="6199" spans="10:10" x14ac:dyDescent="0.2">
      <c r="J6199" s="36">
        <f t="shared" si="186"/>
        <v>0</v>
      </c>
    </row>
    <row r="6200" spans="10:10" x14ac:dyDescent="0.2">
      <c r="J6200" s="36">
        <f t="shared" si="186"/>
        <v>0</v>
      </c>
    </row>
    <row r="6201" spans="10:10" x14ac:dyDescent="0.2">
      <c r="J6201" s="36">
        <f t="shared" si="186"/>
        <v>0</v>
      </c>
    </row>
    <row r="6202" spans="10:10" x14ac:dyDescent="0.2">
      <c r="J6202" s="36">
        <f t="shared" si="186"/>
        <v>0</v>
      </c>
    </row>
    <row r="6203" spans="10:10" x14ac:dyDescent="0.2">
      <c r="J6203" s="36">
        <f t="shared" si="186"/>
        <v>0</v>
      </c>
    </row>
    <row r="6204" spans="10:10" x14ac:dyDescent="0.2">
      <c r="J6204" s="36">
        <f t="shared" si="186"/>
        <v>0</v>
      </c>
    </row>
    <row r="6205" spans="10:10" x14ac:dyDescent="0.2">
      <c r="J6205" s="36">
        <f t="shared" ref="J6205:J6268" si="187">IF((H6205+I6205)=0,0,(H6205+I6205)/2)</f>
        <v>0</v>
      </c>
    </row>
    <row r="6206" spans="10:10" x14ac:dyDescent="0.2">
      <c r="J6206" s="36">
        <f t="shared" si="187"/>
        <v>0</v>
      </c>
    </row>
    <row r="6207" spans="10:10" x14ac:dyDescent="0.2">
      <c r="J6207" s="36">
        <f t="shared" si="187"/>
        <v>0</v>
      </c>
    </row>
    <row r="6208" spans="10:10" x14ac:dyDescent="0.2">
      <c r="J6208" s="36">
        <f t="shared" si="187"/>
        <v>0</v>
      </c>
    </row>
    <row r="6209" spans="10:10" x14ac:dyDescent="0.2">
      <c r="J6209" s="36">
        <f t="shared" si="187"/>
        <v>0</v>
      </c>
    </row>
    <row r="6210" spans="10:10" x14ac:dyDescent="0.2">
      <c r="J6210" s="36">
        <f t="shared" si="187"/>
        <v>0</v>
      </c>
    </row>
    <row r="6211" spans="10:10" x14ac:dyDescent="0.2">
      <c r="J6211" s="36">
        <f t="shared" si="187"/>
        <v>0</v>
      </c>
    </row>
    <row r="6212" spans="10:10" x14ac:dyDescent="0.2">
      <c r="J6212" s="36">
        <f t="shared" si="187"/>
        <v>0</v>
      </c>
    </row>
    <row r="6213" spans="10:10" x14ac:dyDescent="0.2">
      <c r="J6213" s="36">
        <f t="shared" si="187"/>
        <v>0</v>
      </c>
    </row>
    <row r="6214" spans="10:10" x14ac:dyDescent="0.2">
      <c r="J6214" s="36">
        <f t="shared" si="187"/>
        <v>0</v>
      </c>
    </row>
    <row r="6215" spans="10:10" x14ac:dyDescent="0.2">
      <c r="J6215" s="36">
        <f t="shared" si="187"/>
        <v>0</v>
      </c>
    </row>
    <row r="6216" spans="10:10" x14ac:dyDescent="0.2">
      <c r="J6216" s="36">
        <f t="shared" si="187"/>
        <v>0</v>
      </c>
    </row>
    <row r="6217" spans="10:10" x14ac:dyDescent="0.2">
      <c r="J6217" s="36">
        <f t="shared" si="187"/>
        <v>0</v>
      </c>
    </row>
    <row r="6218" spans="10:10" x14ac:dyDescent="0.2">
      <c r="J6218" s="36">
        <f t="shared" si="187"/>
        <v>0</v>
      </c>
    </row>
    <row r="6219" spans="10:10" x14ac:dyDescent="0.2">
      <c r="J6219" s="36">
        <f t="shared" si="187"/>
        <v>0</v>
      </c>
    </row>
    <row r="6220" spans="10:10" x14ac:dyDescent="0.2">
      <c r="J6220" s="36">
        <f t="shared" si="187"/>
        <v>0</v>
      </c>
    </row>
    <row r="6221" spans="10:10" x14ac:dyDescent="0.2">
      <c r="J6221" s="36">
        <f t="shared" si="187"/>
        <v>0</v>
      </c>
    </row>
    <row r="6222" spans="10:10" x14ac:dyDescent="0.2">
      <c r="J6222" s="36">
        <f t="shared" si="187"/>
        <v>0</v>
      </c>
    </row>
    <row r="6223" spans="10:10" x14ac:dyDescent="0.2">
      <c r="J6223" s="36">
        <f t="shared" si="187"/>
        <v>0</v>
      </c>
    </row>
    <row r="6224" spans="10:10" x14ac:dyDescent="0.2">
      <c r="J6224" s="36">
        <f t="shared" si="187"/>
        <v>0</v>
      </c>
    </row>
    <row r="6225" spans="10:10" x14ac:dyDescent="0.2">
      <c r="J6225" s="36">
        <f t="shared" si="187"/>
        <v>0</v>
      </c>
    </row>
    <row r="6226" spans="10:10" x14ac:dyDescent="0.2">
      <c r="J6226" s="36">
        <f t="shared" si="187"/>
        <v>0</v>
      </c>
    </row>
    <row r="6227" spans="10:10" x14ac:dyDescent="0.2">
      <c r="J6227" s="36">
        <f t="shared" si="187"/>
        <v>0</v>
      </c>
    </row>
    <row r="6228" spans="10:10" x14ac:dyDescent="0.2">
      <c r="J6228" s="36">
        <f t="shared" si="187"/>
        <v>0</v>
      </c>
    </row>
    <row r="6229" spans="10:10" x14ac:dyDescent="0.2">
      <c r="J6229" s="36">
        <f t="shared" si="187"/>
        <v>0</v>
      </c>
    </row>
    <row r="6230" spans="10:10" x14ac:dyDescent="0.2">
      <c r="J6230" s="36">
        <f t="shared" si="187"/>
        <v>0</v>
      </c>
    </row>
    <row r="6231" spans="10:10" x14ac:dyDescent="0.2">
      <c r="J6231" s="36">
        <f t="shared" si="187"/>
        <v>0</v>
      </c>
    </row>
    <row r="6232" spans="10:10" x14ac:dyDescent="0.2">
      <c r="J6232" s="36">
        <f t="shared" si="187"/>
        <v>0</v>
      </c>
    </row>
    <row r="6233" spans="10:10" x14ac:dyDescent="0.2">
      <c r="J6233" s="36">
        <f t="shared" si="187"/>
        <v>0</v>
      </c>
    </row>
    <row r="6234" spans="10:10" x14ac:dyDescent="0.2">
      <c r="J6234" s="36">
        <f t="shared" si="187"/>
        <v>0</v>
      </c>
    </row>
    <row r="6235" spans="10:10" x14ac:dyDescent="0.2">
      <c r="J6235" s="36">
        <f t="shared" si="187"/>
        <v>0</v>
      </c>
    </row>
    <row r="6236" spans="10:10" x14ac:dyDescent="0.2">
      <c r="J6236" s="36">
        <f t="shared" si="187"/>
        <v>0</v>
      </c>
    </row>
    <row r="6237" spans="10:10" x14ac:dyDescent="0.2">
      <c r="J6237" s="36">
        <f t="shared" si="187"/>
        <v>0</v>
      </c>
    </row>
    <row r="6238" spans="10:10" x14ac:dyDescent="0.2">
      <c r="J6238" s="36">
        <f t="shared" si="187"/>
        <v>0</v>
      </c>
    </row>
    <row r="6239" spans="10:10" x14ac:dyDescent="0.2">
      <c r="J6239" s="36">
        <f t="shared" si="187"/>
        <v>0</v>
      </c>
    </row>
    <row r="6240" spans="10:10" x14ac:dyDescent="0.2">
      <c r="J6240" s="36">
        <f t="shared" si="187"/>
        <v>0</v>
      </c>
    </row>
    <row r="6241" spans="10:10" x14ac:dyDescent="0.2">
      <c r="J6241" s="36">
        <f t="shared" si="187"/>
        <v>0</v>
      </c>
    </row>
    <row r="6242" spans="10:10" x14ac:dyDescent="0.2">
      <c r="J6242" s="36">
        <f t="shared" si="187"/>
        <v>0</v>
      </c>
    </row>
    <row r="6243" spans="10:10" x14ac:dyDescent="0.2">
      <c r="J6243" s="36">
        <f t="shared" si="187"/>
        <v>0</v>
      </c>
    </row>
    <row r="6244" spans="10:10" x14ac:dyDescent="0.2">
      <c r="J6244" s="36">
        <f t="shared" si="187"/>
        <v>0</v>
      </c>
    </row>
    <row r="6245" spans="10:10" x14ac:dyDescent="0.2">
      <c r="J6245" s="36">
        <f t="shared" si="187"/>
        <v>0</v>
      </c>
    </row>
    <row r="6246" spans="10:10" x14ac:dyDescent="0.2">
      <c r="J6246" s="36">
        <f t="shared" si="187"/>
        <v>0</v>
      </c>
    </row>
    <row r="6247" spans="10:10" x14ac:dyDescent="0.2">
      <c r="J6247" s="36">
        <f t="shared" si="187"/>
        <v>0</v>
      </c>
    </row>
    <row r="6248" spans="10:10" x14ac:dyDescent="0.2">
      <c r="J6248" s="36">
        <f t="shared" si="187"/>
        <v>0</v>
      </c>
    </row>
    <row r="6249" spans="10:10" x14ac:dyDescent="0.2">
      <c r="J6249" s="36">
        <f t="shared" si="187"/>
        <v>0</v>
      </c>
    </row>
    <row r="6250" spans="10:10" x14ac:dyDescent="0.2">
      <c r="J6250" s="36">
        <f t="shared" si="187"/>
        <v>0</v>
      </c>
    </row>
    <row r="6251" spans="10:10" x14ac:dyDescent="0.2">
      <c r="J6251" s="36">
        <f t="shared" si="187"/>
        <v>0</v>
      </c>
    </row>
    <row r="6252" spans="10:10" x14ac:dyDescent="0.2">
      <c r="J6252" s="36">
        <f t="shared" si="187"/>
        <v>0</v>
      </c>
    </row>
    <row r="6253" spans="10:10" x14ac:dyDescent="0.2">
      <c r="J6253" s="36">
        <f t="shared" si="187"/>
        <v>0</v>
      </c>
    </row>
    <row r="6254" spans="10:10" x14ac:dyDescent="0.2">
      <c r="J6254" s="36">
        <f t="shared" si="187"/>
        <v>0</v>
      </c>
    </row>
    <row r="6255" spans="10:10" x14ac:dyDescent="0.2">
      <c r="J6255" s="36">
        <f t="shared" si="187"/>
        <v>0</v>
      </c>
    </row>
    <row r="6256" spans="10:10" x14ac:dyDescent="0.2">
      <c r="J6256" s="36">
        <f t="shared" si="187"/>
        <v>0</v>
      </c>
    </row>
    <row r="6257" spans="10:10" x14ac:dyDescent="0.2">
      <c r="J6257" s="36">
        <f t="shared" si="187"/>
        <v>0</v>
      </c>
    </row>
    <row r="6258" spans="10:10" x14ac:dyDescent="0.2">
      <c r="J6258" s="36">
        <f t="shared" si="187"/>
        <v>0</v>
      </c>
    </row>
    <row r="6259" spans="10:10" x14ac:dyDescent="0.2">
      <c r="J6259" s="36">
        <f t="shared" si="187"/>
        <v>0</v>
      </c>
    </row>
    <row r="6260" spans="10:10" x14ac:dyDescent="0.2">
      <c r="J6260" s="36">
        <f t="shared" si="187"/>
        <v>0</v>
      </c>
    </row>
    <row r="6261" spans="10:10" x14ac:dyDescent="0.2">
      <c r="J6261" s="36">
        <f t="shared" si="187"/>
        <v>0</v>
      </c>
    </row>
    <row r="6262" spans="10:10" x14ac:dyDescent="0.2">
      <c r="J6262" s="36">
        <f t="shared" si="187"/>
        <v>0</v>
      </c>
    </row>
    <row r="6263" spans="10:10" x14ac:dyDescent="0.2">
      <c r="J6263" s="36">
        <f t="shared" si="187"/>
        <v>0</v>
      </c>
    </row>
    <row r="6264" spans="10:10" x14ac:dyDescent="0.2">
      <c r="J6264" s="36">
        <f t="shared" si="187"/>
        <v>0</v>
      </c>
    </row>
    <row r="6265" spans="10:10" x14ac:dyDescent="0.2">
      <c r="J6265" s="36">
        <f t="shared" si="187"/>
        <v>0</v>
      </c>
    </row>
    <row r="6266" spans="10:10" x14ac:dyDescent="0.2">
      <c r="J6266" s="36">
        <f t="shared" si="187"/>
        <v>0</v>
      </c>
    </row>
    <row r="6267" spans="10:10" x14ac:dyDescent="0.2">
      <c r="J6267" s="36">
        <f t="shared" si="187"/>
        <v>0</v>
      </c>
    </row>
    <row r="6268" spans="10:10" x14ac:dyDescent="0.2">
      <c r="J6268" s="36">
        <f t="shared" si="187"/>
        <v>0</v>
      </c>
    </row>
    <row r="6269" spans="10:10" x14ac:dyDescent="0.2">
      <c r="J6269" s="36">
        <f t="shared" ref="J6269:J6332" si="188">IF((H6269+I6269)=0,0,(H6269+I6269)/2)</f>
        <v>0</v>
      </c>
    </row>
    <row r="6270" spans="10:10" x14ac:dyDescent="0.2">
      <c r="J6270" s="36">
        <f t="shared" si="188"/>
        <v>0</v>
      </c>
    </row>
    <row r="6271" spans="10:10" x14ac:dyDescent="0.2">
      <c r="J6271" s="36">
        <f t="shared" si="188"/>
        <v>0</v>
      </c>
    </row>
    <row r="6272" spans="10:10" x14ac:dyDescent="0.2">
      <c r="J6272" s="36">
        <f t="shared" si="188"/>
        <v>0</v>
      </c>
    </row>
    <row r="6273" spans="10:10" x14ac:dyDescent="0.2">
      <c r="J6273" s="36">
        <f t="shared" si="188"/>
        <v>0</v>
      </c>
    </row>
    <row r="6274" spans="10:10" x14ac:dyDescent="0.2">
      <c r="J6274" s="36">
        <f t="shared" si="188"/>
        <v>0</v>
      </c>
    </row>
    <row r="6275" spans="10:10" x14ac:dyDescent="0.2">
      <c r="J6275" s="36">
        <f t="shared" si="188"/>
        <v>0</v>
      </c>
    </row>
    <row r="6276" spans="10:10" x14ac:dyDescent="0.2">
      <c r="J6276" s="36">
        <f t="shared" si="188"/>
        <v>0</v>
      </c>
    </row>
    <row r="6277" spans="10:10" x14ac:dyDescent="0.2">
      <c r="J6277" s="36">
        <f t="shared" si="188"/>
        <v>0</v>
      </c>
    </row>
    <row r="6278" spans="10:10" x14ac:dyDescent="0.2">
      <c r="J6278" s="36">
        <f t="shared" si="188"/>
        <v>0</v>
      </c>
    </row>
    <row r="6279" spans="10:10" x14ac:dyDescent="0.2">
      <c r="J6279" s="36">
        <f t="shared" si="188"/>
        <v>0</v>
      </c>
    </row>
    <row r="6280" spans="10:10" x14ac:dyDescent="0.2">
      <c r="J6280" s="36">
        <f t="shared" si="188"/>
        <v>0</v>
      </c>
    </row>
    <row r="6281" spans="10:10" x14ac:dyDescent="0.2">
      <c r="J6281" s="36">
        <f t="shared" si="188"/>
        <v>0</v>
      </c>
    </row>
    <row r="6282" spans="10:10" x14ac:dyDescent="0.2">
      <c r="J6282" s="36">
        <f t="shared" si="188"/>
        <v>0</v>
      </c>
    </row>
    <row r="6283" spans="10:10" x14ac:dyDescent="0.2">
      <c r="J6283" s="36">
        <f t="shared" si="188"/>
        <v>0</v>
      </c>
    </row>
    <row r="6284" spans="10:10" x14ac:dyDescent="0.2">
      <c r="J6284" s="36">
        <f t="shared" si="188"/>
        <v>0</v>
      </c>
    </row>
    <row r="6285" spans="10:10" x14ac:dyDescent="0.2">
      <c r="J6285" s="36">
        <f t="shared" si="188"/>
        <v>0</v>
      </c>
    </row>
    <row r="6286" spans="10:10" x14ac:dyDescent="0.2">
      <c r="J6286" s="36">
        <f t="shared" si="188"/>
        <v>0</v>
      </c>
    </row>
    <row r="6287" spans="10:10" x14ac:dyDescent="0.2">
      <c r="J6287" s="36">
        <f t="shared" si="188"/>
        <v>0</v>
      </c>
    </row>
    <row r="6288" spans="10:10" x14ac:dyDescent="0.2">
      <c r="J6288" s="36">
        <f t="shared" si="188"/>
        <v>0</v>
      </c>
    </row>
    <row r="6289" spans="10:10" x14ac:dyDescent="0.2">
      <c r="J6289" s="36">
        <f t="shared" si="188"/>
        <v>0</v>
      </c>
    </row>
    <row r="6290" spans="10:10" x14ac:dyDescent="0.2">
      <c r="J6290" s="36">
        <f t="shared" si="188"/>
        <v>0</v>
      </c>
    </row>
    <row r="6291" spans="10:10" x14ac:dyDescent="0.2">
      <c r="J6291" s="36">
        <f t="shared" si="188"/>
        <v>0</v>
      </c>
    </row>
    <row r="6292" spans="10:10" x14ac:dyDescent="0.2">
      <c r="J6292" s="36">
        <f t="shared" si="188"/>
        <v>0</v>
      </c>
    </row>
    <row r="6293" spans="10:10" x14ac:dyDescent="0.2">
      <c r="J6293" s="36">
        <f t="shared" si="188"/>
        <v>0</v>
      </c>
    </row>
    <row r="6294" spans="10:10" x14ac:dyDescent="0.2">
      <c r="J6294" s="36">
        <f t="shared" si="188"/>
        <v>0</v>
      </c>
    </row>
    <row r="6295" spans="10:10" x14ac:dyDescent="0.2">
      <c r="J6295" s="36">
        <f t="shared" si="188"/>
        <v>0</v>
      </c>
    </row>
    <row r="6296" spans="10:10" x14ac:dyDescent="0.2">
      <c r="J6296" s="36">
        <f t="shared" si="188"/>
        <v>0</v>
      </c>
    </row>
    <row r="6297" spans="10:10" x14ac:dyDescent="0.2">
      <c r="J6297" s="36">
        <f t="shared" si="188"/>
        <v>0</v>
      </c>
    </row>
    <row r="6298" spans="10:10" x14ac:dyDescent="0.2">
      <c r="J6298" s="36">
        <f t="shared" si="188"/>
        <v>0</v>
      </c>
    </row>
    <row r="6299" spans="10:10" x14ac:dyDescent="0.2">
      <c r="J6299" s="36">
        <f t="shared" si="188"/>
        <v>0</v>
      </c>
    </row>
    <row r="6300" spans="10:10" x14ac:dyDescent="0.2">
      <c r="J6300" s="36">
        <f t="shared" si="188"/>
        <v>0</v>
      </c>
    </row>
    <row r="6301" spans="10:10" x14ac:dyDescent="0.2">
      <c r="J6301" s="36">
        <f t="shared" si="188"/>
        <v>0</v>
      </c>
    </row>
    <row r="6302" spans="10:10" x14ac:dyDescent="0.2">
      <c r="J6302" s="36">
        <f t="shared" si="188"/>
        <v>0</v>
      </c>
    </row>
    <row r="6303" spans="10:10" x14ac:dyDescent="0.2">
      <c r="J6303" s="36">
        <f t="shared" si="188"/>
        <v>0</v>
      </c>
    </row>
    <row r="6304" spans="10:10" x14ac:dyDescent="0.2">
      <c r="J6304" s="36">
        <f t="shared" si="188"/>
        <v>0</v>
      </c>
    </row>
    <row r="6305" spans="10:10" x14ac:dyDescent="0.2">
      <c r="J6305" s="36">
        <f t="shared" si="188"/>
        <v>0</v>
      </c>
    </row>
    <row r="6306" spans="10:10" x14ac:dyDescent="0.2">
      <c r="J6306" s="36">
        <f t="shared" si="188"/>
        <v>0</v>
      </c>
    </row>
    <row r="6307" spans="10:10" x14ac:dyDescent="0.2">
      <c r="J6307" s="36">
        <f t="shared" si="188"/>
        <v>0</v>
      </c>
    </row>
    <row r="6308" spans="10:10" x14ac:dyDescent="0.2">
      <c r="J6308" s="36">
        <f t="shared" si="188"/>
        <v>0</v>
      </c>
    </row>
    <row r="6309" spans="10:10" x14ac:dyDescent="0.2">
      <c r="J6309" s="36">
        <f t="shared" si="188"/>
        <v>0</v>
      </c>
    </row>
    <row r="6310" spans="10:10" x14ac:dyDescent="0.2">
      <c r="J6310" s="36">
        <f t="shared" si="188"/>
        <v>0</v>
      </c>
    </row>
    <row r="6311" spans="10:10" x14ac:dyDescent="0.2">
      <c r="J6311" s="36">
        <f t="shared" si="188"/>
        <v>0</v>
      </c>
    </row>
    <row r="6312" spans="10:10" x14ac:dyDescent="0.2">
      <c r="J6312" s="36">
        <f t="shared" si="188"/>
        <v>0</v>
      </c>
    </row>
    <row r="6313" spans="10:10" x14ac:dyDescent="0.2">
      <c r="J6313" s="36">
        <f t="shared" si="188"/>
        <v>0</v>
      </c>
    </row>
    <row r="6314" spans="10:10" x14ac:dyDescent="0.2">
      <c r="J6314" s="36">
        <f t="shared" si="188"/>
        <v>0</v>
      </c>
    </row>
    <row r="6315" spans="10:10" x14ac:dyDescent="0.2">
      <c r="J6315" s="36">
        <f t="shared" si="188"/>
        <v>0</v>
      </c>
    </row>
    <row r="6316" spans="10:10" x14ac:dyDescent="0.2">
      <c r="J6316" s="36">
        <f t="shared" si="188"/>
        <v>0</v>
      </c>
    </row>
    <row r="6317" spans="10:10" x14ac:dyDescent="0.2">
      <c r="J6317" s="36">
        <f t="shared" si="188"/>
        <v>0</v>
      </c>
    </row>
    <row r="6318" spans="10:10" x14ac:dyDescent="0.2">
      <c r="J6318" s="36">
        <f t="shared" si="188"/>
        <v>0</v>
      </c>
    </row>
    <row r="6319" spans="10:10" x14ac:dyDescent="0.2">
      <c r="J6319" s="36">
        <f t="shared" si="188"/>
        <v>0</v>
      </c>
    </row>
    <row r="6320" spans="10:10" x14ac:dyDescent="0.2">
      <c r="J6320" s="36">
        <f t="shared" si="188"/>
        <v>0</v>
      </c>
    </row>
    <row r="6321" spans="10:10" x14ac:dyDescent="0.2">
      <c r="J6321" s="36">
        <f t="shared" si="188"/>
        <v>0</v>
      </c>
    </row>
    <row r="6322" spans="10:10" x14ac:dyDescent="0.2">
      <c r="J6322" s="36">
        <f t="shared" si="188"/>
        <v>0</v>
      </c>
    </row>
    <row r="6323" spans="10:10" x14ac:dyDescent="0.2">
      <c r="J6323" s="36">
        <f t="shared" si="188"/>
        <v>0</v>
      </c>
    </row>
    <row r="6324" spans="10:10" x14ac:dyDescent="0.2">
      <c r="J6324" s="36">
        <f t="shared" si="188"/>
        <v>0</v>
      </c>
    </row>
    <row r="6325" spans="10:10" x14ac:dyDescent="0.2">
      <c r="J6325" s="36">
        <f t="shared" si="188"/>
        <v>0</v>
      </c>
    </row>
    <row r="6326" spans="10:10" x14ac:dyDescent="0.2">
      <c r="J6326" s="36">
        <f t="shared" si="188"/>
        <v>0</v>
      </c>
    </row>
    <row r="6327" spans="10:10" x14ac:dyDescent="0.2">
      <c r="J6327" s="36">
        <f t="shared" si="188"/>
        <v>0</v>
      </c>
    </row>
    <row r="6328" spans="10:10" x14ac:dyDescent="0.2">
      <c r="J6328" s="36">
        <f t="shared" si="188"/>
        <v>0</v>
      </c>
    </row>
    <row r="6329" spans="10:10" x14ac:dyDescent="0.2">
      <c r="J6329" s="36">
        <f t="shared" si="188"/>
        <v>0</v>
      </c>
    </row>
    <row r="6330" spans="10:10" x14ac:dyDescent="0.2">
      <c r="J6330" s="36">
        <f t="shared" si="188"/>
        <v>0</v>
      </c>
    </row>
    <row r="6331" spans="10:10" x14ac:dyDescent="0.2">
      <c r="J6331" s="36">
        <f t="shared" si="188"/>
        <v>0</v>
      </c>
    </row>
    <row r="6332" spans="10:10" x14ac:dyDescent="0.2">
      <c r="J6332" s="36">
        <f t="shared" si="188"/>
        <v>0</v>
      </c>
    </row>
    <row r="6333" spans="10:10" x14ac:dyDescent="0.2">
      <c r="J6333" s="36">
        <f t="shared" ref="J6333:J6396" si="189">IF((H6333+I6333)=0,0,(H6333+I6333)/2)</f>
        <v>0</v>
      </c>
    </row>
    <row r="6334" spans="10:10" x14ac:dyDescent="0.2">
      <c r="J6334" s="36">
        <f t="shared" si="189"/>
        <v>0</v>
      </c>
    </row>
    <row r="6335" spans="10:10" x14ac:dyDescent="0.2">
      <c r="J6335" s="36">
        <f t="shared" si="189"/>
        <v>0</v>
      </c>
    </row>
    <row r="6336" spans="10:10" x14ac:dyDescent="0.2">
      <c r="J6336" s="36">
        <f t="shared" si="189"/>
        <v>0</v>
      </c>
    </row>
    <row r="6337" spans="10:10" x14ac:dyDescent="0.2">
      <c r="J6337" s="36">
        <f t="shared" si="189"/>
        <v>0</v>
      </c>
    </row>
    <row r="6338" spans="10:10" x14ac:dyDescent="0.2">
      <c r="J6338" s="36">
        <f t="shared" si="189"/>
        <v>0</v>
      </c>
    </row>
    <row r="6339" spans="10:10" x14ac:dyDescent="0.2">
      <c r="J6339" s="36">
        <f t="shared" si="189"/>
        <v>0</v>
      </c>
    </row>
    <row r="6340" spans="10:10" x14ac:dyDescent="0.2">
      <c r="J6340" s="36">
        <f t="shared" si="189"/>
        <v>0</v>
      </c>
    </row>
    <row r="6341" spans="10:10" x14ac:dyDescent="0.2">
      <c r="J6341" s="36">
        <f t="shared" si="189"/>
        <v>0</v>
      </c>
    </row>
    <row r="6342" spans="10:10" x14ac:dyDescent="0.2">
      <c r="J6342" s="36">
        <f t="shared" si="189"/>
        <v>0</v>
      </c>
    </row>
    <row r="6343" spans="10:10" x14ac:dyDescent="0.2">
      <c r="J6343" s="36">
        <f t="shared" si="189"/>
        <v>0</v>
      </c>
    </row>
    <row r="6344" spans="10:10" x14ac:dyDescent="0.2">
      <c r="J6344" s="36">
        <f t="shared" si="189"/>
        <v>0</v>
      </c>
    </row>
    <row r="6345" spans="10:10" x14ac:dyDescent="0.2">
      <c r="J6345" s="36">
        <f t="shared" si="189"/>
        <v>0</v>
      </c>
    </row>
    <row r="6346" spans="10:10" x14ac:dyDescent="0.2">
      <c r="J6346" s="36">
        <f t="shared" si="189"/>
        <v>0</v>
      </c>
    </row>
    <row r="6347" spans="10:10" x14ac:dyDescent="0.2">
      <c r="J6347" s="36">
        <f t="shared" si="189"/>
        <v>0</v>
      </c>
    </row>
    <row r="6348" spans="10:10" x14ac:dyDescent="0.2">
      <c r="J6348" s="36">
        <f t="shared" si="189"/>
        <v>0</v>
      </c>
    </row>
    <row r="6349" spans="10:10" x14ac:dyDescent="0.2">
      <c r="J6349" s="36">
        <f t="shared" si="189"/>
        <v>0</v>
      </c>
    </row>
    <row r="6350" spans="10:10" x14ac:dyDescent="0.2">
      <c r="J6350" s="36">
        <f t="shared" si="189"/>
        <v>0</v>
      </c>
    </row>
    <row r="6351" spans="10:10" x14ac:dyDescent="0.2">
      <c r="J6351" s="36">
        <f t="shared" si="189"/>
        <v>0</v>
      </c>
    </row>
    <row r="6352" spans="10:10" x14ac:dyDescent="0.2">
      <c r="J6352" s="36">
        <f t="shared" si="189"/>
        <v>0</v>
      </c>
    </row>
    <row r="6353" spans="10:10" x14ac:dyDescent="0.2">
      <c r="J6353" s="36">
        <f t="shared" si="189"/>
        <v>0</v>
      </c>
    </row>
    <row r="6354" spans="10:10" x14ac:dyDescent="0.2">
      <c r="J6354" s="36">
        <f t="shared" si="189"/>
        <v>0</v>
      </c>
    </row>
    <row r="6355" spans="10:10" x14ac:dyDescent="0.2">
      <c r="J6355" s="36">
        <f t="shared" si="189"/>
        <v>0</v>
      </c>
    </row>
    <row r="6356" spans="10:10" x14ac:dyDescent="0.2">
      <c r="J6356" s="36">
        <f t="shared" si="189"/>
        <v>0</v>
      </c>
    </row>
    <row r="6357" spans="10:10" x14ac:dyDescent="0.2">
      <c r="J6357" s="36">
        <f t="shared" si="189"/>
        <v>0</v>
      </c>
    </row>
    <row r="6358" spans="10:10" x14ac:dyDescent="0.2">
      <c r="J6358" s="36">
        <f t="shared" si="189"/>
        <v>0</v>
      </c>
    </row>
    <row r="6359" spans="10:10" x14ac:dyDescent="0.2">
      <c r="J6359" s="36">
        <f t="shared" si="189"/>
        <v>0</v>
      </c>
    </row>
    <row r="6360" spans="10:10" x14ac:dyDescent="0.2">
      <c r="J6360" s="36">
        <f t="shared" si="189"/>
        <v>0</v>
      </c>
    </row>
    <row r="6361" spans="10:10" x14ac:dyDescent="0.2">
      <c r="J6361" s="36">
        <f t="shared" si="189"/>
        <v>0</v>
      </c>
    </row>
    <row r="6362" spans="10:10" x14ac:dyDescent="0.2">
      <c r="J6362" s="36">
        <f t="shared" si="189"/>
        <v>0</v>
      </c>
    </row>
    <row r="6363" spans="10:10" x14ac:dyDescent="0.2">
      <c r="J6363" s="36">
        <f t="shared" si="189"/>
        <v>0</v>
      </c>
    </row>
    <row r="6364" spans="10:10" x14ac:dyDescent="0.2">
      <c r="J6364" s="36">
        <f t="shared" si="189"/>
        <v>0</v>
      </c>
    </row>
    <row r="6365" spans="10:10" x14ac:dyDescent="0.2">
      <c r="J6365" s="36">
        <f t="shared" si="189"/>
        <v>0</v>
      </c>
    </row>
    <row r="6366" spans="10:10" x14ac:dyDescent="0.2">
      <c r="J6366" s="36">
        <f t="shared" si="189"/>
        <v>0</v>
      </c>
    </row>
    <row r="6367" spans="10:10" x14ac:dyDescent="0.2">
      <c r="J6367" s="36">
        <f t="shared" si="189"/>
        <v>0</v>
      </c>
    </row>
    <row r="6368" spans="10:10" x14ac:dyDescent="0.2">
      <c r="J6368" s="36">
        <f t="shared" si="189"/>
        <v>0</v>
      </c>
    </row>
    <row r="6369" spans="10:10" x14ac:dyDescent="0.2">
      <c r="J6369" s="36">
        <f t="shared" si="189"/>
        <v>0</v>
      </c>
    </row>
    <row r="6370" spans="10:10" x14ac:dyDescent="0.2">
      <c r="J6370" s="36">
        <f t="shared" si="189"/>
        <v>0</v>
      </c>
    </row>
    <row r="6371" spans="10:10" x14ac:dyDescent="0.2">
      <c r="J6371" s="36">
        <f t="shared" si="189"/>
        <v>0</v>
      </c>
    </row>
    <row r="6372" spans="10:10" x14ac:dyDescent="0.2">
      <c r="J6372" s="36">
        <f t="shared" si="189"/>
        <v>0</v>
      </c>
    </row>
    <row r="6373" spans="10:10" x14ac:dyDescent="0.2">
      <c r="J6373" s="36">
        <f t="shared" si="189"/>
        <v>0</v>
      </c>
    </row>
    <row r="6374" spans="10:10" x14ac:dyDescent="0.2">
      <c r="J6374" s="36">
        <f t="shared" si="189"/>
        <v>0</v>
      </c>
    </row>
    <row r="6375" spans="10:10" x14ac:dyDescent="0.2">
      <c r="J6375" s="36">
        <f t="shared" si="189"/>
        <v>0</v>
      </c>
    </row>
    <row r="6376" spans="10:10" x14ac:dyDescent="0.2">
      <c r="J6376" s="36">
        <f t="shared" si="189"/>
        <v>0</v>
      </c>
    </row>
    <row r="6377" spans="10:10" x14ac:dyDescent="0.2">
      <c r="J6377" s="36">
        <f t="shared" si="189"/>
        <v>0</v>
      </c>
    </row>
    <row r="6378" spans="10:10" x14ac:dyDescent="0.2">
      <c r="J6378" s="36">
        <f t="shared" si="189"/>
        <v>0</v>
      </c>
    </row>
    <row r="6379" spans="10:10" x14ac:dyDescent="0.2">
      <c r="J6379" s="36">
        <f t="shared" si="189"/>
        <v>0</v>
      </c>
    </row>
    <row r="6380" spans="10:10" x14ac:dyDescent="0.2">
      <c r="J6380" s="36">
        <f t="shared" si="189"/>
        <v>0</v>
      </c>
    </row>
    <row r="6381" spans="10:10" x14ac:dyDescent="0.2">
      <c r="J6381" s="36">
        <f t="shared" si="189"/>
        <v>0</v>
      </c>
    </row>
    <row r="6382" spans="10:10" x14ac:dyDescent="0.2">
      <c r="J6382" s="36">
        <f t="shared" si="189"/>
        <v>0</v>
      </c>
    </row>
    <row r="6383" spans="10:10" x14ac:dyDescent="0.2">
      <c r="J6383" s="36">
        <f t="shared" si="189"/>
        <v>0</v>
      </c>
    </row>
    <row r="6384" spans="10:10" x14ac:dyDescent="0.2">
      <c r="J6384" s="36">
        <f t="shared" si="189"/>
        <v>0</v>
      </c>
    </row>
    <row r="6385" spans="10:10" x14ac:dyDescent="0.2">
      <c r="J6385" s="36">
        <f t="shared" si="189"/>
        <v>0</v>
      </c>
    </row>
    <row r="6386" spans="10:10" x14ac:dyDescent="0.2">
      <c r="J6386" s="36">
        <f t="shared" si="189"/>
        <v>0</v>
      </c>
    </row>
    <row r="6387" spans="10:10" x14ac:dyDescent="0.2">
      <c r="J6387" s="36">
        <f t="shared" si="189"/>
        <v>0</v>
      </c>
    </row>
    <row r="6388" spans="10:10" x14ac:dyDescent="0.2">
      <c r="J6388" s="36">
        <f t="shared" si="189"/>
        <v>0</v>
      </c>
    </row>
    <row r="6389" spans="10:10" x14ac:dyDescent="0.2">
      <c r="J6389" s="36">
        <f t="shared" si="189"/>
        <v>0</v>
      </c>
    </row>
    <row r="6390" spans="10:10" x14ac:dyDescent="0.2">
      <c r="J6390" s="36">
        <f t="shared" si="189"/>
        <v>0</v>
      </c>
    </row>
    <row r="6391" spans="10:10" x14ac:dyDescent="0.2">
      <c r="J6391" s="36">
        <f t="shared" si="189"/>
        <v>0</v>
      </c>
    </row>
    <row r="6392" spans="10:10" x14ac:dyDescent="0.2">
      <c r="J6392" s="36">
        <f t="shared" si="189"/>
        <v>0</v>
      </c>
    </row>
    <row r="6393" spans="10:10" x14ac:dyDescent="0.2">
      <c r="J6393" s="36">
        <f t="shared" si="189"/>
        <v>0</v>
      </c>
    </row>
    <row r="6394" spans="10:10" x14ac:dyDescent="0.2">
      <c r="J6394" s="36">
        <f t="shared" si="189"/>
        <v>0</v>
      </c>
    </row>
    <row r="6395" spans="10:10" x14ac:dyDescent="0.2">
      <c r="J6395" s="36">
        <f t="shared" si="189"/>
        <v>0</v>
      </c>
    </row>
    <row r="6396" spans="10:10" x14ac:dyDescent="0.2">
      <c r="J6396" s="36">
        <f t="shared" si="189"/>
        <v>0</v>
      </c>
    </row>
    <row r="6397" spans="10:10" x14ac:dyDescent="0.2">
      <c r="J6397" s="36">
        <f t="shared" ref="J6397:J6460" si="190">IF((H6397+I6397)=0,0,(H6397+I6397)/2)</f>
        <v>0</v>
      </c>
    </row>
    <row r="6398" spans="10:10" x14ac:dyDescent="0.2">
      <c r="J6398" s="36">
        <f t="shared" si="190"/>
        <v>0</v>
      </c>
    </row>
    <row r="6399" spans="10:10" x14ac:dyDescent="0.2">
      <c r="J6399" s="36">
        <f t="shared" si="190"/>
        <v>0</v>
      </c>
    </row>
    <row r="6400" spans="10:10" x14ac:dyDescent="0.2">
      <c r="J6400" s="36">
        <f t="shared" si="190"/>
        <v>0</v>
      </c>
    </row>
    <row r="6401" spans="10:10" x14ac:dyDescent="0.2">
      <c r="J6401" s="36">
        <f t="shared" si="190"/>
        <v>0</v>
      </c>
    </row>
    <row r="6402" spans="10:10" x14ac:dyDescent="0.2">
      <c r="J6402" s="36">
        <f t="shared" si="190"/>
        <v>0</v>
      </c>
    </row>
    <row r="6403" spans="10:10" x14ac:dyDescent="0.2">
      <c r="J6403" s="36">
        <f t="shared" si="190"/>
        <v>0</v>
      </c>
    </row>
    <row r="6404" spans="10:10" x14ac:dyDescent="0.2">
      <c r="J6404" s="36">
        <f t="shared" si="190"/>
        <v>0</v>
      </c>
    </row>
    <row r="6405" spans="10:10" x14ac:dyDescent="0.2">
      <c r="J6405" s="36">
        <f t="shared" si="190"/>
        <v>0</v>
      </c>
    </row>
    <row r="6406" spans="10:10" x14ac:dyDescent="0.2">
      <c r="J6406" s="36">
        <f t="shared" si="190"/>
        <v>0</v>
      </c>
    </row>
    <row r="6407" spans="10:10" x14ac:dyDescent="0.2">
      <c r="J6407" s="36">
        <f t="shared" si="190"/>
        <v>0</v>
      </c>
    </row>
    <row r="6408" spans="10:10" x14ac:dyDescent="0.2">
      <c r="J6408" s="36">
        <f t="shared" si="190"/>
        <v>0</v>
      </c>
    </row>
    <row r="6409" spans="10:10" x14ac:dyDescent="0.2">
      <c r="J6409" s="36">
        <f t="shared" si="190"/>
        <v>0</v>
      </c>
    </row>
    <row r="6410" spans="10:10" x14ac:dyDescent="0.2">
      <c r="J6410" s="36">
        <f t="shared" si="190"/>
        <v>0</v>
      </c>
    </row>
    <row r="6411" spans="10:10" x14ac:dyDescent="0.2">
      <c r="J6411" s="36">
        <f t="shared" si="190"/>
        <v>0</v>
      </c>
    </row>
    <row r="6412" spans="10:10" x14ac:dyDescent="0.2">
      <c r="J6412" s="36">
        <f t="shared" si="190"/>
        <v>0</v>
      </c>
    </row>
    <row r="6413" spans="10:10" x14ac:dyDescent="0.2">
      <c r="J6413" s="36">
        <f t="shared" si="190"/>
        <v>0</v>
      </c>
    </row>
    <row r="6414" spans="10:10" x14ac:dyDescent="0.2">
      <c r="J6414" s="36">
        <f t="shared" si="190"/>
        <v>0</v>
      </c>
    </row>
    <row r="6415" spans="10:10" x14ac:dyDescent="0.2">
      <c r="J6415" s="36">
        <f t="shared" si="190"/>
        <v>0</v>
      </c>
    </row>
    <row r="6416" spans="10:10" x14ac:dyDescent="0.2">
      <c r="J6416" s="36">
        <f t="shared" si="190"/>
        <v>0</v>
      </c>
    </row>
    <row r="6417" spans="10:10" x14ac:dyDescent="0.2">
      <c r="J6417" s="36">
        <f t="shared" si="190"/>
        <v>0</v>
      </c>
    </row>
    <row r="6418" spans="10:10" x14ac:dyDescent="0.2">
      <c r="J6418" s="36">
        <f t="shared" si="190"/>
        <v>0</v>
      </c>
    </row>
    <row r="6419" spans="10:10" x14ac:dyDescent="0.2">
      <c r="J6419" s="36">
        <f t="shared" si="190"/>
        <v>0</v>
      </c>
    </row>
    <row r="6420" spans="10:10" x14ac:dyDescent="0.2">
      <c r="J6420" s="36">
        <f t="shared" si="190"/>
        <v>0</v>
      </c>
    </row>
    <row r="6421" spans="10:10" x14ac:dyDescent="0.2">
      <c r="J6421" s="36">
        <f t="shared" si="190"/>
        <v>0</v>
      </c>
    </row>
    <row r="6422" spans="10:10" x14ac:dyDescent="0.2">
      <c r="J6422" s="36">
        <f t="shared" si="190"/>
        <v>0</v>
      </c>
    </row>
    <row r="6423" spans="10:10" x14ac:dyDescent="0.2">
      <c r="J6423" s="36">
        <f t="shared" si="190"/>
        <v>0</v>
      </c>
    </row>
    <row r="6424" spans="10:10" x14ac:dyDescent="0.2">
      <c r="J6424" s="36">
        <f t="shared" si="190"/>
        <v>0</v>
      </c>
    </row>
    <row r="6425" spans="10:10" x14ac:dyDescent="0.2">
      <c r="J6425" s="36">
        <f t="shared" si="190"/>
        <v>0</v>
      </c>
    </row>
    <row r="6426" spans="10:10" x14ac:dyDescent="0.2">
      <c r="J6426" s="36">
        <f t="shared" si="190"/>
        <v>0</v>
      </c>
    </row>
    <row r="6427" spans="10:10" x14ac:dyDescent="0.2">
      <c r="J6427" s="36">
        <f t="shared" si="190"/>
        <v>0</v>
      </c>
    </row>
    <row r="6428" spans="10:10" x14ac:dyDescent="0.2">
      <c r="J6428" s="36">
        <f t="shared" si="190"/>
        <v>0</v>
      </c>
    </row>
    <row r="6429" spans="10:10" x14ac:dyDescent="0.2">
      <c r="J6429" s="36">
        <f t="shared" si="190"/>
        <v>0</v>
      </c>
    </row>
    <row r="6430" spans="10:10" x14ac:dyDescent="0.2">
      <c r="J6430" s="36">
        <f t="shared" si="190"/>
        <v>0</v>
      </c>
    </row>
    <row r="6431" spans="10:10" x14ac:dyDescent="0.2">
      <c r="J6431" s="36">
        <f t="shared" si="190"/>
        <v>0</v>
      </c>
    </row>
    <row r="6432" spans="10:10" x14ac:dyDescent="0.2">
      <c r="J6432" s="36">
        <f t="shared" si="190"/>
        <v>0</v>
      </c>
    </row>
    <row r="6433" spans="10:10" x14ac:dyDescent="0.2">
      <c r="J6433" s="36">
        <f t="shared" si="190"/>
        <v>0</v>
      </c>
    </row>
    <row r="6434" spans="10:10" x14ac:dyDescent="0.2">
      <c r="J6434" s="36">
        <f t="shared" si="190"/>
        <v>0</v>
      </c>
    </row>
    <row r="6435" spans="10:10" x14ac:dyDescent="0.2">
      <c r="J6435" s="36">
        <f t="shared" si="190"/>
        <v>0</v>
      </c>
    </row>
    <row r="6436" spans="10:10" x14ac:dyDescent="0.2">
      <c r="J6436" s="36">
        <f t="shared" si="190"/>
        <v>0</v>
      </c>
    </row>
    <row r="6437" spans="10:10" x14ac:dyDescent="0.2">
      <c r="J6437" s="36">
        <f t="shared" si="190"/>
        <v>0</v>
      </c>
    </row>
    <row r="6438" spans="10:10" x14ac:dyDescent="0.2">
      <c r="J6438" s="36">
        <f t="shared" si="190"/>
        <v>0</v>
      </c>
    </row>
    <row r="6439" spans="10:10" x14ac:dyDescent="0.2">
      <c r="J6439" s="36">
        <f t="shared" si="190"/>
        <v>0</v>
      </c>
    </row>
    <row r="6440" spans="10:10" x14ac:dyDescent="0.2">
      <c r="J6440" s="36">
        <f t="shared" si="190"/>
        <v>0</v>
      </c>
    </row>
    <row r="6441" spans="10:10" x14ac:dyDescent="0.2">
      <c r="J6441" s="36">
        <f t="shared" si="190"/>
        <v>0</v>
      </c>
    </row>
    <row r="6442" spans="10:10" x14ac:dyDescent="0.2">
      <c r="J6442" s="36">
        <f t="shared" si="190"/>
        <v>0</v>
      </c>
    </row>
    <row r="6443" spans="10:10" x14ac:dyDescent="0.2">
      <c r="J6443" s="36">
        <f t="shared" si="190"/>
        <v>0</v>
      </c>
    </row>
    <row r="6444" spans="10:10" x14ac:dyDescent="0.2">
      <c r="J6444" s="36">
        <f t="shared" si="190"/>
        <v>0</v>
      </c>
    </row>
    <row r="6445" spans="10:10" x14ac:dyDescent="0.2">
      <c r="J6445" s="36">
        <f t="shared" si="190"/>
        <v>0</v>
      </c>
    </row>
    <row r="6446" spans="10:10" x14ac:dyDescent="0.2">
      <c r="J6446" s="36">
        <f t="shared" si="190"/>
        <v>0</v>
      </c>
    </row>
    <row r="6447" spans="10:10" x14ac:dyDescent="0.2">
      <c r="J6447" s="36">
        <f t="shared" si="190"/>
        <v>0</v>
      </c>
    </row>
    <row r="6448" spans="10:10" x14ac:dyDescent="0.2">
      <c r="J6448" s="36">
        <f t="shared" si="190"/>
        <v>0</v>
      </c>
    </row>
    <row r="6449" spans="10:10" x14ac:dyDescent="0.2">
      <c r="J6449" s="36">
        <f t="shared" si="190"/>
        <v>0</v>
      </c>
    </row>
    <row r="6450" spans="10:10" x14ac:dyDescent="0.2">
      <c r="J6450" s="36">
        <f t="shared" si="190"/>
        <v>0</v>
      </c>
    </row>
    <row r="6451" spans="10:10" x14ac:dyDescent="0.2">
      <c r="J6451" s="36">
        <f t="shared" si="190"/>
        <v>0</v>
      </c>
    </row>
    <row r="6452" spans="10:10" x14ac:dyDescent="0.2">
      <c r="J6452" s="36">
        <f t="shared" si="190"/>
        <v>0</v>
      </c>
    </row>
    <row r="6453" spans="10:10" x14ac:dyDescent="0.2">
      <c r="J6453" s="36">
        <f t="shared" si="190"/>
        <v>0</v>
      </c>
    </row>
    <row r="6454" spans="10:10" x14ac:dyDescent="0.2">
      <c r="J6454" s="36">
        <f t="shared" si="190"/>
        <v>0</v>
      </c>
    </row>
    <row r="6455" spans="10:10" x14ac:dyDescent="0.2">
      <c r="J6455" s="36">
        <f t="shared" si="190"/>
        <v>0</v>
      </c>
    </row>
    <row r="6456" spans="10:10" x14ac:dyDescent="0.2">
      <c r="J6456" s="36">
        <f t="shared" si="190"/>
        <v>0</v>
      </c>
    </row>
    <row r="6457" spans="10:10" x14ac:dyDescent="0.2">
      <c r="J6457" s="36">
        <f t="shared" si="190"/>
        <v>0</v>
      </c>
    </row>
    <row r="6458" spans="10:10" x14ac:dyDescent="0.2">
      <c r="J6458" s="36">
        <f t="shared" si="190"/>
        <v>0</v>
      </c>
    </row>
    <row r="6459" spans="10:10" x14ac:dyDescent="0.2">
      <c r="J6459" s="36">
        <f t="shared" si="190"/>
        <v>0</v>
      </c>
    </row>
    <row r="6460" spans="10:10" x14ac:dyDescent="0.2">
      <c r="J6460" s="36">
        <f t="shared" si="190"/>
        <v>0</v>
      </c>
    </row>
    <row r="6461" spans="10:10" x14ac:dyDescent="0.2">
      <c r="J6461" s="36">
        <f t="shared" ref="J6461:J6524" si="191">IF((H6461+I6461)=0,0,(H6461+I6461)/2)</f>
        <v>0</v>
      </c>
    </row>
    <row r="6462" spans="10:10" x14ac:dyDescent="0.2">
      <c r="J6462" s="36">
        <f t="shared" si="191"/>
        <v>0</v>
      </c>
    </row>
    <row r="6463" spans="10:10" x14ac:dyDescent="0.2">
      <c r="J6463" s="36">
        <f t="shared" si="191"/>
        <v>0</v>
      </c>
    </row>
    <row r="6464" spans="10:10" x14ac:dyDescent="0.2">
      <c r="J6464" s="36">
        <f t="shared" si="191"/>
        <v>0</v>
      </c>
    </row>
    <row r="6465" spans="10:10" x14ac:dyDescent="0.2">
      <c r="J6465" s="36">
        <f t="shared" si="191"/>
        <v>0</v>
      </c>
    </row>
    <row r="6466" spans="10:10" x14ac:dyDescent="0.2">
      <c r="J6466" s="36">
        <f t="shared" si="191"/>
        <v>0</v>
      </c>
    </row>
    <row r="6467" spans="10:10" x14ac:dyDescent="0.2">
      <c r="J6467" s="36">
        <f t="shared" si="191"/>
        <v>0</v>
      </c>
    </row>
    <row r="6468" spans="10:10" x14ac:dyDescent="0.2">
      <c r="J6468" s="36">
        <f t="shared" si="191"/>
        <v>0</v>
      </c>
    </row>
    <row r="6469" spans="10:10" x14ac:dyDescent="0.2">
      <c r="J6469" s="36">
        <f t="shared" si="191"/>
        <v>0</v>
      </c>
    </row>
    <row r="6470" spans="10:10" x14ac:dyDescent="0.2">
      <c r="J6470" s="36">
        <f t="shared" si="191"/>
        <v>0</v>
      </c>
    </row>
    <row r="6471" spans="10:10" x14ac:dyDescent="0.2">
      <c r="J6471" s="36">
        <f t="shared" si="191"/>
        <v>0</v>
      </c>
    </row>
    <row r="6472" spans="10:10" x14ac:dyDescent="0.2">
      <c r="J6472" s="36">
        <f t="shared" si="191"/>
        <v>0</v>
      </c>
    </row>
    <row r="6473" spans="10:10" x14ac:dyDescent="0.2">
      <c r="J6473" s="36">
        <f t="shared" si="191"/>
        <v>0</v>
      </c>
    </row>
    <row r="6474" spans="10:10" x14ac:dyDescent="0.2">
      <c r="J6474" s="36">
        <f t="shared" si="191"/>
        <v>0</v>
      </c>
    </row>
    <row r="6475" spans="10:10" x14ac:dyDescent="0.2">
      <c r="J6475" s="36">
        <f t="shared" si="191"/>
        <v>0</v>
      </c>
    </row>
    <row r="6476" spans="10:10" x14ac:dyDescent="0.2">
      <c r="J6476" s="36">
        <f t="shared" si="191"/>
        <v>0</v>
      </c>
    </row>
    <row r="6477" spans="10:10" x14ac:dyDescent="0.2">
      <c r="J6477" s="36">
        <f t="shared" si="191"/>
        <v>0</v>
      </c>
    </row>
    <row r="6478" spans="10:10" x14ac:dyDescent="0.2">
      <c r="J6478" s="36">
        <f t="shared" si="191"/>
        <v>0</v>
      </c>
    </row>
    <row r="6479" spans="10:10" x14ac:dyDescent="0.2">
      <c r="J6479" s="36">
        <f t="shared" si="191"/>
        <v>0</v>
      </c>
    </row>
    <row r="6480" spans="10:10" x14ac:dyDescent="0.2">
      <c r="J6480" s="36">
        <f t="shared" si="191"/>
        <v>0</v>
      </c>
    </row>
    <row r="6481" spans="10:10" x14ac:dyDescent="0.2">
      <c r="J6481" s="36">
        <f t="shared" si="191"/>
        <v>0</v>
      </c>
    </row>
    <row r="6482" spans="10:10" x14ac:dyDescent="0.2">
      <c r="J6482" s="36">
        <f t="shared" si="191"/>
        <v>0</v>
      </c>
    </row>
    <row r="6483" spans="10:10" x14ac:dyDescent="0.2">
      <c r="J6483" s="36">
        <f t="shared" si="191"/>
        <v>0</v>
      </c>
    </row>
    <row r="6484" spans="10:10" x14ac:dyDescent="0.2">
      <c r="J6484" s="36">
        <f t="shared" si="191"/>
        <v>0</v>
      </c>
    </row>
    <row r="6485" spans="10:10" x14ac:dyDescent="0.2">
      <c r="J6485" s="36">
        <f t="shared" si="191"/>
        <v>0</v>
      </c>
    </row>
    <row r="6486" spans="10:10" x14ac:dyDescent="0.2">
      <c r="J6486" s="36">
        <f t="shared" si="191"/>
        <v>0</v>
      </c>
    </row>
    <row r="6487" spans="10:10" x14ac:dyDescent="0.2">
      <c r="J6487" s="36">
        <f t="shared" si="191"/>
        <v>0</v>
      </c>
    </row>
    <row r="6488" spans="10:10" x14ac:dyDescent="0.2">
      <c r="J6488" s="36">
        <f t="shared" si="191"/>
        <v>0</v>
      </c>
    </row>
    <row r="6489" spans="10:10" x14ac:dyDescent="0.2">
      <c r="J6489" s="36">
        <f t="shared" si="191"/>
        <v>0</v>
      </c>
    </row>
    <row r="6490" spans="10:10" x14ac:dyDescent="0.2">
      <c r="J6490" s="36">
        <f t="shared" si="191"/>
        <v>0</v>
      </c>
    </row>
    <row r="6491" spans="10:10" x14ac:dyDescent="0.2">
      <c r="J6491" s="36">
        <f t="shared" si="191"/>
        <v>0</v>
      </c>
    </row>
    <row r="6492" spans="10:10" x14ac:dyDescent="0.2">
      <c r="J6492" s="36">
        <f t="shared" si="191"/>
        <v>0</v>
      </c>
    </row>
    <row r="6493" spans="10:10" x14ac:dyDescent="0.2">
      <c r="J6493" s="36">
        <f t="shared" si="191"/>
        <v>0</v>
      </c>
    </row>
    <row r="6494" spans="10:10" x14ac:dyDescent="0.2">
      <c r="J6494" s="36">
        <f t="shared" si="191"/>
        <v>0</v>
      </c>
    </row>
    <row r="6495" spans="10:10" x14ac:dyDescent="0.2">
      <c r="J6495" s="36">
        <f t="shared" si="191"/>
        <v>0</v>
      </c>
    </row>
    <row r="6496" spans="10:10" x14ac:dyDescent="0.2">
      <c r="J6496" s="36">
        <f t="shared" si="191"/>
        <v>0</v>
      </c>
    </row>
    <row r="6497" spans="10:10" x14ac:dyDescent="0.2">
      <c r="J6497" s="36">
        <f t="shared" si="191"/>
        <v>0</v>
      </c>
    </row>
    <row r="6498" spans="10:10" x14ac:dyDescent="0.2">
      <c r="J6498" s="36">
        <f t="shared" si="191"/>
        <v>0</v>
      </c>
    </row>
    <row r="6499" spans="10:10" x14ac:dyDescent="0.2">
      <c r="J6499" s="36">
        <f t="shared" si="191"/>
        <v>0</v>
      </c>
    </row>
    <row r="6500" spans="10:10" x14ac:dyDescent="0.2">
      <c r="J6500" s="36">
        <f t="shared" si="191"/>
        <v>0</v>
      </c>
    </row>
    <row r="6501" spans="10:10" x14ac:dyDescent="0.2">
      <c r="J6501" s="36">
        <f t="shared" si="191"/>
        <v>0</v>
      </c>
    </row>
    <row r="6502" spans="10:10" x14ac:dyDescent="0.2">
      <c r="J6502" s="36">
        <f t="shared" si="191"/>
        <v>0</v>
      </c>
    </row>
    <row r="6503" spans="10:10" x14ac:dyDescent="0.2">
      <c r="J6503" s="36">
        <f t="shared" si="191"/>
        <v>0</v>
      </c>
    </row>
    <row r="6504" spans="10:10" x14ac:dyDescent="0.2">
      <c r="J6504" s="36">
        <f t="shared" si="191"/>
        <v>0</v>
      </c>
    </row>
    <row r="6505" spans="10:10" x14ac:dyDescent="0.2">
      <c r="J6505" s="36">
        <f t="shared" si="191"/>
        <v>0</v>
      </c>
    </row>
    <row r="6506" spans="10:10" x14ac:dyDescent="0.2">
      <c r="J6506" s="36">
        <f t="shared" si="191"/>
        <v>0</v>
      </c>
    </row>
    <row r="6507" spans="10:10" x14ac:dyDescent="0.2">
      <c r="J6507" s="36">
        <f t="shared" si="191"/>
        <v>0</v>
      </c>
    </row>
    <row r="6508" spans="10:10" x14ac:dyDescent="0.2">
      <c r="J6508" s="36">
        <f t="shared" si="191"/>
        <v>0</v>
      </c>
    </row>
    <row r="6509" spans="10:10" x14ac:dyDescent="0.2">
      <c r="J6509" s="36">
        <f t="shared" si="191"/>
        <v>0</v>
      </c>
    </row>
    <row r="6510" spans="10:10" x14ac:dyDescent="0.2">
      <c r="J6510" s="36">
        <f t="shared" si="191"/>
        <v>0</v>
      </c>
    </row>
    <row r="6511" spans="10:10" x14ac:dyDescent="0.2">
      <c r="J6511" s="36">
        <f t="shared" si="191"/>
        <v>0</v>
      </c>
    </row>
    <row r="6512" spans="10:10" x14ac:dyDescent="0.2">
      <c r="J6512" s="36">
        <f t="shared" si="191"/>
        <v>0</v>
      </c>
    </row>
    <row r="6513" spans="10:10" x14ac:dyDescent="0.2">
      <c r="J6513" s="36">
        <f t="shared" si="191"/>
        <v>0</v>
      </c>
    </row>
    <row r="6514" spans="10:10" x14ac:dyDescent="0.2">
      <c r="J6514" s="36">
        <f t="shared" si="191"/>
        <v>0</v>
      </c>
    </row>
    <row r="6515" spans="10:10" x14ac:dyDescent="0.2">
      <c r="J6515" s="36">
        <f t="shared" si="191"/>
        <v>0</v>
      </c>
    </row>
    <row r="6516" spans="10:10" x14ac:dyDescent="0.2">
      <c r="J6516" s="36">
        <f t="shared" si="191"/>
        <v>0</v>
      </c>
    </row>
    <row r="6517" spans="10:10" x14ac:dyDescent="0.2">
      <c r="J6517" s="36">
        <f t="shared" si="191"/>
        <v>0</v>
      </c>
    </row>
    <row r="6518" spans="10:10" x14ac:dyDescent="0.2">
      <c r="J6518" s="36">
        <f t="shared" si="191"/>
        <v>0</v>
      </c>
    </row>
    <row r="6519" spans="10:10" x14ac:dyDescent="0.2">
      <c r="J6519" s="36">
        <f t="shared" si="191"/>
        <v>0</v>
      </c>
    </row>
    <row r="6520" spans="10:10" x14ac:dyDescent="0.2">
      <c r="J6520" s="36">
        <f t="shared" si="191"/>
        <v>0</v>
      </c>
    </row>
    <row r="6521" spans="10:10" x14ac:dyDescent="0.2">
      <c r="J6521" s="36">
        <f t="shared" si="191"/>
        <v>0</v>
      </c>
    </row>
    <row r="6522" spans="10:10" x14ac:dyDescent="0.2">
      <c r="J6522" s="36">
        <f t="shared" si="191"/>
        <v>0</v>
      </c>
    </row>
    <row r="6523" spans="10:10" x14ac:dyDescent="0.2">
      <c r="J6523" s="36">
        <f t="shared" si="191"/>
        <v>0</v>
      </c>
    </row>
    <row r="6524" spans="10:10" x14ac:dyDescent="0.2">
      <c r="J6524" s="36">
        <f t="shared" si="191"/>
        <v>0</v>
      </c>
    </row>
    <row r="6525" spans="10:10" x14ac:dyDescent="0.2">
      <c r="J6525" s="36">
        <f t="shared" ref="J6525:J6588" si="192">IF((H6525+I6525)=0,0,(H6525+I6525)/2)</f>
        <v>0</v>
      </c>
    </row>
    <row r="6526" spans="10:10" x14ac:dyDescent="0.2">
      <c r="J6526" s="36">
        <f t="shared" si="192"/>
        <v>0</v>
      </c>
    </row>
    <row r="6527" spans="10:10" x14ac:dyDescent="0.2">
      <c r="J6527" s="36">
        <f t="shared" si="192"/>
        <v>0</v>
      </c>
    </row>
    <row r="6528" spans="10:10" x14ac:dyDescent="0.2">
      <c r="J6528" s="36">
        <f t="shared" si="192"/>
        <v>0</v>
      </c>
    </row>
    <row r="6529" spans="10:10" x14ac:dyDescent="0.2">
      <c r="J6529" s="36">
        <f t="shared" si="192"/>
        <v>0</v>
      </c>
    </row>
    <row r="6530" spans="10:10" x14ac:dyDescent="0.2">
      <c r="J6530" s="36">
        <f t="shared" si="192"/>
        <v>0</v>
      </c>
    </row>
    <row r="6531" spans="10:10" x14ac:dyDescent="0.2">
      <c r="J6531" s="36">
        <f t="shared" si="192"/>
        <v>0</v>
      </c>
    </row>
    <row r="6532" spans="10:10" x14ac:dyDescent="0.2">
      <c r="J6532" s="36">
        <f t="shared" si="192"/>
        <v>0</v>
      </c>
    </row>
    <row r="6533" spans="10:10" x14ac:dyDescent="0.2">
      <c r="J6533" s="36">
        <f t="shared" si="192"/>
        <v>0</v>
      </c>
    </row>
    <row r="6534" spans="10:10" x14ac:dyDescent="0.2">
      <c r="J6534" s="36">
        <f t="shared" si="192"/>
        <v>0</v>
      </c>
    </row>
    <row r="6535" spans="10:10" x14ac:dyDescent="0.2">
      <c r="J6535" s="36">
        <f t="shared" si="192"/>
        <v>0</v>
      </c>
    </row>
    <row r="6536" spans="10:10" x14ac:dyDescent="0.2">
      <c r="J6536" s="36">
        <f t="shared" si="192"/>
        <v>0</v>
      </c>
    </row>
    <row r="6537" spans="10:10" x14ac:dyDescent="0.2">
      <c r="J6537" s="36">
        <f t="shared" si="192"/>
        <v>0</v>
      </c>
    </row>
    <row r="6538" spans="10:10" x14ac:dyDescent="0.2">
      <c r="J6538" s="36">
        <f t="shared" si="192"/>
        <v>0</v>
      </c>
    </row>
    <row r="6539" spans="10:10" x14ac:dyDescent="0.2">
      <c r="J6539" s="36">
        <f t="shared" si="192"/>
        <v>0</v>
      </c>
    </row>
    <row r="6540" spans="10:10" x14ac:dyDescent="0.2">
      <c r="J6540" s="36">
        <f t="shared" si="192"/>
        <v>0</v>
      </c>
    </row>
    <row r="6541" spans="10:10" x14ac:dyDescent="0.2">
      <c r="J6541" s="36">
        <f t="shared" si="192"/>
        <v>0</v>
      </c>
    </row>
    <row r="6542" spans="10:10" x14ac:dyDescent="0.2">
      <c r="J6542" s="36">
        <f t="shared" si="192"/>
        <v>0</v>
      </c>
    </row>
    <row r="6543" spans="10:10" x14ac:dyDescent="0.2">
      <c r="J6543" s="36">
        <f t="shared" si="192"/>
        <v>0</v>
      </c>
    </row>
    <row r="6544" spans="10:10" x14ac:dyDescent="0.2">
      <c r="J6544" s="36">
        <f t="shared" si="192"/>
        <v>0</v>
      </c>
    </row>
    <row r="6545" spans="10:10" x14ac:dyDescent="0.2">
      <c r="J6545" s="36">
        <f t="shared" si="192"/>
        <v>0</v>
      </c>
    </row>
    <row r="6546" spans="10:10" x14ac:dyDescent="0.2">
      <c r="J6546" s="36">
        <f t="shared" si="192"/>
        <v>0</v>
      </c>
    </row>
    <row r="6547" spans="10:10" x14ac:dyDescent="0.2">
      <c r="J6547" s="36">
        <f t="shared" si="192"/>
        <v>0</v>
      </c>
    </row>
    <row r="6548" spans="10:10" x14ac:dyDescent="0.2">
      <c r="J6548" s="36">
        <f t="shared" si="192"/>
        <v>0</v>
      </c>
    </row>
    <row r="6549" spans="10:10" x14ac:dyDescent="0.2">
      <c r="J6549" s="36">
        <f t="shared" si="192"/>
        <v>0</v>
      </c>
    </row>
    <row r="6550" spans="10:10" x14ac:dyDescent="0.2">
      <c r="J6550" s="36">
        <f t="shared" si="192"/>
        <v>0</v>
      </c>
    </row>
    <row r="6551" spans="10:10" x14ac:dyDescent="0.2">
      <c r="J6551" s="36">
        <f t="shared" si="192"/>
        <v>0</v>
      </c>
    </row>
    <row r="6552" spans="10:10" x14ac:dyDescent="0.2">
      <c r="J6552" s="36">
        <f t="shared" si="192"/>
        <v>0</v>
      </c>
    </row>
    <row r="6553" spans="10:10" x14ac:dyDescent="0.2">
      <c r="J6553" s="36">
        <f t="shared" si="192"/>
        <v>0</v>
      </c>
    </row>
    <row r="6554" spans="10:10" x14ac:dyDescent="0.2">
      <c r="J6554" s="36">
        <f t="shared" si="192"/>
        <v>0</v>
      </c>
    </row>
    <row r="6555" spans="10:10" x14ac:dyDescent="0.2">
      <c r="J6555" s="36">
        <f t="shared" si="192"/>
        <v>0</v>
      </c>
    </row>
    <row r="6556" spans="10:10" x14ac:dyDescent="0.2">
      <c r="J6556" s="36">
        <f t="shared" si="192"/>
        <v>0</v>
      </c>
    </row>
    <row r="6557" spans="10:10" x14ac:dyDescent="0.2">
      <c r="J6557" s="36">
        <f t="shared" si="192"/>
        <v>0</v>
      </c>
    </row>
    <row r="6558" spans="10:10" x14ac:dyDescent="0.2">
      <c r="J6558" s="36">
        <f t="shared" si="192"/>
        <v>0</v>
      </c>
    </row>
    <row r="6559" spans="10:10" x14ac:dyDescent="0.2">
      <c r="J6559" s="36">
        <f t="shared" si="192"/>
        <v>0</v>
      </c>
    </row>
    <row r="6560" spans="10:10" x14ac:dyDescent="0.2">
      <c r="J6560" s="36">
        <f t="shared" si="192"/>
        <v>0</v>
      </c>
    </row>
    <row r="6561" spans="10:10" x14ac:dyDescent="0.2">
      <c r="J6561" s="36">
        <f t="shared" si="192"/>
        <v>0</v>
      </c>
    </row>
    <row r="6562" spans="10:10" x14ac:dyDescent="0.2">
      <c r="J6562" s="36">
        <f t="shared" si="192"/>
        <v>0</v>
      </c>
    </row>
    <row r="6563" spans="10:10" x14ac:dyDescent="0.2">
      <c r="J6563" s="36">
        <f t="shared" si="192"/>
        <v>0</v>
      </c>
    </row>
    <row r="6564" spans="10:10" x14ac:dyDescent="0.2">
      <c r="J6564" s="36">
        <f t="shared" si="192"/>
        <v>0</v>
      </c>
    </row>
    <row r="6565" spans="10:10" x14ac:dyDescent="0.2">
      <c r="J6565" s="36">
        <f t="shared" si="192"/>
        <v>0</v>
      </c>
    </row>
    <row r="6566" spans="10:10" x14ac:dyDescent="0.2">
      <c r="J6566" s="36">
        <f t="shared" si="192"/>
        <v>0</v>
      </c>
    </row>
    <row r="6567" spans="10:10" x14ac:dyDescent="0.2">
      <c r="J6567" s="36">
        <f t="shared" si="192"/>
        <v>0</v>
      </c>
    </row>
    <row r="6568" spans="10:10" x14ac:dyDescent="0.2">
      <c r="J6568" s="36">
        <f t="shared" si="192"/>
        <v>0</v>
      </c>
    </row>
    <row r="6569" spans="10:10" x14ac:dyDescent="0.2">
      <c r="J6569" s="36">
        <f t="shared" si="192"/>
        <v>0</v>
      </c>
    </row>
    <row r="6570" spans="10:10" x14ac:dyDescent="0.2">
      <c r="J6570" s="36">
        <f t="shared" si="192"/>
        <v>0</v>
      </c>
    </row>
    <row r="6571" spans="10:10" x14ac:dyDescent="0.2">
      <c r="J6571" s="36">
        <f t="shared" si="192"/>
        <v>0</v>
      </c>
    </row>
    <row r="6572" spans="10:10" x14ac:dyDescent="0.2">
      <c r="J6572" s="36">
        <f t="shared" si="192"/>
        <v>0</v>
      </c>
    </row>
    <row r="6573" spans="10:10" x14ac:dyDescent="0.2">
      <c r="J6573" s="36">
        <f t="shared" si="192"/>
        <v>0</v>
      </c>
    </row>
    <row r="6574" spans="10:10" x14ac:dyDescent="0.2">
      <c r="J6574" s="36">
        <f t="shared" si="192"/>
        <v>0</v>
      </c>
    </row>
    <row r="6575" spans="10:10" x14ac:dyDescent="0.2">
      <c r="J6575" s="36">
        <f t="shared" si="192"/>
        <v>0</v>
      </c>
    </row>
    <row r="6576" spans="10:10" x14ac:dyDescent="0.2">
      <c r="J6576" s="36">
        <f t="shared" si="192"/>
        <v>0</v>
      </c>
    </row>
    <row r="6577" spans="10:10" x14ac:dyDescent="0.2">
      <c r="J6577" s="36">
        <f t="shared" si="192"/>
        <v>0</v>
      </c>
    </row>
    <row r="6578" spans="10:10" x14ac:dyDescent="0.2">
      <c r="J6578" s="36">
        <f t="shared" si="192"/>
        <v>0</v>
      </c>
    </row>
    <row r="6579" spans="10:10" x14ac:dyDescent="0.2">
      <c r="J6579" s="36">
        <f t="shared" si="192"/>
        <v>0</v>
      </c>
    </row>
    <row r="6580" spans="10:10" x14ac:dyDescent="0.2">
      <c r="J6580" s="36">
        <f t="shared" si="192"/>
        <v>0</v>
      </c>
    </row>
    <row r="6581" spans="10:10" x14ac:dyDescent="0.2">
      <c r="J6581" s="36">
        <f t="shared" si="192"/>
        <v>0</v>
      </c>
    </row>
    <row r="6582" spans="10:10" x14ac:dyDescent="0.2">
      <c r="J6582" s="36">
        <f t="shared" si="192"/>
        <v>0</v>
      </c>
    </row>
    <row r="6583" spans="10:10" x14ac:dyDescent="0.2">
      <c r="J6583" s="36">
        <f t="shared" si="192"/>
        <v>0</v>
      </c>
    </row>
    <row r="6584" spans="10:10" x14ac:dyDescent="0.2">
      <c r="J6584" s="36">
        <f t="shared" si="192"/>
        <v>0</v>
      </c>
    </row>
    <row r="6585" spans="10:10" x14ac:dyDescent="0.2">
      <c r="J6585" s="36">
        <f t="shared" si="192"/>
        <v>0</v>
      </c>
    </row>
    <row r="6586" spans="10:10" x14ac:dyDescent="0.2">
      <c r="J6586" s="36">
        <f t="shared" si="192"/>
        <v>0</v>
      </c>
    </row>
    <row r="6587" spans="10:10" x14ac:dyDescent="0.2">
      <c r="J6587" s="36">
        <f t="shared" si="192"/>
        <v>0</v>
      </c>
    </row>
    <row r="6588" spans="10:10" x14ac:dyDescent="0.2">
      <c r="J6588" s="36">
        <f t="shared" si="192"/>
        <v>0</v>
      </c>
    </row>
    <row r="6589" spans="10:10" x14ac:dyDescent="0.2">
      <c r="J6589" s="36">
        <f t="shared" ref="J6589:J6652" si="193">IF((H6589+I6589)=0,0,(H6589+I6589)/2)</f>
        <v>0</v>
      </c>
    </row>
    <row r="6590" spans="10:10" x14ac:dyDescent="0.2">
      <c r="J6590" s="36">
        <f t="shared" si="193"/>
        <v>0</v>
      </c>
    </row>
    <row r="6591" spans="10:10" x14ac:dyDescent="0.2">
      <c r="J6591" s="36">
        <f t="shared" si="193"/>
        <v>0</v>
      </c>
    </row>
    <row r="6592" spans="10:10" x14ac:dyDescent="0.2">
      <c r="J6592" s="36">
        <f t="shared" si="193"/>
        <v>0</v>
      </c>
    </row>
    <row r="6593" spans="10:10" x14ac:dyDescent="0.2">
      <c r="J6593" s="36">
        <f t="shared" si="193"/>
        <v>0</v>
      </c>
    </row>
    <row r="6594" spans="10:10" x14ac:dyDescent="0.2">
      <c r="J6594" s="36">
        <f t="shared" si="193"/>
        <v>0</v>
      </c>
    </row>
    <row r="6595" spans="10:10" x14ac:dyDescent="0.2">
      <c r="J6595" s="36">
        <f t="shared" si="193"/>
        <v>0</v>
      </c>
    </row>
    <row r="6596" spans="10:10" x14ac:dyDescent="0.2">
      <c r="J6596" s="36">
        <f t="shared" si="193"/>
        <v>0</v>
      </c>
    </row>
    <row r="6597" spans="10:10" x14ac:dyDescent="0.2">
      <c r="J6597" s="36">
        <f t="shared" si="193"/>
        <v>0</v>
      </c>
    </row>
    <row r="6598" spans="10:10" x14ac:dyDescent="0.2">
      <c r="J6598" s="36">
        <f t="shared" si="193"/>
        <v>0</v>
      </c>
    </row>
    <row r="6599" spans="10:10" x14ac:dyDescent="0.2">
      <c r="J6599" s="36">
        <f t="shared" si="193"/>
        <v>0</v>
      </c>
    </row>
    <row r="6600" spans="10:10" x14ac:dyDescent="0.2">
      <c r="J6600" s="36">
        <f t="shared" si="193"/>
        <v>0</v>
      </c>
    </row>
    <row r="6601" spans="10:10" x14ac:dyDescent="0.2">
      <c r="J6601" s="36">
        <f t="shared" si="193"/>
        <v>0</v>
      </c>
    </row>
    <row r="6602" spans="10:10" x14ac:dyDescent="0.2">
      <c r="J6602" s="36">
        <f t="shared" si="193"/>
        <v>0</v>
      </c>
    </row>
    <row r="6603" spans="10:10" x14ac:dyDescent="0.2">
      <c r="J6603" s="36">
        <f t="shared" si="193"/>
        <v>0</v>
      </c>
    </row>
    <row r="6604" spans="10:10" x14ac:dyDescent="0.2">
      <c r="J6604" s="36">
        <f t="shared" si="193"/>
        <v>0</v>
      </c>
    </row>
    <row r="6605" spans="10:10" x14ac:dyDescent="0.2">
      <c r="J6605" s="36">
        <f t="shared" si="193"/>
        <v>0</v>
      </c>
    </row>
    <row r="6606" spans="10:10" x14ac:dyDescent="0.2">
      <c r="J6606" s="36">
        <f t="shared" si="193"/>
        <v>0</v>
      </c>
    </row>
    <row r="6607" spans="10:10" x14ac:dyDescent="0.2">
      <c r="J6607" s="36">
        <f t="shared" si="193"/>
        <v>0</v>
      </c>
    </row>
    <row r="6608" spans="10:10" x14ac:dyDescent="0.2">
      <c r="J6608" s="36">
        <f t="shared" si="193"/>
        <v>0</v>
      </c>
    </row>
    <row r="6609" spans="10:10" x14ac:dyDescent="0.2">
      <c r="J6609" s="36">
        <f t="shared" si="193"/>
        <v>0</v>
      </c>
    </row>
    <row r="6610" spans="10:10" x14ac:dyDescent="0.2">
      <c r="J6610" s="36">
        <f t="shared" si="193"/>
        <v>0</v>
      </c>
    </row>
    <row r="6611" spans="10:10" x14ac:dyDescent="0.2">
      <c r="J6611" s="36">
        <f t="shared" si="193"/>
        <v>0</v>
      </c>
    </row>
    <row r="6612" spans="10:10" x14ac:dyDescent="0.2">
      <c r="J6612" s="36">
        <f t="shared" si="193"/>
        <v>0</v>
      </c>
    </row>
    <row r="6613" spans="10:10" x14ac:dyDescent="0.2">
      <c r="J6613" s="36">
        <f t="shared" si="193"/>
        <v>0</v>
      </c>
    </row>
    <row r="6614" spans="10:10" x14ac:dyDescent="0.2">
      <c r="J6614" s="36">
        <f t="shared" si="193"/>
        <v>0</v>
      </c>
    </row>
    <row r="6615" spans="10:10" x14ac:dyDescent="0.2">
      <c r="J6615" s="36">
        <f t="shared" si="193"/>
        <v>0</v>
      </c>
    </row>
    <row r="6616" spans="10:10" x14ac:dyDescent="0.2">
      <c r="J6616" s="36">
        <f t="shared" si="193"/>
        <v>0</v>
      </c>
    </row>
    <row r="6617" spans="10:10" x14ac:dyDescent="0.2">
      <c r="J6617" s="36">
        <f t="shared" si="193"/>
        <v>0</v>
      </c>
    </row>
    <row r="6618" spans="10:10" x14ac:dyDescent="0.2">
      <c r="J6618" s="36">
        <f t="shared" si="193"/>
        <v>0</v>
      </c>
    </row>
    <row r="6619" spans="10:10" x14ac:dyDescent="0.2">
      <c r="J6619" s="36">
        <f t="shared" si="193"/>
        <v>0</v>
      </c>
    </row>
    <row r="6620" spans="10:10" x14ac:dyDescent="0.2">
      <c r="J6620" s="36">
        <f t="shared" si="193"/>
        <v>0</v>
      </c>
    </row>
    <row r="6621" spans="10:10" x14ac:dyDescent="0.2">
      <c r="J6621" s="36">
        <f t="shared" si="193"/>
        <v>0</v>
      </c>
    </row>
    <row r="6622" spans="10:10" x14ac:dyDescent="0.2">
      <c r="J6622" s="36">
        <f t="shared" si="193"/>
        <v>0</v>
      </c>
    </row>
    <row r="6623" spans="10:10" x14ac:dyDescent="0.2">
      <c r="J6623" s="36">
        <f t="shared" si="193"/>
        <v>0</v>
      </c>
    </row>
    <row r="6624" spans="10:10" x14ac:dyDescent="0.2">
      <c r="J6624" s="36">
        <f t="shared" si="193"/>
        <v>0</v>
      </c>
    </row>
    <row r="6625" spans="10:10" x14ac:dyDescent="0.2">
      <c r="J6625" s="36">
        <f t="shared" si="193"/>
        <v>0</v>
      </c>
    </row>
    <row r="6626" spans="10:10" x14ac:dyDescent="0.2">
      <c r="J6626" s="36">
        <f t="shared" si="193"/>
        <v>0</v>
      </c>
    </row>
    <row r="6627" spans="10:10" x14ac:dyDescent="0.2">
      <c r="J6627" s="36">
        <f t="shared" si="193"/>
        <v>0</v>
      </c>
    </row>
    <row r="6628" spans="10:10" x14ac:dyDescent="0.2">
      <c r="J6628" s="36">
        <f t="shared" si="193"/>
        <v>0</v>
      </c>
    </row>
    <row r="6629" spans="10:10" x14ac:dyDescent="0.2">
      <c r="J6629" s="36">
        <f t="shared" si="193"/>
        <v>0</v>
      </c>
    </row>
    <row r="6630" spans="10:10" x14ac:dyDescent="0.2">
      <c r="J6630" s="36">
        <f t="shared" si="193"/>
        <v>0</v>
      </c>
    </row>
    <row r="6631" spans="10:10" x14ac:dyDescent="0.2">
      <c r="J6631" s="36">
        <f t="shared" si="193"/>
        <v>0</v>
      </c>
    </row>
    <row r="6632" spans="10:10" x14ac:dyDescent="0.2">
      <c r="J6632" s="36">
        <f t="shared" si="193"/>
        <v>0</v>
      </c>
    </row>
    <row r="6633" spans="10:10" x14ac:dyDescent="0.2">
      <c r="J6633" s="36">
        <f t="shared" si="193"/>
        <v>0</v>
      </c>
    </row>
    <row r="6634" spans="10:10" x14ac:dyDescent="0.2">
      <c r="J6634" s="36">
        <f t="shared" si="193"/>
        <v>0</v>
      </c>
    </row>
    <row r="6635" spans="10:10" x14ac:dyDescent="0.2">
      <c r="J6635" s="36">
        <f t="shared" si="193"/>
        <v>0</v>
      </c>
    </row>
    <row r="6636" spans="10:10" x14ac:dyDescent="0.2">
      <c r="J6636" s="36">
        <f t="shared" si="193"/>
        <v>0</v>
      </c>
    </row>
    <row r="6637" spans="10:10" x14ac:dyDescent="0.2">
      <c r="J6637" s="36">
        <f t="shared" si="193"/>
        <v>0</v>
      </c>
    </row>
    <row r="6638" spans="10:10" x14ac:dyDescent="0.2">
      <c r="J6638" s="36">
        <f t="shared" si="193"/>
        <v>0</v>
      </c>
    </row>
    <row r="6639" spans="10:10" x14ac:dyDescent="0.2">
      <c r="J6639" s="36">
        <f t="shared" si="193"/>
        <v>0</v>
      </c>
    </row>
    <row r="6640" spans="10:10" x14ac:dyDescent="0.2">
      <c r="J6640" s="36">
        <f t="shared" si="193"/>
        <v>0</v>
      </c>
    </row>
    <row r="6641" spans="10:10" x14ac:dyDescent="0.2">
      <c r="J6641" s="36">
        <f t="shared" si="193"/>
        <v>0</v>
      </c>
    </row>
    <row r="6642" spans="10:10" x14ac:dyDescent="0.2">
      <c r="J6642" s="36">
        <f t="shared" si="193"/>
        <v>0</v>
      </c>
    </row>
    <row r="6643" spans="10:10" x14ac:dyDescent="0.2">
      <c r="J6643" s="36">
        <f t="shared" si="193"/>
        <v>0</v>
      </c>
    </row>
    <row r="6644" spans="10:10" x14ac:dyDescent="0.2">
      <c r="J6644" s="36">
        <f t="shared" si="193"/>
        <v>0</v>
      </c>
    </row>
    <row r="6645" spans="10:10" x14ac:dyDescent="0.2">
      <c r="J6645" s="36">
        <f t="shared" si="193"/>
        <v>0</v>
      </c>
    </row>
    <row r="6646" spans="10:10" x14ac:dyDescent="0.2">
      <c r="J6646" s="36">
        <f t="shared" si="193"/>
        <v>0</v>
      </c>
    </row>
    <row r="6647" spans="10:10" x14ac:dyDescent="0.2">
      <c r="J6647" s="36">
        <f t="shared" si="193"/>
        <v>0</v>
      </c>
    </row>
    <row r="6648" spans="10:10" x14ac:dyDescent="0.2">
      <c r="J6648" s="36">
        <f t="shared" si="193"/>
        <v>0</v>
      </c>
    </row>
    <row r="6649" spans="10:10" x14ac:dyDescent="0.2">
      <c r="J6649" s="36">
        <f t="shared" si="193"/>
        <v>0</v>
      </c>
    </row>
    <row r="6650" spans="10:10" x14ac:dyDescent="0.2">
      <c r="J6650" s="36">
        <f t="shared" si="193"/>
        <v>0</v>
      </c>
    </row>
    <row r="6651" spans="10:10" x14ac:dyDescent="0.2">
      <c r="J6651" s="36">
        <f t="shared" si="193"/>
        <v>0</v>
      </c>
    </row>
    <row r="6652" spans="10:10" x14ac:dyDescent="0.2">
      <c r="J6652" s="36">
        <f t="shared" si="193"/>
        <v>0</v>
      </c>
    </row>
    <row r="6653" spans="10:10" x14ac:dyDescent="0.2">
      <c r="J6653" s="36">
        <f t="shared" ref="J6653:J6716" si="194">IF((H6653+I6653)=0,0,(H6653+I6653)/2)</f>
        <v>0</v>
      </c>
    </row>
    <row r="6654" spans="10:10" x14ac:dyDescent="0.2">
      <c r="J6654" s="36">
        <f t="shared" si="194"/>
        <v>0</v>
      </c>
    </row>
    <row r="6655" spans="10:10" x14ac:dyDescent="0.2">
      <c r="J6655" s="36">
        <f t="shared" si="194"/>
        <v>0</v>
      </c>
    </row>
    <row r="6656" spans="10:10" x14ac:dyDescent="0.2">
      <c r="J6656" s="36">
        <f t="shared" si="194"/>
        <v>0</v>
      </c>
    </row>
    <row r="6657" spans="10:10" x14ac:dyDescent="0.2">
      <c r="J6657" s="36">
        <f t="shared" si="194"/>
        <v>0</v>
      </c>
    </row>
    <row r="6658" spans="10:10" x14ac:dyDescent="0.2">
      <c r="J6658" s="36">
        <f t="shared" si="194"/>
        <v>0</v>
      </c>
    </row>
    <row r="6659" spans="10:10" x14ac:dyDescent="0.2">
      <c r="J6659" s="36">
        <f t="shared" si="194"/>
        <v>0</v>
      </c>
    </row>
    <row r="6660" spans="10:10" x14ac:dyDescent="0.2">
      <c r="J6660" s="36">
        <f t="shared" si="194"/>
        <v>0</v>
      </c>
    </row>
    <row r="6661" spans="10:10" x14ac:dyDescent="0.2">
      <c r="J6661" s="36">
        <f t="shared" si="194"/>
        <v>0</v>
      </c>
    </row>
    <row r="6662" spans="10:10" x14ac:dyDescent="0.2">
      <c r="J6662" s="36">
        <f t="shared" si="194"/>
        <v>0</v>
      </c>
    </row>
    <row r="6663" spans="10:10" x14ac:dyDescent="0.2">
      <c r="J6663" s="36">
        <f t="shared" si="194"/>
        <v>0</v>
      </c>
    </row>
    <row r="6664" spans="10:10" x14ac:dyDescent="0.2">
      <c r="J6664" s="36">
        <f t="shared" si="194"/>
        <v>0</v>
      </c>
    </row>
    <row r="6665" spans="10:10" x14ac:dyDescent="0.2">
      <c r="J6665" s="36">
        <f t="shared" si="194"/>
        <v>0</v>
      </c>
    </row>
    <row r="6666" spans="10:10" x14ac:dyDescent="0.2">
      <c r="J6666" s="36">
        <f t="shared" si="194"/>
        <v>0</v>
      </c>
    </row>
    <row r="6667" spans="10:10" x14ac:dyDescent="0.2">
      <c r="J6667" s="36">
        <f t="shared" si="194"/>
        <v>0</v>
      </c>
    </row>
    <row r="6668" spans="10:10" x14ac:dyDescent="0.2">
      <c r="J6668" s="36">
        <f t="shared" si="194"/>
        <v>0</v>
      </c>
    </row>
    <row r="6669" spans="10:10" x14ac:dyDescent="0.2">
      <c r="J6669" s="36">
        <f t="shared" si="194"/>
        <v>0</v>
      </c>
    </row>
    <row r="6670" spans="10:10" x14ac:dyDescent="0.2">
      <c r="J6670" s="36">
        <f t="shared" si="194"/>
        <v>0</v>
      </c>
    </row>
    <row r="6671" spans="10:10" x14ac:dyDescent="0.2">
      <c r="J6671" s="36">
        <f t="shared" si="194"/>
        <v>0</v>
      </c>
    </row>
    <row r="6672" spans="10:10" x14ac:dyDescent="0.2">
      <c r="J6672" s="36">
        <f t="shared" si="194"/>
        <v>0</v>
      </c>
    </row>
    <row r="6673" spans="10:10" x14ac:dyDescent="0.2">
      <c r="J6673" s="36">
        <f t="shared" si="194"/>
        <v>0</v>
      </c>
    </row>
    <row r="6674" spans="10:10" x14ac:dyDescent="0.2">
      <c r="J6674" s="36">
        <f t="shared" si="194"/>
        <v>0</v>
      </c>
    </row>
    <row r="6675" spans="10:10" x14ac:dyDescent="0.2">
      <c r="J6675" s="36">
        <f t="shared" si="194"/>
        <v>0</v>
      </c>
    </row>
    <row r="6676" spans="10:10" x14ac:dyDescent="0.2">
      <c r="J6676" s="36">
        <f t="shared" si="194"/>
        <v>0</v>
      </c>
    </row>
    <row r="6677" spans="10:10" x14ac:dyDescent="0.2">
      <c r="J6677" s="36">
        <f t="shared" si="194"/>
        <v>0</v>
      </c>
    </row>
    <row r="6678" spans="10:10" x14ac:dyDescent="0.2">
      <c r="J6678" s="36">
        <f t="shared" si="194"/>
        <v>0</v>
      </c>
    </row>
    <row r="6679" spans="10:10" x14ac:dyDescent="0.2">
      <c r="J6679" s="36">
        <f t="shared" si="194"/>
        <v>0</v>
      </c>
    </row>
    <row r="6680" spans="10:10" x14ac:dyDescent="0.2">
      <c r="J6680" s="36">
        <f t="shared" si="194"/>
        <v>0</v>
      </c>
    </row>
    <row r="6681" spans="10:10" x14ac:dyDescent="0.2">
      <c r="J6681" s="36">
        <f t="shared" si="194"/>
        <v>0</v>
      </c>
    </row>
    <row r="6682" spans="10:10" x14ac:dyDescent="0.2">
      <c r="J6682" s="36">
        <f t="shared" si="194"/>
        <v>0</v>
      </c>
    </row>
    <row r="6683" spans="10:10" x14ac:dyDescent="0.2">
      <c r="J6683" s="36">
        <f t="shared" si="194"/>
        <v>0</v>
      </c>
    </row>
    <row r="6684" spans="10:10" x14ac:dyDescent="0.2">
      <c r="J6684" s="36">
        <f t="shared" si="194"/>
        <v>0</v>
      </c>
    </row>
    <row r="6685" spans="10:10" x14ac:dyDescent="0.2">
      <c r="J6685" s="36">
        <f t="shared" si="194"/>
        <v>0</v>
      </c>
    </row>
    <row r="6686" spans="10:10" x14ac:dyDescent="0.2">
      <c r="J6686" s="36">
        <f t="shared" si="194"/>
        <v>0</v>
      </c>
    </row>
    <row r="6687" spans="10:10" x14ac:dyDescent="0.2">
      <c r="J6687" s="36">
        <f t="shared" si="194"/>
        <v>0</v>
      </c>
    </row>
    <row r="6688" spans="10:10" x14ac:dyDescent="0.2">
      <c r="J6688" s="36">
        <f t="shared" si="194"/>
        <v>0</v>
      </c>
    </row>
    <row r="6689" spans="10:10" x14ac:dyDescent="0.2">
      <c r="J6689" s="36">
        <f t="shared" si="194"/>
        <v>0</v>
      </c>
    </row>
    <row r="6690" spans="10:10" x14ac:dyDescent="0.2">
      <c r="J6690" s="36">
        <f t="shared" si="194"/>
        <v>0</v>
      </c>
    </row>
    <row r="6691" spans="10:10" x14ac:dyDescent="0.2">
      <c r="J6691" s="36">
        <f t="shared" si="194"/>
        <v>0</v>
      </c>
    </row>
    <row r="6692" spans="10:10" x14ac:dyDescent="0.2">
      <c r="J6692" s="36">
        <f t="shared" si="194"/>
        <v>0</v>
      </c>
    </row>
    <row r="6693" spans="10:10" x14ac:dyDescent="0.2">
      <c r="J6693" s="36">
        <f t="shared" si="194"/>
        <v>0</v>
      </c>
    </row>
    <row r="6694" spans="10:10" x14ac:dyDescent="0.2">
      <c r="J6694" s="36">
        <f t="shared" si="194"/>
        <v>0</v>
      </c>
    </row>
    <row r="6695" spans="10:10" x14ac:dyDescent="0.2">
      <c r="J6695" s="36">
        <f t="shared" si="194"/>
        <v>0</v>
      </c>
    </row>
    <row r="6696" spans="10:10" x14ac:dyDescent="0.2">
      <c r="J6696" s="36">
        <f t="shared" si="194"/>
        <v>0</v>
      </c>
    </row>
    <row r="6697" spans="10:10" x14ac:dyDescent="0.2">
      <c r="J6697" s="36">
        <f t="shared" si="194"/>
        <v>0</v>
      </c>
    </row>
    <row r="6698" spans="10:10" x14ac:dyDescent="0.2">
      <c r="J6698" s="36">
        <f t="shared" si="194"/>
        <v>0</v>
      </c>
    </row>
    <row r="6699" spans="10:10" x14ac:dyDescent="0.2">
      <c r="J6699" s="36">
        <f t="shared" si="194"/>
        <v>0</v>
      </c>
    </row>
    <row r="6700" spans="10:10" x14ac:dyDescent="0.2">
      <c r="J6700" s="36">
        <f t="shared" si="194"/>
        <v>0</v>
      </c>
    </row>
    <row r="6701" spans="10:10" x14ac:dyDescent="0.2">
      <c r="J6701" s="36">
        <f t="shared" si="194"/>
        <v>0</v>
      </c>
    </row>
    <row r="6702" spans="10:10" x14ac:dyDescent="0.2">
      <c r="J6702" s="36">
        <f t="shared" si="194"/>
        <v>0</v>
      </c>
    </row>
    <row r="6703" spans="10:10" x14ac:dyDescent="0.2">
      <c r="J6703" s="36">
        <f t="shared" si="194"/>
        <v>0</v>
      </c>
    </row>
    <row r="6704" spans="10:10" x14ac:dyDescent="0.2">
      <c r="J6704" s="36">
        <f t="shared" si="194"/>
        <v>0</v>
      </c>
    </row>
    <row r="6705" spans="10:10" x14ac:dyDescent="0.2">
      <c r="J6705" s="36">
        <f t="shared" si="194"/>
        <v>0</v>
      </c>
    </row>
    <row r="6706" spans="10:10" x14ac:dyDescent="0.2">
      <c r="J6706" s="36">
        <f t="shared" si="194"/>
        <v>0</v>
      </c>
    </row>
    <row r="6707" spans="10:10" x14ac:dyDescent="0.2">
      <c r="J6707" s="36">
        <f t="shared" si="194"/>
        <v>0</v>
      </c>
    </row>
    <row r="6708" spans="10:10" x14ac:dyDescent="0.2">
      <c r="J6708" s="36">
        <f t="shared" si="194"/>
        <v>0</v>
      </c>
    </row>
    <row r="6709" spans="10:10" x14ac:dyDescent="0.2">
      <c r="J6709" s="36">
        <f t="shared" si="194"/>
        <v>0</v>
      </c>
    </row>
    <row r="6710" spans="10:10" x14ac:dyDescent="0.2">
      <c r="J6710" s="36">
        <f t="shared" si="194"/>
        <v>0</v>
      </c>
    </row>
    <row r="6711" spans="10:10" x14ac:dyDescent="0.2">
      <c r="J6711" s="36">
        <f t="shared" si="194"/>
        <v>0</v>
      </c>
    </row>
    <row r="6712" spans="10:10" x14ac:dyDescent="0.2">
      <c r="J6712" s="36">
        <f t="shared" si="194"/>
        <v>0</v>
      </c>
    </row>
    <row r="6713" spans="10:10" x14ac:dyDescent="0.2">
      <c r="J6713" s="36">
        <f t="shared" si="194"/>
        <v>0</v>
      </c>
    </row>
    <row r="6714" spans="10:10" x14ac:dyDescent="0.2">
      <c r="J6714" s="36">
        <f t="shared" si="194"/>
        <v>0</v>
      </c>
    </row>
    <row r="6715" spans="10:10" x14ac:dyDescent="0.2">
      <c r="J6715" s="36">
        <f t="shared" si="194"/>
        <v>0</v>
      </c>
    </row>
    <row r="6716" spans="10:10" x14ac:dyDescent="0.2">
      <c r="J6716" s="36">
        <f t="shared" si="194"/>
        <v>0</v>
      </c>
    </row>
    <row r="6717" spans="10:10" x14ac:dyDescent="0.2">
      <c r="J6717" s="36">
        <f t="shared" ref="J6717:J6780" si="195">IF((H6717+I6717)=0,0,(H6717+I6717)/2)</f>
        <v>0</v>
      </c>
    </row>
    <row r="6718" spans="10:10" x14ac:dyDescent="0.2">
      <c r="J6718" s="36">
        <f t="shared" si="195"/>
        <v>0</v>
      </c>
    </row>
    <row r="6719" spans="10:10" x14ac:dyDescent="0.2">
      <c r="J6719" s="36">
        <f t="shared" si="195"/>
        <v>0</v>
      </c>
    </row>
    <row r="6720" spans="10:10" x14ac:dyDescent="0.2">
      <c r="J6720" s="36">
        <f t="shared" si="195"/>
        <v>0</v>
      </c>
    </row>
    <row r="6721" spans="10:10" x14ac:dyDescent="0.2">
      <c r="J6721" s="36">
        <f t="shared" si="195"/>
        <v>0</v>
      </c>
    </row>
    <row r="6722" spans="10:10" x14ac:dyDescent="0.2">
      <c r="J6722" s="36">
        <f t="shared" si="195"/>
        <v>0</v>
      </c>
    </row>
    <row r="6723" spans="10:10" x14ac:dyDescent="0.2">
      <c r="J6723" s="36">
        <f t="shared" si="195"/>
        <v>0</v>
      </c>
    </row>
    <row r="6724" spans="10:10" x14ac:dyDescent="0.2">
      <c r="J6724" s="36">
        <f t="shared" si="195"/>
        <v>0</v>
      </c>
    </row>
    <row r="6725" spans="10:10" x14ac:dyDescent="0.2">
      <c r="J6725" s="36">
        <f t="shared" si="195"/>
        <v>0</v>
      </c>
    </row>
    <row r="6726" spans="10:10" x14ac:dyDescent="0.2">
      <c r="J6726" s="36">
        <f t="shared" si="195"/>
        <v>0</v>
      </c>
    </row>
    <row r="6727" spans="10:10" x14ac:dyDescent="0.2">
      <c r="J6727" s="36">
        <f t="shared" si="195"/>
        <v>0</v>
      </c>
    </row>
    <row r="6728" spans="10:10" x14ac:dyDescent="0.2">
      <c r="J6728" s="36">
        <f t="shared" si="195"/>
        <v>0</v>
      </c>
    </row>
    <row r="6729" spans="10:10" x14ac:dyDescent="0.2">
      <c r="J6729" s="36">
        <f t="shared" si="195"/>
        <v>0</v>
      </c>
    </row>
    <row r="6730" spans="10:10" x14ac:dyDescent="0.2">
      <c r="J6730" s="36">
        <f t="shared" si="195"/>
        <v>0</v>
      </c>
    </row>
    <row r="6731" spans="10:10" x14ac:dyDescent="0.2">
      <c r="J6731" s="36">
        <f t="shared" si="195"/>
        <v>0</v>
      </c>
    </row>
    <row r="6732" spans="10:10" x14ac:dyDescent="0.2">
      <c r="J6732" s="36">
        <f t="shared" si="195"/>
        <v>0</v>
      </c>
    </row>
    <row r="6733" spans="10:10" x14ac:dyDescent="0.2">
      <c r="J6733" s="36">
        <f t="shared" si="195"/>
        <v>0</v>
      </c>
    </row>
    <row r="6734" spans="10:10" x14ac:dyDescent="0.2">
      <c r="J6734" s="36">
        <f t="shared" si="195"/>
        <v>0</v>
      </c>
    </row>
    <row r="6735" spans="10:10" x14ac:dyDescent="0.2">
      <c r="J6735" s="36">
        <f t="shared" si="195"/>
        <v>0</v>
      </c>
    </row>
    <row r="6736" spans="10:10" x14ac:dyDescent="0.2">
      <c r="J6736" s="36">
        <f t="shared" si="195"/>
        <v>0</v>
      </c>
    </row>
    <row r="6737" spans="10:10" x14ac:dyDescent="0.2">
      <c r="J6737" s="36">
        <f t="shared" si="195"/>
        <v>0</v>
      </c>
    </row>
    <row r="6738" spans="10:10" x14ac:dyDescent="0.2">
      <c r="J6738" s="36">
        <f t="shared" si="195"/>
        <v>0</v>
      </c>
    </row>
    <row r="6739" spans="10:10" x14ac:dyDescent="0.2">
      <c r="J6739" s="36">
        <f t="shared" si="195"/>
        <v>0</v>
      </c>
    </row>
    <row r="6740" spans="10:10" x14ac:dyDescent="0.2">
      <c r="J6740" s="36">
        <f t="shared" si="195"/>
        <v>0</v>
      </c>
    </row>
    <row r="6741" spans="10:10" x14ac:dyDescent="0.2">
      <c r="J6741" s="36">
        <f t="shared" si="195"/>
        <v>0</v>
      </c>
    </row>
    <row r="6742" spans="10:10" x14ac:dyDescent="0.2">
      <c r="J6742" s="36">
        <f t="shared" si="195"/>
        <v>0</v>
      </c>
    </row>
    <row r="6743" spans="10:10" x14ac:dyDescent="0.2">
      <c r="J6743" s="36">
        <f t="shared" si="195"/>
        <v>0</v>
      </c>
    </row>
    <row r="6744" spans="10:10" x14ac:dyDescent="0.2">
      <c r="J6744" s="36">
        <f t="shared" si="195"/>
        <v>0</v>
      </c>
    </row>
    <row r="6745" spans="10:10" x14ac:dyDescent="0.2">
      <c r="J6745" s="36">
        <f t="shared" si="195"/>
        <v>0</v>
      </c>
    </row>
    <row r="6746" spans="10:10" x14ac:dyDescent="0.2">
      <c r="J6746" s="36">
        <f t="shared" si="195"/>
        <v>0</v>
      </c>
    </row>
    <row r="6747" spans="10:10" x14ac:dyDescent="0.2">
      <c r="J6747" s="36">
        <f t="shared" si="195"/>
        <v>0</v>
      </c>
    </row>
    <row r="6748" spans="10:10" x14ac:dyDescent="0.2">
      <c r="J6748" s="36">
        <f t="shared" si="195"/>
        <v>0</v>
      </c>
    </row>
    <row r="6749" spans="10:10" x14ac:dyDescent="0.2">
      <c r="J6749" s="36">
        <f t="shared" si="195"/>
        <v>0</v>
      </c>
    </row>
    <row r="6750" spans="10:10" x14ac:dyDescent="0.2">
      <c r="J6750" s="36">
        <f t="shared" si="195"/>
        <v>0</v>
      </c>
    </row>
    <row r="6751" spans="10:10" x14ac:dyDescent="0.2">
      <c r="J6751" s="36">
        <f t="shared" si="195"/>
        <v>0</v>
      </c>
    </row>
    <row r="6752" spans="10:10" x14ac:dyDescent="0.2">
      <c r="J6752" s="36">
        <f t="shared" si="195"/>
        <v>0</v>
      </c>
    </row>
    <row r="6753" spans="10:10" x14ac:dyDescent="0.2">
      <c r="J6753" s="36">
        <f t="shared" si="195"/>
        <v>0</v>
      </c>
    </row>
    <row r="6754" spans="10:10" x14ac:dyDescent="0.2">
      <c r="J6754" s="36">
        <f t="shared" si="195"/>
        <v>0</v>
      </c>
    </row>
    <row r="6755" spans="10:10" x14ac:dyDescent="0.2">
      <c r="J6755" s="36">
        <f t="shared" si="195"/>
        <v>0</v>
      </c>
    </row>
    <row r="6756" spans="10:10" x14ac:dyDescent="0.2">
      <c r="J6756" s="36">
        <f t="shared" si="195"/>
        <v>0</v>
      </c>
    </row>
    <row r="6757" spans="10:10" x14ac:dyDescent="0.2">
      <c r="J6757" s="36">
        <f t="shared" si="195"/>
        <v>0</v>
      </c>
    </row>
    <row r="6758" spans="10:10" x14ac:dyDescent="0.2">
      <c r="J6758" s="36">
        <f t="shared" si="195"/>
        <v>0</v>
      </c>
    </row>
    <row r="6759" spans="10:10" x14ac:dyDescent="0.2">
      <c r="J6759" s="36">
        <f t="shared" si="195"/>
        <v>0</v>
      </c>
    </row>
    <row r="6760" spans="10:10" x14ac:dyDescent="0.2">
      <c r="J6760" s="36">
        <f t="shared" si="195"/>
        <v>0</v>
      </c>
    </row>
    <row r="6761" spans="10:10" x14ac:dyDescent="0.2">
      <c r="J6761" s="36">
        <f t="shared" si="195"/>
        <v>0</v>
      </c>
    </row>
    <row r="6762" spans="10:10" x14ac:dyDescent="0.2">
      <c r="J6762" s="36">
        <f t="shared" si="195"/>
        <v>0</v>
      </c>
    </row>
    <row r="6763" spans="10:10" x14ac:dyDescent="0.2">
      <c r="J6763" s="36">
        <f t="shared" si="195"/>
        <v>0</v>
      </c>
    </row>
    <row r="6764" spans="10:10" x14ac:dyDescent="0.2">
      <c r="J6764" s="36">
        <f t="shared" si="195"/>
        <v>0</v>
      </c>
    </row>
    <row r="6765" spans="10:10" x14ac:dyDescent="0.2">
      <c r="J6765" s="36">
        <f t="shared" si="195"/>
        <v>0</v>
      </c>
    </row>
    <row r="6766" spans="10:10" x14ac:dyDescent="0.2">
      <c r="J6766" s="36">
        <f t="shared" si="195"/>
        <v>0</v>
      </c>
    </row>
    <row r="6767" spans="10:10" x14ac:dyDescent="0.2">
      <c r="J6767" s="36">
        <f t="shared" si="195"/>
        <v>0</v>
      </c>
    </row>
    <row r="6768" spans="10:10" x14ac:dyDescent="0.2">
      <c r="J6768" s="36">
        <f t="shared" si="195"/>
        <v>0</v>
      </c>
    </row>
    <row r="6769" spans="10:10" x14ac:dyDescent="0.2">
      <c r="J6769" s="36">
        <f t="shared" si="195"/>
        <v>0</v>
      </c>
    </row>
    <row r="6770" spans="10:10" x14ac:dyDescent="0.2">
      <c r="J6770" s="36">
        <f t="shared" si="195"/>
        <v>0</v>
      </c>
    </row>
    <row r="6771" spans="10:10" x14ac:dyDescent="0.2">
      <c r="J6771" s="36">
        <f t="shared" si="195"/>
        <v>0</v>
      </c>
    </row>
    <row r="6772" spans="10:10" x14ac:dyDescent="0.2">
      <c r="J6772" s="36">
        <f t="shared" si="195"/>
        <v>0</v>
      </c>
    </row>
    <row r="6773" spans="10:10" x14ac:dyDescent="0.2">
      <c r="J6773" s="36">
        <f t="shared" si="195"/>
        <v>0</v>
      </c>
    </row>
    <row r="6774" spans="10:10" x14ac:dyDescent="0.2">
      <c r="J6774" s="36">
        <f t="shared" si="195"/>
        <v>0</v>
      </c>
    </row>
    <row r="6775" spans="10:10" x14ac:dyDescent="0.2">
      <c r="J6775" s="36">
        <f t="shared" si="195"/>
        <v>0</v>
      </c>
    </row>
    <row r="6776" spans="10:10" x14ac:dyDescent="0.2">
      <c r="J6776" s="36">
        <f t="shared" si="195"/>
        <v>0</v>
      </c>
    </row>
    <row r="6777" spans="10:10" x14ac:dyDescent="0.2">
      <c r="J6777" s="36">
        <f t="shared" si="195"/>
        <v>0</v>
      </c>
    </row>
    <row r="6778" spans="10:10" x14ac:dyDescent="0.2">
      <c r="J6778" s="36">
        <f t="shared" si="195"/>
        <v>0</v>
      </c>
    </row>
    <row r="6779" spans="10:10" x14ac:dyDescent="0.2">
      <c r="J6779" s="36">
        <f t="shared" si="195"/>
        <v>0</v>
      </c>
    </row>
    <row r="6780" spans="10:10" x14ac:dyDescent="0.2">
      <c r="J6780" s="36">
        <f t="shared" si="195"/>
        <v>0</v>
      </c>
    </row>
    <row r="6781" spans="10:10" x14ac:dyDescent="0.2">
      <c r="J6781" s="36">
        <f t="shared" ref="J6781:J6844" si="196">IF((H6781+I6781)=0,0,(H6781+I6781)/2)</f>
        <v>0</v>
      </c>
    </row>
    <row r="6782" spans="10:10" x14ac:dyDescent="0.2">
      <c r="J6782" s="36">
        <f t="shared" si="196"/>
        <v>0</v>
      </c>
    </row>
    <row r="6783" spans="10:10" x14ac:dyDescent="0.2">
      <c r="J6783" s="36">
        <f t="shared" si="196"/>
        <v>0</v>
      </c>
    </row>
    <row r="6784" spans="10:10" x14ac:dyDescent="0.2">
      <c r="J6784" s="36">
        <f t="shared" si="196"/>
        <v>0</v>
      </c>
    </row>
    <row r="6785" spans="10:10" x14ac:dyDescent="0.2">
      <c r="J6785" s="36">
        <f t="shared" si="196"/>
        <v>0</v>
      </c>
    </row>
    <row r="6786" spans="10:10" x14ac:dyDescent="0.2">
      <c r="J6786" s="36">
        <f t="shared" si="196"/>
        <v>0</v>
      </c>
    </row>
    <row r="6787" spans="10:10" x14ac:dyDescent="0.2">
      <c r="J6787" s="36">
        <f t="shared" si="196"/>
        <v>0</v>
      </c>
    </row>
    <row r="6788" spans="10:10" x14ac:dyDescent="0.2">
      <c r="J6788" s="36">
        <f t="shared" si="196"/>
        <v>0</v>
      </c>
    </row>
    <row r="6789" spans="10:10" x14ac:dyDescent="0.2">
      <c r="J6789" s="36">
        <f t="shared" si="196"/>
        <v>0</v>
      </c>
    </row>
    <row r="6790" spans="10:10" x14ac:dyDescent="0.2">
      <c r="J6790" s="36">
        <f t="shared" si="196"/>
        <v>0</v>
      </c>
    </row>
    <row r="6791" spans="10:10" x14ac:dyDescent="0.2">
      <c r="J6791" s="36">
        <f t="shared" si="196"/>
        <v>0</v>
      </c>
    </row>
    <row r="6792" spans="10:10" x14ac:dyDescent="0.2">
      <c r="J6792" s="36">
        <f t="shared" si="196"/>
        <v>0</v>
      </c>
    </row>
    <row r="6793" spans="10:10" x14ac:dyDescent="0.2">
      <c r="J6793" s="36">
        <f t="shared" si="196"/>
        <v>0</v>
      </c>
    </row>
    <row r="6794" spans="10:10" x14ac:dyDescent="0.2">
      <c r="J6794" s="36">
        <f t="shared" si="196"/>
        <v>0</v>
      </c>
    </row>
    <row r="6795" spans="10:10" x14ac:dyDescent="0.2">
      <c r="J6795" s="36">
        <f t="shared" si="196"/>
        <v>0</v>
      </c>
    </row>
    <row r="6796" spans="10:10" x14ac:dyDescent="0.2">
      <c r="J6796" s="36">
        <f t="shared" si="196"/>
        <v>0</v>
      </c>
    </row>
    <row r="6797" spans="10:10" x14ac:dyDescent="0.2">
      <c r="J6797" s="36">
        <f t="shared" si="196"/>
        <v>0</v>
      </c>
    </row>
    <row r="6798" spans="10:10" x14ac:dyDescent="0.2">
      <c r="J6798" s="36">
        <f t="shared" si="196"/>
        <v>0</v>
      </c>
    </row>
    <row r="6799" spans="10:10" x14ac:dyDescent="0.2">
      <c r="J6799" s="36">
        <f t="shared" si="196"/>
        <v>0</v>
      </c>
    </row>
    <row r="6800" spans="10:10" x14ac:dyDescent="0.2">
      <c r="J6800" s="36">
        <f t="shared" si="196"/>
        <v>0</v>
      </c>
    </row>
    <row r="6801" spans="10:10" x14ac:dyDescent="0.2">
      <c r="J6801" s="36">
        <f t="shared" si="196"/>
        <v>0</v>
      </c>
    </row>
    <row r="6802" spans="10:10" x14ac:dyDescent="0.2">
      <c r="J6802" s="36">
        <f t="shared" si="196"/>
        <v>0</v>
      </c>
    </row>
    <row r="6803" spans="10:10" x14ac:dyDescent="0.2">
      <c r="J6803" s="36">
        <f t="shared" si="196"/>
        <v>0</v>
      </c>
    </row>
    <row r="6804" spans="10:10" x14ac:dyDescent="0.2">
      <c r="J6804" s="36">
        <f t="shared" si="196"/>
        <v>0</v>
      </c>
    </row>
    <row r="6805" spans="10:10" x14ac:dyDescent="0.2">
      <c r="J6805" s="36">
        <f t="shared" si="196"/>
        <v>0</v>
      </c>
    </row>
    <row r="6806" spans="10:10" x14ac:dyDescent="0.2">
      <c r="J6806" s="36">
        <f t="shared" si="196"/>
        <v>0</v>
      </c>
    </row>
    <row r="6807" spans="10:10" x14ac:dyDescent="0.2">
      <c r="J6807" s="36">
        <f t="shared" si="196"/>
        <v>0</v>
      </c>
    </row>
    <row r="6808" spans="10:10" x14ac:dyDescent="0.2">
      <c r="J6808" s="36">
        <f t="shared" si="196"/>
        <v>0</v>
      </c>
    </row>
    <row r="6809" spans="10:10" x14ac:dyDescent="0.2">
      <c r="J6809" s="36">
        <f t="shared" si="196"/>
        <v>0</v>
      </c>
    </row>
    <row r="6810" spans="10:10" x14ac:dyDescent="0.2">
      <c r="J6810" s="36">
        <f t="shared" si="196"/>
        <v>0</v>
      </c>
    </row>
    <row r="6811" spans="10:10" x14ac:dyDescent="0.2">
      <c r="J6811" s="36">
        <f t="shared" si="196"/>
        <v>0</v>
      </c>
    </row>
    <row r="6812" spans="10:10" x14ac:dyDescent="0.2">
      <c r="J6812" s="36">
        <f t="shared" si="196"/>
        <v>0</v>
      </c>
    </row>
    <row r="6813" spans="10:10" x14ac:dyDescent="0.2">
      <c r="J6813" s="36">
        <f t="shared" si="196"/>
        <v>0</v>
      </c>
    </row>
    <row r="6814" spans="10:10" x14ac:dyDescent="0.2">
      <c r="J6814" s="36">
        <f t="shared" si="196"/>
        <v>0</v>
      </c>
    </row>
    <row r="6815" spans="10:10" x14ac:dyDescent="0.2">
      <c r="J6815" s="36">
        <f t="shared" si="196"/>
        <v>0</v>
      </c>
    </row>
    <row r="6816" spans="10:10" x14ac:dyDescent="0.2">
      <c r="J6816" s="36">
        <f t="shared" si="196"/>
        <v>0</v>
      </c>
    </row>
    <row r="6817" spans="10:10" x14ac:dyDescent="0.2">
      <c r="J6817" s="36">
        <f t="shared" si="196"/>
        <v>0</v>
      </c>
    </row>
    <row r="6818" spans="10:10" x14ac:dyDescent="0.2">
      <c r="J6818" s="36">
        <f t="shared" si="196"/>
        <v>0</v>
      </c>
    </row>
    <row r="6819" spans="10:10" x14ac:dyDescent="0.2">
      <c r="J6819" s="36">
        <f t="shared" si="196"/>
        <v>0</v>
      </c>
    </row>
    <row r="6820" spans="10:10" x14ac:dyDescent="0.2">
      <c r="J6820" s="36">
        <f t="shared" si="196"/>
        <v>0</v>
      </c>
    </row>
    <row r="6821" spans="10:10" x14ac:dyDescent="0.2">
      <c r="J6821" s="36">
        <f t="shared" si="196"/>
        <v>0</v>
      </c>
    </row>
    <row r="6822" spans="10:10" x14ac:dyDescent="0.2">
      <c r="J6822" s="36">
        <f t="shared" si="196"/>
        <v>0</v>
      </c>
    </row>
    <row r="6823" spans="10:10" x14ac:dyDescent="0.2">
      <c r="J6823" s="36">
        <f t="shared" si="196"/>
        <v>0</v>
      </c>
    </row>
    <row r="6824" spans="10:10" x14ac:dyDescent="0.2">
      <c r="J6824" s="36">
        <f t="shared" si="196"/>
        <v>0</v>
      </c>
    </row>
    <row r="6825" spans="10:10" x14ac:dyDescent="0.2">
      <c r="J6825" s="36">
        <f t="shared" si="196"/>
        <v>0</v>
      </c>
    </row>
    <row r="6826" spans="10:10" x14ac:dyDescent="0.2">
      <c r="J6826" s="36">
        <f t="shared" si="196"/>
        <v>0</v>
      </c>
    </row>
    <row r="6827" spans="10:10" x14ac:dyDescent="0.2">
      <c r="J6827" s="36">
        <f t="shared" si="196"/>
        <v>0</v>
      </c>
    </row>
    <row r="6828" spans="10:10" x14ac:dyDescent="0.2">
      <c r="J6828" s="36">
        <f t="shared" si="196"/>
        <v>0</v>
      </c>
    </row>
    <row r="6829" spans="10:10" x14ac:dyDescent="0.2">
      <c r="J6829" s="36">
        <f t="shared" si="196"/>
        <v>0</v>
      </c>
    </row>
    <row r="6830" spans="10:10" x14ac:dyDescent="0.2">
      <c r="J6830" s="36">
        <f t="shared" si="196"/>
        <v>0</v>
      </c>
    </row>
    <row r="6831" spans="10:10" x14ac:dyDescent="0.2">
      <c r="J6831" s="36">
        <f t="shared" si="196"/>
        <v>0</v>
      </c>
    </row>
    <row r="6832" spans="10:10" x14ac:dyDescent="0.2">
      <c r="J6832" s="36">
        <f t="shared" si="196"/>
        <v>0</v>
      </c>
    </row>
    <row r="6833" spans="10:10" x14ac:dyDescent="0.2">
      <c r="J6833" s="36">
        <f t="shared" si="196"/>
        <v>0</v>
      </c>
    </row>
    <row r="6834" spans="10:10" x14ac:dyDescent="0.2">
      <c r="J6834" s="36">
        <f t="shared" si="196"/>
        <v>0</v>
      </c>
    </row>
    <row r="6835" spans="10:10" x14ac:dyDescent="0.2">
      <c r="J6835" s="36">
        <f t="shared" si="196"/>
        <v>0</v>
      </c>
    </row>
    <row r="6836" spans="10:10" x14ac:dyDescent="0.2">
      <c r="J6836" s="36">
        <f t="shared" si="196"/>
        <v>0</v>
      </c>
    </row>
    <row r="6837" spans="10:10" x14ac:dyDescent="0.2">
      <c r="J6837" s="36">
        <f t="shared" si="196"/>
        <v>0</v>
      </c>
    </row>
    <row r="6838" spans="10:10" x14ac:dyDescent="0.2">
      <c r="J6838" s="36">
        <f t="shared" si="196"/>
        <v>0</v>
      </c>
    </row>
    <row r="6839" spans="10:10" x14ac:dyDescent="0.2">
      <c r="J6839" s="36">
        <f t="shared" si="196"/>
        <v>0</v>
      </c>
    </row>
    <row r="6840" spans="10:10" x14ac:dyDescent="0.2">
      <c r="J6840" s="36">
        <f t="shared" si="196"/>
        <v>0</v>
      </c>
    </row>
    <row r="6841" spans="10:10" x14ac:dyDescent="0.2">
      <c r="J6841" s="36">
        <f t="shared" si="196"/>
        <v>0</v>
      </c>
    </row>
    <row r="6842" spans="10:10" x14ac:dyDescent="0.2">
      <c r="J6842" s="36">
        <f t="shared" si="196"/>
        <v>0</v>
      </c>
    </row>
    <row r="6843" spans="10:10" x14ac:dyDescent="0.2">
      <c r="J6843" s="36">
        <f t="shared" si="196"/>
        <v>0</v>
      </c>
    </row>
    <row r="6844" spans="10:10" x14ac:dyDescent="0.2">
      <c r="J6844" s="36">
        <f t="shared" si="196"/>
        <v>0</v>
      </c>
    </row>
    <row r="6845" spans="10:10" x14ac:dyDescent="0.2">
      <c r="J6845" s="36">
        <f t="shared" ref="J6845:J6908" si="197">IF((H6845+I6845)=0,0,(H6845+I6845)/2)</f>
        <v>0</v>
      </c>
    </row>
    <row r="6846" spans="10:10" x14ac:dyDescent="0.2">
      <c r="J6846" s="36">
        <f t="shared" si="197"/>
        <v>0</v>
      </c>
    </row>
    <row r="6847" spans="10:10" x14ac:dyDescent="0.2">
      <c r="J6847" s="36">
        <f t="shared" si="197"/>
        <v>0</v>
      </c>
    </row>
    <row r="6848" spans="10:10" x14ac:dyDescent="0.2">
      <c r="J6848" s="36">
        <f t="shared" si="197"/>
        <v>0</v>
      </c>
    </row>
    <row r="6849" spans="10:10" x14ac:dyDescent="0.2">
      <c r="J6849" s="36">
        <f t="shared" si="197"/>
        <v>0</v>
      </c>
    </row>
    <row r="6850" spans="10:10" x14ac:dyDescent="0.2">
      <c r="J6850" s="36">
        <f t="shared" si="197"/>
        <v>0</v>
      </c>
    </row>
    <row r="6851" spans="10:10" x14ac:dyDescent="0.2">
      <c r="J6851" s="36">
        <f t="shared" si="197"/>
        <v>0</v>
      </c>
    </row>
    <row r="6852" spans="10:10" x14ac:dyDescent="0.2">
      <c r="J6852" s="36">
        <f t="shared" si="197"/>
        <v>0</v>
      </c>
    </row>
    <row r="6853" spans="10:10" x14ac:dyDescent="0.2">
      <c r="J6853" s="36">
        <f t="shared" si="197"/>
        <v>0</v>
      </c>
    </row>
    <row r="6854" spans="10:10" x14ac:dyDescent="0.2">
      <c r="J6854" s="36">
        <f t="shared" si="197"/>
        <v>0</v>
      </c>
    </row>
    <row r="6855" spans="10:10" x14ac:dyDescent="0.2">
      <c r="J6855" s="36">
        <f t="shared" si="197"/>
        <v>0</v>
      </c>
    </row>
    <row r="6856" spans="10:10" x14ac:dyDescent="0.2">
      <c r="J6856" s="36">
        <f t="shared" si="197"/>
        <v>0</v>
      </c>
    </row>
    <row r="6857" spans="10:10" x14ac:dyDescent="0.2">
      <c r="J6857" s="36">
        <f t="shared" si="197"/>
        <v>0</v>
      </c>
    </row>
    <row r="6858" spans="10:10" x14ac:dyDescent="0.2">
      <c r="J6858" s="36">
        <f t="shared" si="197"/>
        <v>0</v>
      </c>
    </row>
    <row r="6859" spans="10:10" x14ac:dyDescent="0.2">
      <c r="J6859" s="36">
        <f t="shared" si="197"/>
        <v>0</v>
      </c>
    </row>
    <row r="6860" spans="10:10" x14ac:dyDescent="0.2">
      <c r="J6860" s="36">
        <f t="shared" si="197"/>
        <v>0</v>
      </c>
    </row>
    <row r="6861" spans="10:10" x14ac:dyDescent="0.2">
      <c r="J6861" s="36">
        <f t="shared" si="197"/>
        <v>0</v>
      </c>
    </row>
    <row r="6862" spans="10:10" x14ac:dyDescent="0.2">
      <c r="J6862" s="36">
        <f t="shared" si="197"/>
        <v>0</v>
      </c>
    </row>
    <row r="6863" spans="10:10" x14ac:dyDescent="0.2">
      <c r="J6863" s="36">
        <f t="shared" si="197"/>
        <v>0</v>
      </c>
    </row>
    <row r="6864" spans="10:10" x14ac:dyDescent="0.2">
      <c r="J6864" s="36">
        <f t="shared" si="197"/>
        <v>0</v>
      </c>
    </row>
    <row r="6865" spans="10:10" x14ac:dyDescent="0.2">
      <c r="J6865" s="36">
        <f t="shared" si="197"/>
        <v>0</v>
      </c>
    </row>
    <row r="6866" spans="10:10" x14ac:dyDescent="0.2">
      <c r="J6866" s="36">
        <f t="shared" si="197"/>
        <v>0</v>
      </c>
    </row>
    <row r="6867" spans="10:10" x14ac:dyDescent="0.2">
      <c r="J6867" s="36">
        <f t="shared" si="197"/>
        <v>0</v>
      </c>
    </row>
    <row r="6868" spans="10:10" x14ac:dyDescent="0.2">
      <c r="J6868" s="36">
        <f t="shared" si="197"/>
        <v>0</v>
      </c>
    </row>
    <row r="6869" spans="10:10" x14ac:dyDescent="0.2">
      <c r="J6869" s="36">
        <f t="shared" si="197"/>
        <v>0</v>
      </c>
    </row>
    <row r="6870" spans="10:10" x14ac:dyDescent="0.2">
      <c r="J6870" s="36">
        <f t="shared" si="197"/>
        <v>0</v>
      </c>
    </row>
    <row r="6871" spans="10:10" x14ac:dyDescent="0.2">
      <c r="J6871" s="36">
        <f t="shared" si="197"/>
        <v>0</v>
      </c>
    </row>
    <row r="6872" spans="10:10" x14ac:dyDescent="0.2">
      <c r="J6872" s="36">
        <f t="shared" si="197"/>
        <v>0</v>
      </c>
    </row>
    <row r="6873" spans="10:10" x14ac:dyDescent="0.2">
      <c r="J6873" s="36">
        <f t="shared" si="197"/>
        <v>0</v>
      </c>
    </row>
    <row r="6874" spans="10:10" x14ac:dyDescent="0.2">
      <c r="J6874" s="36">
        <f t="shared" si="197"/>
        <v>0</v>
      </c>
    </row>
    <row r="6875" spans="10:10" x14ac:dyDescent="0.2">
      <c r="J6875" s="36">
        <f t="shared" si="197"/>
        <v>0</v>
      </c>
    </row>
    <row r="6876" spans="10:10" x14ac:dyDescent="0.2">
      <c r="J6876" s="36">
        <f t="shared" si="197"/>
        <v>0</v>
      </c>
    </row>
    <row r="6877" spans="10:10" x14ac:dyDescent="0.2">
      <c r="J6877" s="36">
        <f t="shared" si="197"/>
        <v>0</v>
      </c>
    </row>
    <row r="6878" spans="10:10" x14ac:dyDescent="0.2">
      <c r="J6878" s="36">
        <f t="shared" si="197"/>
        <v>0</v>
      </c>
    </row>
    <row r="6879" spans="10:10" x14ac:dyDescent="0.2">
      <c r="J6879" s="36">
        <f t="shared" si="197"/>
        <v>0</v>
      </c>
    </row>
    <row r="6880" spans="10:10" x14ac:dyDescent="0.2">
      <c r="J6880" s="36">
        <f t="shared" si="197"/>
        <v>0</v>
      </c>
    </row>
    <row r="6881" spans="10:10" x14ac:dyDescent="0.2">
      <c r="J6881" s="36">
        <f t="shared" si="197"/>
        <v>0</v>
      </c>
    </row>
    <row r="6882" spans="10:10" x14ac:dyDescent="0.2">
      <c r="J6882" s="36">
        <f t="shared" si="197"/>
        <v>0</v>
      </c>
    </row>
    <row r="6883" spans="10:10" x14ac:dyDescent="0.2">
      <c r="J6883" s="36">
        <f t="shared" si="197"/>
        <v>0</v>
      </c>
    </row>
    <row r="6884" spans="10:10" x14ac:dyDescent="0.2">
      <c r="J6884" s="36">
        <f t="shared" si="197"/>
        <v>0</v>
      </c>
    </row>
    <row r="6885" spans="10:10" x14ac:dyDescent="0.2">
      <c r="J6885" s="36">
        <f t="shared" si="197"/>
        <v>0</v>
      </c>
    </row>
    <row r="6886" spans="10:10" x14ac:dyDescent="0.2">
      <c r="J6886" s="36">
        <f t="shared" si="197"/>
        <v>0</v>
      </c>
    </row>
    <row r="6887" spans="10:10" x14ac:dyDescent="0.2">
      <c r="J6887" s="36">
        <f t="shared" si="197"/>
        <v>0</v>
      </c>
    </row>
    <row r="6888" spans="10:10" x14ac:dyDescent="0.2">
      <c r="J6888" s="36">
        <f t="shared" si="197"/>
        <v>0</v>
      </c>
    </row>
    <row r="6889" spans="10:10" x14ac:dyDescent="0.2">
      <c r="J6889" s="36">
        <f t="shared" si="197"/>
        <v>0</v>
      </c>
    </row>
    <row r="6890" spans="10:10" x14ac:dyDescent="0.2">
      <c r="J6890" s="36">
        <f t="shared" si="197"/>
        <v>0</v>
      </c>
    </row>
    <row r="6891" spans="10:10" x14ac:dyDescent="0.2">
      <c r="J6891" s="36">
        <f t="shared" si="197"/>
        <v>0</v>
      </c>
    </row>
    <row r="6892" spans="10:10" x14ac:dyDescent="0.2">
      <c r="J6892" s="36">
        <f t="shared" si="197"/>
        <v>0</v>
      </c>
    </row>
    <row r="6893" spans="10:10" x14ac:dyDescent="0.2">
      <c r="J6893" s="36">
        <f t="shared" si="197"/>
        <v>0</v>
      </c>
    </row>
    <row r="6894" spans="10:10" x14ac:dyDescent="0.2">
      <c r="J6894" s="36">
        <f t="shared" si="197"/>
        <v>0</v>
      </c>
    </row>
    <row r="6895" spans="10:10" x14ac:dyDescent="0.2">
      <c r="J6895" s="36">
        <f t="shared" si="197"/>
        <v>0</v>
      </c>
    </row>
    <row r="6896" spans="10:10" x14ac:dyDescent="0.2">
      <c r="J6896" s="36">
        <f t="shared" si="197"/>
        <v>0</v>
      </c>
    </row>
    <row r="6897" spans="10:10" x14ac:dyDescent="0.2">
      <c r="J6897" s="36">
        <f t="shared" si="197"/>
        <v>0</v>
      </c>
    </row>
    <row r="6898" spans="10:10" x14ac:dyDescent="0.2">
      <c r="J6898" s="36">
        <f t="shared" si="197"/>
        <v>0</v>
      </c>
    </row>
    <row r="6899" spans="10:10" x14ac:dyDescent="0.2">
      <c r="J6899" s="36">
        <f t="shared" si="197"/>
        <v>0</v>
      </c>
    </row>
    <row r="6900" spans="10:10" x14ac:dyDescent="0.2">
      <c r="J6900" s="36">
        <f t="shared" si="197"/>
        <v>0</v>
      </c>
    </row>
    <row r="6901" spans="10:10" x14ac:dyDescent="0.2">
      <c r="J6901" s="36">
        <f t="shared" si="197"/>
        <v>0</v>
      </c>
    </row>
    <row r="6902" spans="10:10" x14ac:dyDescent="0.2">
      <c r="J6902" s="36">
        <f t="shared" si="197"/>
        <v>0</v>
      </c>
    </row>
    <row r="6903" spans="10:10" x14ac:dyDescent="0.2">
      <c r="J6903" s="36">
        <f t="shared" si="197"/>
        <v>0</v>
      </c>
    </row>
    <row r="6904" spans="10:10" x14ac:dyDescent="0.2">
      <c r="J6904" s="36">
        <f t="shared" si="197"/>
        <v>0</v>
      </c>
    </row>
    <row r="6905" spans="10:10" x14ac:dyDescent="0.2">
      <c r="J6905" s="36">
        <f t="shared" si="197"/>
        <v>0</v>
      </c>
    </row>
    <row r="6906" spans="10:10" x14ac:dyDescent="0.2">
      <c r="J6906" s="36">
        <f t="shared" si="197"/>
        <v>0</v>
      </c>
    </row>
    <row r="6907" spans="10:10" x14ac:dyDescent="0.2">
      <c r="J6907" s="36">
        <f t="shared" si="197"/>
        <v>0</v>
      </c>
    </row>
    <row r="6908" spans="10:10" x14ac:dyDescent="0.2">
      <c r="J6908" s="36">
        <f t="shared" si="197"/>
        <v>0</v>
      </c>
    </row>
    <row r="6909" spans="10:10" x14ac:dyDescent="0.2">
      <c r="J6909" s="36">
        <f t="shared" ref="J6909:J6972" si="198">IF((H6909+I6909)=0,0,(H6909+I6909)/2)</f>
        <v>0</v>
      </c>
    </row>
    <row r="6910" spans="10:10" x14ac:dyDescent="0.2">
      <c r="J6910" s="36">
        <f t="shared" si="198"/>
        <v>0</v>
      </c>
    </row>
    <row r="6911" spans="10:10" x14ac:dyDescent="0.2">
      <c r="J6911" s="36">
        <f t="shared" si="198"/>
        <v>0</v>
      </c>
    </row>
    <row r="6912" spans="10:10" x14ac:dyDescent="0.2">
      <c r="J6912" s="36">
        <f t="shared" si="198"/>
        <v>0</v>
      </c>
    </row>
    <row r="6913" spans="10:10" x14ac:dyDescent="0.2">
      <c r="J6913" s="36">
        <f t="shared" si="198"/>
        <v>0</v>
      </c>
    </row>
    <row r="6914" spans="10:10" x14ac:dyDescent="0.2">
      <c r="J6914" s="36">
        <f t="shared" si="198"/>
        <v>0</v>
      </c>
    </row>
    <row r="6915" spans="10:10" x14ac:dyDescent="0.2">
      <c r="J6915" s="36">
        <f t="shared" si="198"/>
        <v>0</v>
      </c>
    </row>
    <row r="6916" spans="10:10" x14ac:dyDescent="0.2">
      <c r="J6916" s="36">
        <f t="shared" si="198"/>
        <v>0</v>
      </c>
    </row>
    <row r="6917" spans="10:10" x14ac:dyDescent="0.2">
      <c r="J6917" s="36">
        <f t="shared" si="198"/>
        <v>0</v>
      </c>
    </row>
    <row r="6918" spans="10:10" x14ac:dyDescent="0.2">
      <c r="J6918" s="36">
        <f t="shared" si="198"/>
        <v>0</v>
      </c>
    </row>
    <row r="6919" spans="10:10" x14ac:dyDescent="0.2">
      <c r="J6919" s="36">
        <f t="shared" si="198"/>
        <v>0</v>
      </c>
    </row>
    <row r="6920" spans="10:10" x14ac:dyDescent="0.2">
      <c r="J6920" s="36">
        <f t="shared" si="198"/>
        <v>0</v>
      </c>
    </row>
    <row r="6921" spans="10:10" x14ac:dyDescent="0.2">
      <c r="J6921" s="36">
        <f t="shared" si="198"/>
        <v>0</v>
      </c>
    </row>
    <row r="6922" spans="10:10" x14ac:dyDescent="0.2">
      <c r="J6922" s="36">
        <f t="shared" si="198"/>
        <v>0</v>
      </c>
    </row>
    <row r="6923" spans="10:10" x14ac:dyDescent="0.2">
      <c r="J6923" s="36">
        <f t="shared" si="198"/>
        <v>0</v>
      </c>
    </row>
    <row r="6924" spans="10:10" x14ac:dyDescent="0.2">
      <c r="J6924" s="36">
        <f t="shared" si="198"/>
        <v>0</v>
      </c>
    </row>
    <row r="6925" spans="10:10" x14ac:dyDescent="0.2">
      <c r="J6925" s="36">
        <f t="shared" si="198"/>
        <v>0</v>
      </c>
    </row>
    <row r="6926" spans="10:10" x14ac:dyDescent="0.2">
      <c r="J6926" s="36">
        <f t="shared" si="198"/>
        <v>0</v>
      </c>
    </row>
    <row r="6927" spans="10:10" x14ac:dyDescent="0.2">
      <c r="J6927" s="36">
        <f t="shared" si="198"/>
        <v>0</v>
      </c>
    </row>
    <row r="6928" spans="10:10" x14ac:dyDescent="0.2">
      <c r="J6928" s="36">
        <f t="shared" si="198"/>
        <v>0</v>
      </c>
    </row>
    <row r="6929" spans="10:10" x14ac:dyDescent="0.2">
      <c r="J6929" s="36">
        <f t="shared" si="198"/>
        <v>0</v>
      </c>
    </row>
    <row r="6930" spans="10:10" x14ac:dyDescent="0.2">
      <c r="J6930" s="36">
        <f t="shared" si="198"/>
        <v>0</v>
      </c>
    </row>
    <row r="6931" spans="10:10" x14ac:dyDescent="0.2">
      <c r="J6931" s="36">
        <f t="shared" si="198"/>
        <v>0</v>
      </c>
    </row>
    <row r="6932" spans="10:10" x14ac:dyDescent="0.2">
      <c r="J6932" s="36">
        <f t="shared" si="198"/>
        <v>0</v>
      </c>
    </row>
    <row r="6933" spans="10:10" x14ac:dyDescent="0.2">
      <c r="J6933" s="36">
        <f t="shared" si="198"/>
        <v>0</v>
      </c>
    </row>
    <row r="6934" spans="10:10" x14ac:dyDescent="0.2">
      <c r="J6934" s="36">
        <f t="shared" si="198"/>
        <v>0</v>
      </c>
    </row>
    <row r="6935" spans="10:10" x14ac:dyDescent="0.2">
      <c r="J6935" s="36">
        <f t="shared" si="198"/>
        <v>0</v>
      </c>
    </row>
    <row r="6936" spans="10:10" x14ac:dyDescent="0.2">
      <c r="J6936" s="36">
        <f t="shared" si="198"/>
        <v>0</v>
      </c>
    </row>
    <row r="6937" spans="10:10" x14ac:dyDescent="0.2">
      <c r="J6937" s="36">
        <f t="shared" si="198"/>
        <v>0</v>
      </c>
    </row>
    <row r="6938" spans="10:10" x14ac:dyDescent="0.2">
      <c r="J6938" s="36">
        <f t="shared" si="198"/>
        <v>0</v>
      </c>
    </row>
    <row r="6939" spans="10:10" x14ac:dyDescent="0.2">
      <c r="J6939" s="36">
        <f t="shared" si="198"/>
        <v>0</v>
      </c>
    </row>
    <row r="6940" spans="10:10" x14ac:dyDescent="0.2">
      <c r="J6940" s="36">
        <f t="shared" si="198"/>
        <v>0</v>
      </c>
    </row>
    <row r="6941" spans="10:10" x14ac:dyDescent="0.2">
      <c r="J6941" s="36">
        <f t="shared" si="198"/>
        <v>0</v>
      </c>
    </row>
    <row r="6942" spans="10:10" x14ac:dyDescent="0.2">
      <c r="J6942" s="36">
        <f t="shared" si="198"/>
        <v>0</v>
      </c>
    </row>
    <row r="6943" spans="10:10" x14ac:dyDescent="0.2">
      <c r="J6943" s="36">
        <f t="shared" si="198"/>
        <v>0</v>
      </c>
    </row>
    <row r="6944" spans="10:10" x14ac:dyDescent="0.2">
      <c r="J6944" s="36">
        <f t="shared" si="198"/>
        <v>0</v>
      </c>
    </row>
    <row r="6945" spans="10:10" x14ac:dyDescent="0.2">
      <c r="J6945" s="36">
        <f t="shared" si="198"/>
        <v>0</v>
      </c>
    </row>
    <row r="6946" spans="10:10" x14ac:dyDescent="0.2">
      <c r="J6946" s="36">
        <f t="shared" si="198"/>
        <v>0</v>
      </c>
    </row>
    <row r="6947" spans="10:10" x14ac:dyDescent="0.2">
      <c r="J6947" s="36">
        <f t="shared" si="198"/>
        <v>0</v>
      </c>
    </row>
    <row r="6948" spans="10:10" x14ac:dyDescent="0.2">
      <c r="J6948" s="36">
        <f t="shared" si="198"/>
        <v>0</v>
      </c>
    </row>
    <row r="6949" spans="10:10" x14ac:dyDescent="0.2">
      <c r="J6949" s="36">
        <f t="shared" si="198"/>
        <v>0</v>
      </c>
    </row>
    <row r="6950" spans="10:10" x14ac:dyDescent="0.2">
      <c r="J6950" s="36">
        <f t="shared" si="198"/>
        <v>0</v>
      </c>
    </row>
    <row r="6951" spans="10:10" x14ac:dyDescent="0.2">
      <c r="J6951" s="36">
        <f t="shared" si="198"/>
        <v>0</v>
      </c>
    </row>
    <row r="6952" spans="10:10" x14ac:dyDescent="0.2">
      <c r="J6952" s="36">
        <f t="shared" si="198"/>
        <v>0</v>
      </c>
    </row>
    <row r="6953" spans="10:10" x14ac:dyDescent="0.2">
      <c r="J6953" s="36">
        <f t="shared" si="198"/>
        <v>0</v>
      </c>
    </row>
    <row r="6954" spans="10:10" x14ac:dyDescent="0.2">
      <c r="J6954" s="36">
        <f t="shared" si="198"/>
        <v>0</v>
      </c>
    </row>
    <row r="6955" spans="10:10" x14ac:dyDescent="0.2">
      <c r="J6955" s="36">
        <f t="shared" si="198"/>
        <v>0</v>
      </c>
    </row>
    <row r="6956" spans="10:10" x14ac:dyDescent="0.2">
      <c r="J6956" s="36">
        <f t="shared" si="198"/>
        <v>0</v>
      </c>
    </row>
    <row r="6957" spans="10:10" x14ac:dyDescent="0.2">
      <c r="J6957" s="36">
        <f t="shared" si="198"/>
        <v>0</v>
      </c>
    </row>
    <row r="6958" spans="10:10" x14ac:dyDescent="0.2">
      <c r="J6958" s="36">
        <f t="shared" si="198"/>
        <v>0</v>
      </c>
    </row>
    <row r="6959" spans="10:10" x14ac:dyDescent="0.2">
      <c r="J6959" s="36">
        <f t="shared" si="198"/>
        <v>0</v>
      </c>
    </row>
    <row r="6960" spans="10:10" x14ac:dyDescent="0.2">
      <c r="J6960" s="36">
        <f t="shared" si="198"/>
        <v>0</v>
      </c>
    </row>
    <row r="6961" spans="10:10" x14ac:dyDescent="0.2">
      <c r="J6961" s="36">
        <f t="shared" si="198"/>
        <v>0</v>
      </c>
    </row>
    <row r="6962" spans="10:10" x14ac:dyDescent="0.2">
      <c r="J6962" s="36">
        <f t="shared" si="198"/>
        <v>0</v>
      </c>
    </row>
    <row r="6963" spans="10:10" x14ac:dyDescent="0.2">
      <c r="J6963" s="36">
        <f t="shared" si="198"/>
        <v>0</v>
      </c>
    </row>
    <row r="6964" spans="10:10" x14ac:dyDescent="0.2">
      <c r="J6964" s="36">
        <f t="shared" si="198"/>
        <v>0</v>
      </c>
    </row>
    <row r="6965" spans="10:10" x14ac:dyDescent="0.2">
      <c r="J6965" s="36">
        <f t="shared" si="198"/>
        <v>0</v>
      </c>
    </row>
    <row r="6966" spans="10:10" x14ac:dyDescent="0.2">
      <c r="J6966" s="36">
        <f t="shared" si="198"/>
        <v>0</v>
      </c>
    </row>
    <row r="6967" spans="10:10" x14ac:dyDescent="0.2">
      <c r="J6967" s="36">
        <f t="shared" si="198"/>
        <v>0</v>
      </c>
    </row>
    <row r="6968" spans="10:10" x14ac:dyDescent="0.2">
      <c r="J6968" s="36">
        <f t="shared" si="198"/>
        <v>0</v>
      </c>
    </row>
    <row r="6969" spans="10:10" x14ac:dyDescent="0.2">
      <c r="J6969" s="36">
        <f t="shared" si="198"/>
        <v>0</v>
      </c>
    </row>
    <row r="6970" spans="10:10" x14ac:dyDescent="0.2">
      <c r="J6970" s="36">
        <f t="shared" si="198"/>
        <v>0</v>
      </c>
    </row>
    <row r="6971" spans="10:10" x14ac:dyDescent="0.2">
      <c r="J6971" s="36">
        <f t="shared" si="198"/>
        <v>0</v>
      </c>
    </row>
    <row r="6972" spans="10:10" x14ac:dyDescent="0.2">
      <c r="J6972" s="36">
        <f t="shared" si="198"/>
        <v>0</v>
      </c>
    </row>
    <row r="6973" spans="10:10" x14ac:dyDescent="0.2">
      <c r="J6973" s="36">
        <f t="shared" ref="J6973:J7036" si="199">IF((H6973+I6973)=0,0,(H6973+I6973)/2)</f>
        <v>0</v>
      </c>
    </row>
    <row r="6974" spans="10:10" x14ac:dyDescent="0.2">
      <c r="J6974" s="36">
        <f t="shared" si="199"/>
        <v>0</v>
      </c>
    </row>
    <row r="6975" spans="10:10" x14ac:dyDescent="0.2">
      <c r="J6975" s="36">
        <f t="shared" si="199"/>
        <v>0</v>
      </c>
    </row>
    <row r="6976" spans="10:10" x14ac:dyDescent="0.2">
      <c r="J6976" s="36">
        <f t="shared" si="199"/>
        <v>0</v>
      </c>
    </row>
    <row r="6977" spans="10:10" x14ac:dyDescent="0.2">
      <c r="J6977" s="36">
        <f t="shared" si="199"/>
        <v>0</v>
      </c>
    </row>
    <row r="6978" spans="10:10" x14ac:dyDescent="0.2">
      <c r="J6978" s="36">
        <f t="shared" si="199"/>
        <v>0</v>
      </c>
    </row>
    <row r="6979" spans="10:10" x14ac:dyDescent="0.2">
      <c r="J6979" s="36">
        <f t="shared" si="199"/>
        <v>0</v>
      </c>
    </row>
    <row r="6980" spans="10:10" x14ac:dyDescent="0.2">
      <c r="J6980" s="36">
        <f t="shared" si="199"/>
        <v>0</v>
      </c>
    </row>
    <row r="6981" spans="10:10" x14ac:dyDescent="0.2">
      <c r="J6981" s="36">
        <f t="shared" si="199"/>
        <v>0</v>
      </c>
    </row>
    <row r="6982" spans="10:10" x14ac:dyDescent="0.2">
      <c r="J6982" s="36">
        <f t="shared" si="199"/>
        <v>0</v>
      </c>
    </row>
    <row r="6983" spans="10:10" x14ac:dyDescent="0.2">
      <c r="J6983" s="36">
        <f t="shared" si="199"/>
        <v>0</v>
      </c>
    </row>
    <row r="6984" spans="10:10" x14ac:dyDescent="0.2">
      <c r="J6984" s="36">
        <f t="shared" si="199"/>
        <v>0</v>
      </c>
    </row>
    <row r="6985" spans="10:10" x14ac:dyDescent="0.2">
      <c r="J6985" s="36">
        <f t="shared" si="199"/>
        <v>0</v>
      </c>
    </row>
    <row r="6986" spans="10:10" x14ac:dyDescent="0.2">
      <c r="J6986" s="36">
        <f t="shared" si="199"/>
        <v>0</v>
      </c>
    </row>
    <row r="6987" spans="10:10" x14ac:dyDescent="0.2">
      <c r="J6987" s="36">
        <f t="shared" si="199"/>
        <v>0</v>
      </c>
    </row>
    <row r="6988" spans="10:10" x14ac:dyDescent="0.2">
      <c r="J6988" s="36">
        <f t="shared" si="199"/>
        <v>0</v>
      </c>
    </row>
    <row r="6989" spans="10:10" x14ac:dyDescent="0.2">
      <c r="J6989" s="36">
        <f t="shared" si="199"/>
        <v>0</v>
      </c>
    </row>
    <row r="6990" spans="10:10" x14ac:dyDescent="0.2">
      <c r="J6990" s="36">
        <f t="shared" si="199"/>
        <v>0</v>
      </c>
    </row>
    <row r="6991" spans="10:10" x14ac:dyDescent="0.2">
      <c r="J6991" s="36">
        <f t="shared" si="199"/>
        <v>0</v>
      </c>
    </row>
    <row r="6992" spans="10:10" x14ac:dyDescent="0.2">
      <c r="J6992" s="36">
        <f t="shared" si="199"/>
        <v>0</v>
      </c>
    </row>
    <row r="6993" spans="10:10" x14ac:dyDescent="0.2">
      <c r="J6993" s="36">
        <f t="shared" si="199"/>
        <v>0</v>
      </c>
    </row>
    <row r="6994" spans="10:10" x14ac:dyDescent="0.2">
      <c r="J6994" s="36">
        <f t="shared" si="199"/>
        <v>0</v>
      </c>
    </row>
    <row r="6995" spans="10:10" x14ac:dyDescent="0.2">
      <c r="J6995" s="36">
        <f t="shared" si="199"/>
        <v>0</v>
      </c>
    </row>
    <row r="6996" spans="10:10" x14ac:dyDescent="0.2">
      <c r="J6996" s="36">
        <f t="shared" si="199"/>
        <v>0</v>
      </c>
    </row>
    <row r="6997" spans="10:10" x14ac:dyDescent="0.2">
      <c r="J6997" s="36">
        <f t="shared" si="199"/>
        <v>0</v>
      </c>
    </row>
    <row r="6998" spans="10:10" x14ac:dyDescent="0.2">
      <c r="J6998" s="36">
        <f t="shared" si="199"/>
        <v>0</v>
      </c>
    </row>
    <row r="6999" spans="10:10" x14ac:dyDescent="0.2">
      <c r="J6999" s="36">
        <f t="shared" si="199"/>
        <v>0</v>
      </c>
    </row>
    <row r="7000" spans="10:10" x14ac:dyDescent="0.2">
      <c r="J7000" s="36">
        <f t="shared" si="199"/>
        <v>0</v>
      </c>
    </row>
    <row r="7001" spans="10:10" x14ac:dyDescent="0.2">
      <c r="J7001" s="36">
        <f t="shared" si="199"/>
        <v>0</v>
      </c>
    </row>
    <row r="7002" spans="10:10" x14ac:dyDescent="0.2">
      <c r="J7002" s="36">
        <f t="shared" si="199"/>
        <v>0</v>
      </c>
    </row>
    <row r="7003" spans="10:10" x14ac:dyDescent="0.2">
      <c r="J7003" s="36">
        <f t="shared" si="199"/>
        <v>0</v>
      </c>
    </row>
    <row r="7004" spans="10:10" x14ac:dyDescent="0.2">
      <c r="J7004" s="36">
        <f t="shared" si="199"/>
        <v>0</v>
      </c>
    </row>
    <row r="7005" spans="10:10" x14ac:dyDescent="0.2">
      <c r="J7005" s="36">
        <f t="shared" si="199"/>
        <v>0</v>
      </c>
    </row>
    <row r="7006" spans="10:10" x14ac:dyDescent="0.2">
      <c r="J7006" s="36">
        <f t="shared" si="199"/>
        <v>0</v>
      </c>
    </row>
    <row r="7007" spans="10:10" x14ac:dyDescent="0.2">
      <c r="J7007" s="36">
        <f t="shared" si="199"/>
        <v>0</v>
      </c>
    </row>
    <row r="7008" spans="10:10" x14ac:dyDescent="0.2">
      <c r="J7008" s="36">
        <f t="shared" si="199"/>
        <v>0</v>
      </c>
    </row>
    <row r="7009" spans="10:10" x14ac:dyDescent="0.2">
      <c r="J7009" s="36">
        <f t="shared" si="199"/>
        <v>0</v>
      </c>
    </row>
    <row r="7010" spans="10:10" x14ac:dyDescent="0.2">
      <c r="J7010" s="36">
        <f t="shared" si="199"/>
        <v>0</v>
      </c>
    </row>
    <row r="7011" spans="10:10" x14ac:dyDescent="0.2">
      <c r="J7011" s="36">
        <f t="shared" si="199"/>
        <v>0</v>
      </c>
    </row>
    <row r="7012" spans="10:10" x14ac:dyDescent="0.2">
      <c r="J7012" s="36">
        <f t="shared" si="199"/>
        <v>0</v>
      </c>
    </row>
    <row r="7013" spans="10:10" x14ac:dyDescent="0.2">
      <c r="J7013" s="36">
        <f t="shared" si="199"/>
        <v>0</v>
      </c>
    </row>
    <row r="7014" spans="10:10" x14ac:dyDescent="0.2">
      <c r="J7014" s="36">
        <f t="shared" si="199"/>
        <v>0</v>
      </c>
    </row>
    <row r="7015" spans="10:10" x14ac:dyDescent="0.2">
      <c r="J7015" s="36">
        <f t="shared" si="199"/>
        <v>0</v>
      </c>
    </row>
    <row r="7016" spans="10:10" x14ac:dyDescent="0.2">
      <c r="J7016" s="36">
        <f t="shared" si="199"/>
        <v>0</v>
      </c>
    </row>
    <row r="7017" spans="10:10" x14ac:dyDescent="0.2">
      <c r="J7017" s="36">
        <f t="shared" si="199"/>
        <v>0</v>
      </c>
    </row>
    <row r="7018" spans="10:10" x14ac:dyDescent="0.2">
      <c r="J7018" s="36">
        <f t="shared" si="199"/>
        <v>0</v>
      </c>
    </row>
    <row r="7019" spans="10:10" x14ac:dyDescent="0.2">
      <c r="J7019" s="36">
        <f t="shared" si="199"/>
        <v>0</v>
      </c>
    </row>
    <row r="7020" spans="10:10" x14ac:dyDescent="0.2">
      <c r="J7020" s="36">
        <f t="shared" si="199"/>
        <v>0</v>
      </c>
    </row>
    <row r="7021" spans="10:10" x14ac:dyDescent="0.2">
      <c r="J7021" s="36">
        <f t="shared" si="199"/>
        <v>0</v>
      </c>
    </row>
    <row r="7022" spans="10:10" x14ac:dyDescent="0.2">
      <c r="J7022" s="36">
        <f t="shared" si="199"/>
        <v>0</v>
      </c>
    </row>
    <row r="7023" spans="10:10" x14ac:dyDescent="0.2">
      <c r="J7023" s="36">
        <f t="shared" si="199"/>
        <v>0</v>
      </c>
    </row>
    <row r="7024" spans="10:10" x14ac:dyDescent="0.2">
      <c r="J7024" s="36">
        <f t="shared" si="199"/>
        <v>0</v>
      </c>
    </row>
    <row r="7025" spans="10:10" x14ac:dyDescent="0.2">
      <c r="J7025" s="36">
        <f t="shared" si="199"/>
        <v>0</v>
      </c>
    </row>
    <row r="7026" spans="10:10" x14ac:dyDescent="0.2">
      <c r="J7026" s="36">
        <f t="shared" si="199"/>
        <v>0</v>
      </c>
    </row>
    <row r="7027" spans="10:10" x14ac:dyDescent="0.2">
      <c r="J7027" s="36">
        <f t="shared" si="199"/>
        <v>0</v>
      </c>
    </row>
    <row r="7028" spans="10:10" x14ac:dyDescent="0.2">
      <c r="J7028" s="36">
        <f t="shared" si="199"/>
        <v>0</v>
      </c>
    </row>
    <row r="7029" spans="10:10" x14ac:dyDescent="0.2">
      <c r="J7029" s="36">
        <f t="shared" si="199"/>
        <v>0</v>
      </c>
    </row>
    <row r="7030" spans="10:10" x14ac:dyDescent="0.2">
      <c r="J7030" s="36">
        <f t="shared" si="199"/>
        <v>0</v>
      </c>
    </row>
    <row r="7031" spans="10:10" x14ac:dyDescent="0.2">
      <c r="J7031" s="36">
        <f t="shared" si="199"/>
        <v>0</v>
      </c>
    </row>
    <row r="7032" spans="10:10" x14ac:dyDescent="0.2">
      <c r="J7032" s="36">
        <f t="shared" si="199"/>
        <v>0</v>
      </c>
    </row>
    <row r="7033" spans="10:10" x14ac:dyDescent="0.2">
      <c r="J7033" s="36">
        <f t="shared" si="199"/>
        <v>0</v>
      </c>
    </row>
    <row r="7034" spans="10:10" x14ac:dyDescent="0.2">
      <c r="J7034" s="36">
        <f t="shared" si="199"/>
        <v>0</v>
      </c>
    </row>
    <row r="7035" spans="10:10" x14ac:dyDescent="0.2">
      <c r="J7035" s="36">
        <f t="shared" si="199"/>
        <v>0</v>
      </c>
    </row>
    <row r="7036" spans="10:10" x14ac:dyDescent="0.2">
      <c r="J7036" s="36">
        <f t="shared" si="199"/>
        <v>0</v>
      </c>
    </row>
    <row r="7037" spans="10:10" x14ac:dyDescent="0.2">
      <c r="J7037" s="36">
        <f t="shared" ref="J7037:J7100" si="200">IF((H7037+I7037)=0,0,(H7037+I7037)/2)</f>
        <v>0</v>
      </c>
    </row>
    <row r="7038" spans="10:10" x14ac:dyDescent="0.2">
      <c r="J7038" s="36">
        <f t="shared" si="200"/>
        <v>0</v>
      </c>
    </row>
    <row r="7039" spans="10:10" x14ac:dyDescent="0.2">
      <c r="J7039" s="36">
        <f t="shared" si="200"/>
        <v>0</v>
      </c>
    </row>
    <row r="7040" spans="10:10" x14ac:dyDescent="0.2">
      <c r="J7040" s="36">
        <f t="shared" si="200"/>
        <v>0</v>
      </c>
    </row>
    <row r="7041" spans="10:10" x14ac:dyDescent="0.2">
      <c r="J7041" s="36">
        <f t="shared" si="200"/>
        <v>0</v>
      </c>
    </row>
    <row r="7042" spans="10:10" x14ac:dyDescent="0.2">
      <c r="J7042" s="36">
        <f t="shared" si="200"/>
        <v>0</v>
      </c>
    </row>
    <row r="7043" spans="10:10" x14ac:dyDescent="0.2">
      <c r="J7043" s="36">
        <f t="shared" si="200"/>
        <v>0</v>
      </c>
    </row>
    <row r="7044" spans="10:10" x14ac:dyDescent="0.2">
      <c r="J7044" s="36">
        <f t="shared" si="200"/>
        <v>0</v>
      </c>
    </row>
    <row r="7045" spans="10:10" x14ac:dyDescent="0.2">
      <c r="J7045" s="36">
        <f t="shared" si="200"/>
        <v>0</v>
      </c>
    </row>
    <row r="7046" spans="10:10" x14ac:dyDescent="0.2">
      <c r="J7046" s="36">
        <f t="shared" si="200"/>
        <v>0</v>
      </c>
    </row>
    <row r="7047" spans="10:10" x14ac:dyDescent="0.2">
      <c r="J7047" s="36">
        <f t="shared" si="200"/>
        <v>0</v>
      </c>
    </row>
    <row r="7048" spans="10:10" x14ac:dyDescent="0.2">
      <c r="J7048" s="36">
        <f t="shared" si="200"/>
        <v>0</v>
      </c>
    </row>
    <row r="7049" spans="10:10" x14ac:dyDescent="0.2">
      <c r="J7049" s="36">
        <f t="shared" si="200"/>
        <v>0</v>
      </c>
    </row>
    <row r="7050" spans="10:10" x14ac:dyDescent="0.2">
      <c r="J7050" s="36">
        <f t="shared" si="200"/>
        <v>0</v>
      </c>
    </row>
    <row r="7051" spans="10:10" x14ac:dyDescent="0.2">
      <c r="J7051" s="36">
        <f t="shared" si="200"/>
        <v>0</v>
      </c>
    </row>
    <row r="7052" spans="10:10" x14ac:dyDescent="0.2">
      <c r="J7052" s="36">
        <f t="shared" si="200"/>
        <v>0</v>
      </c>
    </row>
    <row r="7053" spans="10:10" x14ac:dyDescent="0.2">
      <c r="J7053" s="36">
        <f t="shared" si="200"/>
        <v>0</v>
      </c>
    </row>
    <row r="7054" spans="10:10" x14ac:dyDescent="0.2">
      <c r="J7054" s="36">
        <f t="shared" si="200"/>
        <v>0</v>
      </c>
    </row>
    <row r="7055" spans="10:10" x14ac:dyDescent="0.2">
      <c r="J7055" s="36">
        <f t="shared" si="200"/>
        <v>0</v>
      </c>
    </row>
    <row r="7056" spans="10:10" x14ac:dyDescent="0.2">
      <c r="J7056" s="36">
        <f t="shared" si="200"/>
        <v>0</v>
      </c>
    </row>
    <row r="7057" spans="10:10" x14ac:dyDescent="0.2">
      <c r="J7057" s="36">
        <f t="shared" si="200"/>
        <v>0</v>
      </c>
    </row>
    <row r="7058" spans="10:10" x14ac:dyDescent="0.2">
      <c r="J7058" s="36">
        <f t="shared" si="200"/>
        <v>0</v>
      </c>
    </row>
    <row r="7059" spans="10:10" x14ac:dyDescent="0.2">
      <c r="J7059" s="36">
        <f t="shared" si="200"/>
        <v>0</v>
      </c>
    </row>
    <row r="7060" spans="10:10" x14ac:dyDescent="0.2">
      <c r="J7060" s="36">
        <f t="shared" si="200"/>
        <v>0</v>
      </c>
    </row>
    <row r="7061" spans="10:10" x14ac:dyDescent="0.2">
      <c r="J7061" s="36">
        <f t="shared" si="200"/>
        <v>0</v>
      </c>
    </row>
    <row r="7062" spans="10:10" x14ac:dyDescent="0.2">
      <c r="J7062" s="36">
        <f t="shared" si="200"/>
        <v>0</v>
      </c>
    </row>
    <row r="7063" spans="10:10" x14ac:dyDescent="0.2">
      <c r="J7063" s="36">
        <f t="shared" si="200"/>
        <v>0</v>
      </c>
    </row>
    <row r="7064" spans="10:10" x14ac:dyDescent="0.2">
      <c r="J7064" s="36">
        <f t="shared" si="200"/>
        <v>0</v>
      </c>
    </row>
    <row r="7065" spans="10:10" x14ac:dyDescent="0.2">
      <c r="J7065" s="36">
        <f t="shared" si="200"/>
        <v>0</v>
      </c>
    </row>
    <row r="7066" spans="10:10" x14ac:dyDescent="0.2">
      <c r="J7066" s="36">
        <f t="shared" si="200"/>
        <v>0</v>
      </c>
    </row>
    <row r="7067" spans="10:10" x14ac:dyDescent="0.2">
      <c r="J7067" s="36">
        <f t="shared" si="200"/>
        <v>0</v>
      </c>
    </row>
    <row r="7068" spans="10:10" x14ac:dyDescent="0.2">
      <c r="J7068" s="36">
        <f t="shared" si="200"/>
        <v>0</v>
      </c>
    </row>
    <row r="7069" spans="10:10" x14ac:dyDescent="0.2">
      <c r="J7069" s="36">
        <f t="shared" si="200"/>
        <v>0</v>
      </c>
    </row>
    <row r="7070" spans="10:10" x14ac:dyDescent="0.2">
      <c r="J7070" s="36">
        <f t="shared" si="200"/>
        <v>0</v>
      </c>
    </row>
    <row r="7071" spans="10:10" x14ac:dyDescent="0.2">
      <c r="J7071" s="36">
        <f t="shared" si="200"/>
        <v>0</v>
      </c>
    </row>
    <row r="7072" spans="10:10" x14ac:dyDescent="0.2">
      <c r="J7072" s="36">
        <f t="shared" si="200"/>
        <v>0</v>
      </c>
    </row>
    <row r="7073" spans="10:10" x14ac:dyDescent="0.2">
      <c r="J7073" s="36">
        <f t="shared" si="200"/>
        <v>0</v>
      </c>
    </row>
    <row r="7074" spans="10:10" x14ac:dyDescent="0.2">
      <c r="J7074" s="36">
        <f t="shared" si="200"/>
        <v>0</v>
      </c>
    </row>
    <row r="7075" spans="10:10" x14ac:dyDescent="0.2">
      <c r="J7075" s="36">
        <f t="shared" si="200"/>
        <v>0</v>
      </c>
    </row>
    <row r="7076" spans="10:10" x14ac:dyDescent="0.2">
      <c r="J7076" s="36">
        <f t="shared" si="200"/>
        <v>0</v>
      </c>
    </row>
    <row r="7077" spans="10:10" x14ac:dyDescent="0.2">
      <c r="J7077" s="36">
        <f t="shared" si="200"/>
        <v>0</v>
      </c>
    </row>
    <row r="7078" spans="10:10" x14ac:dyDescent="0.2">
      <c r="J7078" s="36">
        <f t="shared" si="200"/>
        <v>0</v>
      </c>
    </row>
    <row r="7079" spans="10:10" x14ac:dyDescent="0.2">
      <c r="J7079" s="36">
        <f t="shared" si="200"/>
        <v>0</v>
      </c>
    </row>
    <row r="7080" spans="10:10" x14ac:dyDescent="0.2">
      <c r="J7080" s="36">
        <f t="shared" si="200"/>
        <v>0</v>
      </c>
    </row>
    <row r="7081" spans="10:10" x14ac:dyDescent="0.2">
      <c r="J7081" s="36">
        <f t="shared" si="200"/>
        <v>0</v>
      </c>
    </row>
    <row r="7082" spans="10:10" x14ac:dyDescent="0.2">
      <c r="J7082" s="36">
        <f t="shared" si="200"/>
        <v>0</v>
      </c>
    </row>
    <row r="7083" spans="10:10" x14ac:dyDescent="0.2">
      <c r="J7083" s="36">
        <f t="shared" si="200"/>
        <v>0</v>
      </c>
    </row>
    <row r="7084" spans="10:10" x14ac:dyDescent="0.2">
      <c r="J7084" s="36">
        <f t="shared" si="200"/>
        <v>0</v>
      </c>
    </row>
    <row r="7085" spans="10:10" x14ac:dyDescent="0.2">
      <c r="J7085" s="36">
        <f t="shared" si="200"/>
        <v>0</v>
      </c>
    </row>
    <row r="7086" spans="10:10" x14ac:dyDescent="0.2">
      <c r="J7086" s="36">
        <f t="shared" si="200"/>
        <v>0</v>
      </c>
    </row>
    <row r="7087" spans="10:10" x14ac:dyDescent="0.2">
      <c r="J7087" s="36">
        <f t="shared" si="200"/>
        <v>0</v>
      </c>
    </row>
    <row r="7088" spans="10:10" x14ac:dyDescent="0.2">
      <c r="J7088" s="36">
        <f t="shared" si="200"/>
        <v>0</v>
      </c>
    </row>
    <row r="7089" spans="10:10" x14ac:dyDescent="0.2">
      <c r="J7089" s="36">
        <f t="shared" si="200"/>
        <v>0</v>
      </c>
    </row>
    <row r="7090" spans="10:10" x14ac:dyDescent="0.2">
      <c r="J7090" s="36">
        <f t="shared" si="200"/>
        <v>0</v>
      </c>
    </row>
    <row r="7091" spans="10:10" x14ac:dyDescent="0.2">
      <c r="J7091" s="36">
        <f t="shared" si="200"/>
        <v>0</v>
      </c>
    </row>
    <row r="7092" spans="10:10" x14ac:dyDescent="0.2">
      <c r="J7092" s="36">
        <f t="shared" si="200"/>
        <v>0</v>
      </c>
    </row>
    <row r="7093" spans="10:10" x14ac:dyDescent="0.2">
      <c r="J7093" s="36">
        <f t="shared" si="200"/>
        <v>0</v>
      </c>
    </row>
    <row r="7094" spans="10:10" x14ac:dyDescent="0.2">
      <c r="J7094" s="36">
        <f t="shared" si="200"/>
        <v>0</v>
      </c>
    </row>
    <row r="7095" spans="10:10" x14ac:dyDescent="0.2">
      <c r="J7095" s="36">
        <f t="shared" si="200"/>
        <v>0</v>
      </c>
    </row>
    <row r="7096" spans="10:10" x14ac:dyDescent="0.2">
      <c r="J7096" s="36">
        <f t="shared" si="200"/>
        <v>0</v>
      </c>
    </row>
    <row r="7097" spans="10:10" x14ac:dyDescent="0.2">
      <c r="J7097" s="36">
        <f t="shared" si="200"/>
        <v>0</v>
      </c>
    </row>
    <row r="7098" spans="10:10" x14ac:dyDescent="0.2">
      <c r="J7098" s="36">
        <f t="shared" si="200"/>
        <v>0</v>
      </c>
    </row>
    <row r="7099" spans="10:10" x14ac:dyDescent="0.2">
      <c r="J7099" s="36">
        <f t="shared" si="200"/>
        <v>0</v>
      </c>
    </row>
    <row r="7100" spans="10:10" x14ac:dyDescent="0.2">
      <c r="J7100" s="36">
        <f t="shared" si="200"/>
        <v>0</v>
      </c>
    </row>
    <row r="7101" spans="10:10" x14ac:dyDescent="0.2">
      <c r="J7101" s="36">
        <f t="shared" ref="J7101:J7164" si="201">IF((H7101+I7101)=0,0,(H7101+I7101)/2)</f>
        <v>0</v>
      </c>
    </row>
    <row r="7102" spans="10:10" x14ac:dyDescent="0.2">
      <c r="J7102" s="36">
        <f t="shared" si="201"/>
        <v>0</v>
      </c>
    </row>
    <row r="7103" spans="10:10" x14ac:dyDescent="0.2">
      <c r="J7103" s="36">
        <f t="shared" si="201"/>
        <v>0</v>
      </c>
    </row>
    <row r="7104" spans="10:10" x14ac:dyDescent="0.2">
      <c r="J7104" s="36">
        <f t="shared" si="201"/>
        <v>0</v>
      </c>
    </row>
    <row r="7105" spans="10:10" x14ac:dyDescent="0.2">
      <c r="J7105" s="36">
        <f t="shared" si="201"/>
        <v>0</v>
      </c>
    </row>
    <row r="7106" spans="10:10" x14ac:dyDescent="0.2">
      <c r="J7106" s="36">
        <f t="shared" si="201"/>
        <v>0</v>
      </c>
    </row>
    <row r="7107" spans="10:10" x14ac:dyDescent="0.2">
      <c r="J7107" s="36">
        <f t="shared" si="201"/>
        <v>0</v>
      </c>
    </row>
    <row r="7108" spans="10:10" x14ac:dyDescent="0.2">
      <c r="J7108" s="36">
        <f t="shared" si="201"/>
        <v>0</v>
      </c>
    </row>
    <row r="7109" spans="10:10" x14ac:dyDescent="0.2">
      <c r="J7109" s="36">
        <f t="shared" si="201"/>
        <v>0</v>
      </c>
    </row>
    <row r="7110" spans="10:10" x14ac:dyDescent="0.2">
      <c r="J7110" s="36">
        <f t="shared" si="201"/>
        <v>0</v>
      </c>
    </row>
    <row r="7111" spans="10:10" x14ac:dyDescent="0.2">
      <c r="J7111" s="36">
        <f t="shared" si="201"/>
        <v>0</v>
      </c>
    </row>
    <row r="7112" spans="10:10" x14ac:dyDescent="0.2">
      <c r="J7112" s="36">
        <f t="shared" si="201"/>
        <v>0</v>
      </c>
    </row>
    <row r="7113" spans="10:10" x14ac:dyDescent="0.2">
      <c r="J7113" s="36">
        <f t="shared" si="201"/>
        <v>0</v>
      </c>
    </row>
    <row r="7114" spans="10:10" x14ac:dyDescent="0.2">
      <c r="J7114" s="36">
        <f t="shared" si="201"/>
        <v>0</v>
      </c>
    </row>
    <row r="7115" spans="10:10" x14ac:dyDescent="0.2">
      <c r="J7115" s="36">
        <f t="shared" si="201"/>
        <v>0</v>
      </c>
    </row>
    <row r="7116" spans="10:10" x14ac:dyDescent="0.2">
      <c r="J7116" s="36">
        <f t="shared" si="201"/>
        <v>0</v>
      </c>
    </row>
    <row r="7117" spans="10:10" x14ac:dyDescent="0.2">
      <c r="J7117" s="36">
        <f t="shared" si="201"/>
        <v>0</v>
      </c>
    </row>
    <row r="7118" spans="10:10" x14ac:dyDescent="0.2">
      <c r="J7118" s="36">
        <f t="shared" si="201"/>
        <v>0</v>
      </c>
    </row>
    <row r="7119" spans="10:10" x14ac:dyDescent="0.2">
      <c r="J7119" s="36">
        <f t="shared" si="201"/>
        <v>0</v>
      </c>
    </row>
    <row r="7120" spans="10:10" x14ac:dyDescent="0.2">
      <c r="J7120" s="36">
        <f t="shared" si="201"/>
        <v>0</v>
      </c>
    </row>
    <row r="7121" spans="10:10" x14ac:dyDescent="0.2">
      <c r="J7121" s="36">
        <f t="shared" si="201"/>
        <v>0</v>
      </c>
    </row>
    <row r="7122" spans="10:10" x14ac:dyDescent="0.2">
      <c r="J7122" s="36">
        <f t="shared" si="201"/>
        <v>0</v>
      </c>
    </row>
    <row r="7123" spans="10:10" x14ac:dyDescent="0.2">
      <c r="J7123" s="36">
        <f t="shared" si="201"/>
        <v>0</v>
      </c>
    </row>
    <row r="7124" spans="10:10" x14ac:dyDescent="0.2">
      <c r="J7124" s="36">
        <f t="shared" si="201"/>
        <v>0</v>
      </c>
    </row>
    <row r="7125" spans="10:10" x14ac:dyDescent="0.2">
      <c r="J7125" s="36">
        <f t="shared" si="201"/>
        <v>0</v>
      </c>
    </row>
    <row r="7126" spans="10:10" x14ac:dyDescent="0.2">
      <c r="J7126" s="36">
        <f t="shared" si="201"/>
        <v>0</v>
      </c>
    </row>
    <row r="7127" spans="10:10" x14ac:dyDescent="0.2">
      <c r="J7127" s="36">
        <f t="shared" si="201"/>
        <v>0</v>
      </c>
    </row>
    <row r="7128" spans="10:10" x14ac:dyDescent="0.2">
      <c r="J7128" s="36">
        <f t="shared" si="201"/>
        <v>0</v>
      </c>
    </row>
    <row r="7129" spans="10:10" x14ac:dyDescent="0.2">
      <c r="J7129" s="36">
        <f t="shared" si="201"/>
        <v>0</v>
      </c>
    </row>
    <row r="7130" spans="10:10" x14ac:dyDescent="0.2">
      <c r="J7130" s="36">
        <f t="shared" si="201"/>
        <v>0</v>
      </c>
    </row>
    <row r="7131" spans="10:10" x14ac:dyDescent="0.2">
      <c r="J7131" s="36">
        <f t="shared" si="201"/>
        <v>0</v>
      </c>
    </row>
    <row r="7132" spans="10:10" x14ac:dyDescent="0.2">
      <c r="J7132" s="36">
        <f t="shared" si="201"/>
        <v>0</v>
      </c>
    </row>
    <row r="7133" spans="10:10" x14ac:dyDescent="0.2">
      <c r="J7133" s="36">
        <f t="shared" si="201"/>
        <v>0</v>
      </c>
    </row>
    <row r="7134" spans="10:10" x14ac:dyDescent="0.2">
      <c r="J7134" s="36">
        <f t="shared" si="201"/>
        <v>0</v>
      </c>
    </row>
    <row r="7135" spans="10:10" x14ac:dyDescent="0.2">
      <c r="J7135" s="36">
        <f t="shared" si="201"/>
        <v>0</v>
      </c>
    </row>
    <row r="7136" spans="10:10" x14ac:dyDescent="0.2">
      <c r="J7136" s="36">
        <f t="shared" si="201"/>
        <v>0</v>
      </c>
    </row>
    <row r="7137" spans="10:10" x14ac:dyDescent="0.2">
      <c r="J7137" s="36">
        <f t="shared" si="201"/>
        <v>0</v>
      </c>
    </row>
    <row r="7138" spans="10:10" x14ac:dyDescent="0.2">
      <c r="J7138" s="36">
        <f t="shared" si="201"/>
        <v>0</v>
      </c>
    </row>
    <row r="7139" spans="10:10" x14ac:dyDescent="0.2">
      <c r="J7139" s="36">
        <f t="shared" si="201"/>
        <v>0</v>
      </c>
    </row>
    <row r="7140" spans="10:10" x14ac:dyDescent="0.2">
      <c r="J7140" s="36">
        <f t="shared" si="201"/>
        <v>0</v>
      </c>
    </row>
    <row r="7141" spans="10:10" x14ac:dyDescent="0.2">
      <c r="J7141" s="36">
        <f t="shared" si="201"/>
        <v>0</v>
      </c>
    </row>
    <row r="7142" spans="10:10" x14ac:dyDescent="0.2">
      <c r="J7142" s="36">
        <f t="shared" si="201"/>
        <v>0</v>
      </c>
    </row>
    <row r="7143" spans="10:10" x14ac:dyDescent="0.2">
      <c r="J7143" s="36">
        <f t="shared" si="201"/>
        <v>0</v>
      </c>
    </row>
    <row r="7144" spans="10:10" x14ac:dyDescent="0.2">
      <c r="J7144" s="36">
        <f t="shared" si="201"/>
        <v>0</v>
      </c>
    </row>
    <row r="7145" spans="10:10" x14ac:dyDescent="0.2">
      <c r="J7145" s="36">
        <f t="shared" si="201"/>
        <v>0</v>
      </c>
    </row>
    <row r="7146" spans="10:10" x14ac:dyDescent="0.2">
      <c r="J7146" s="36">
        <f t="shared" si="201"/>
        <v>0</v>
      </c>
    </row>
    <row r="7147" spans="10:10" x14ac:dyDescent="0.2">
      <c r="J7147" s="36">
        <f t="shared" si="201"/>
        <v>0</v>
      </c>
    </row>
    <row r="7148" spans="10:10" x14ac:dyDescent="0.2">
      <c r="J7148" s="36">
        <f t="shared" si="201"/>
        <v>0</v>
      </c>
    </row>
    <row r="7149" spans="10:10" x14ac:dyDescent="0.2">
      <c r="J7149" s="36">
        <f t="shared" si="201"/>
        <v>0</v>
      </c>
    </row>
    <row r="7150" spans="10:10" x14ac:dyDescent="0.2">
      <c r="J7150" s="36">
        <f t="shared" si="201"/>
        <v>0</v>
      </c>
    </row>
    <row r="7151" spans="10:10" x14ac:dyDescent="0.2">
      <c r="J7151" s="36">
        <f t="shared" si="201"/>
        <v>0</v>
      </c>
    </row>
    <row r="7152" spans="10:10" x14ac:dyDescent="0.2">
      <c r="J7152" s="36">
        <f t="shared" si="201"/>
        <v>0</v>
      </c>
    </row>
    <row r="7153" spans="10:10" x14ac:dyDescent="0.2">
      <c r="J7153" s="36">
        <f t="shared" si="201"/>
        <v>0</v>
      </c>
    </row>
    <row r="7154" spans="10:10" x14ac:dyDescent="0.2">
      <c r="J7154" s="36">
        <f t="shared" si="201"/>
        <v>0</v>
      </c>
    </row>
    <row r="7155" spans="10:10" x14ac:dyDescent="0.2">
      <c r="J7155" s="36">
        <f t="shared" si="201"/>
        <v>0</v>
      </c>
    </row>
    <row r="7156" spans="10:10" x14ac:dyDescent="0.2">
      <c r="J7156" s="36">
        <f t="shared" si="201"/>
        <v>0</v>
      </c>
    </row>
    <row r="7157" spans="10:10" x14ac:dyDescent="0.2">
      <c r="J7157" s="36">
        <f t="shared" si="201"/>
        <v>0</v>
      </c>
    </row>
    <row r="7158" spans="10:10" x14ac:dyDescent="0.2">
      <c r="J7158" s="36">
        <f t="shared" si="201"/>
        <v>0</v>
      </c>
    </row>
    <row r="7159" spans="10:10" x14ac:dyDescent="0.2">
      <c r="J7159" s="36">
        <f t="shared" si="201"/>
        <v>0</v>
      </c>
    </row>
    <row r="7160" spans="10:10" x14ac:dyDescent="0.2">
      <c r="J7160" s="36">
        <f t="shared" si="201"/>
        <v>0</v>
      </c>
    </row>
    <row r="7161" spans="10:10" x14ac:dyDescent="0.2">
      <c r="J7161" s="36">
        <f t="shared" si="201"/>
        <v>0</v>
      </c>
    </row>
    <row r="7162" spans="10:10" x14ac:dyDescent="0.2">
      <c r="J7162" s="36">
        <f t="shared" si="201"/>
        <v>0</v>
      </c>
    </row>
    <row r="7163" spans="10:10" x14ac:dyDescent="0.2">
      <c r="J7163" s="36">
        <f t="shared" si="201"/>
        <v>0</v>
      </c>
    </row>
    <row r="7164" spans="10:10" x14ac:dyDescent="0.2">
      <c r="J7164" s="36">
        <f t="shared" si="201"/>
        <v>0</v>
      </c>
    </row>
    <row r="7165" spans="10:10" x14ac:dyDescent="0.2">
      <c r="J7165" s="36">
        <f t="shared" ref="J7165:J7228" si="202">IF((H7165+I7165)=0,0,(H7165+I7165)/2)</f>
        <v>0</v>
      </c>
    </row>
    <row r="7166" spans="10:10" x14ac:dyDescent="0.2">
      <c r="J7166" s="36">
        <f t="shared" si="202"/>
        <v>0</v>
      </c>
    </row>
    <row r="7167" spans="10:10" x14ac:dyDescent="0.2">
      <c r="J7167" s="36">
        <f t="shared" si="202"/>
        <v>0</v>
      </c>
    </row>
    <row r="7168" spans="10:10" x14ac:dyDescent="0.2">
      <c r="J7168" s="36">
        <f t="shared" si="202"/>
        <v>0</v>
      </c>
    </row>
    <row r="7169" spans="10:10" x14ac:dyDescent="0.2">
      <c r="J7169" s="36">
        <f t="shared" si="202"/>
        <v>0</v>
      </c>
    </row>
    <row r="7170" spans="10:10" x14ac:dyDescent="0.2">
      <c r="J7170" s="36">
        <f t="shared" si="202"/>
        <v>0</v>
      </c>
    </row>
    <row r="7171" spans="10:10" x14ac:dyDescent="0.2">
      <c r="J7171" s="36">
        <f t="shared" si="202"/>
        <v>0</v>
      </c>
    </row>
    <row r="7172" spans="10:10" x14ac:dyDescent="0.2">
      <c r="J7172" s="36">
        <f t="shared" si="202"/>
        <v>0</v>
      </c>
    </row>
    <row r="7173" spans="10:10" x14ac:dyDescent="0.2">
      <c r="J7173" s="36">
        <f t="shared" si="202"/>
        <v>0</v>
      </c>
    </row>
    <row r="7174" spans="10:10" x14ac:dyDescent="0.2">
      <c r="J7174" s="36">
        <f t="shared" si="202"/>
        <v>0</v>
      </c>
    </row>
    <row r="7175" spans="10:10" x14ac:dyDescent="0.2">
      <c r="J7175" s="36">
        <f t="shared" si="202"/>
        <v>0</v>
      </c>
    </row>
    <row r="7176" spans="10:10" x14ac:dyDescent="0.2">
      <c r="J7176" s="36">
        <f t="shared" si="202"/>
        <v>0</v>
      </c>
    </row>
    <row r="7177" spans="10:10" x14ac:dyDescent="0.2">
      <c r="J7177" s="36">
        <f t="shared" si="202"/>
        <v>0</v>
      </c>
    </row>
    <row r="7178" spans="10:10" x14ac:dyDescent="0.2">
      <c r="J7178" s="36">
        <f t="shared" si="202"/>
        <v>0</v>
      </c>
    </row>
    <row r="7179" spans="10:10" x14ac:dyDescent="0.2">
      <c r="J7179" s="36">
        <f t="shared" si="202"/>
        <v>0</v>
      </c>
    </row>
    <row r="7180" spans="10:10" x14ac:dyDescent="0.2">
      <c r="J7180" s="36">
        <f t="shared" si="202"/>
        <v>0</v>
      </c>
    </row>
    <row r="7181" spans="10:10" x14ac:dyDescent="0.2">
      <c r="J7181" s="36">
        <f t="shared" si="202"/>
        <v>0</v>
      </c>
    </row>
    <row r="7182" spans="10:10" x14ac:dyDescent="0.2">
      <c r="J7182" s="36">
        <f t="shared" si="202"/>
        <v>0</v>
      </c>
    </row>
    <row r="7183" spans="10:10" x14ac:dyDescent="0.2">
      <c r="J7183" s="36">
        <f t="shared" si="202"/>
        <v>0</v>
      </c>
    </row>
    <row r="7184" spans="10:10" x14ac:dyDescent="0.2">
      <c r="J7184" s="36">
        <f t="shared" si="202"/>
        <v>0</v>
      </c>
    </row>
    <row r="7185" spans="10:10" x14ac:dyDescent="0.2">
      <c r="J7185" s="36">
        <f t="shared" si="202"/>
        <v>0</v>
      </c>
    </row>
    <row r="7186" spans="10:10" x14ac:dyDescent="0.2">
      <c r="J7186" s="36">
        <f t="shared" si="202"/>
        <v>0</v>
      </c>
    </row>
    <row r="7187" spans="10:10" x14ac:dyDescent="0.2">
      <c r="J7187" s="36">
        <f t="shared" si="202"/>
        <v>0</v>
      </c>
    </row>
    <row r="7188" spans="10:10" x14ac:dyDescent="0.2">
      <c r="J7188" s="36">
        <f t="shared" si="202"/>
        <v>0</v>
      </c>
    </row>
    <row r="7189" spans="10:10" x14ac:dyDescent="0.2">
      <c r="J7189" s="36">
        <f t="shared" si="202"/>
        <v>0</v>
      </c>
    </row>
    <row r="7190" spans="10:10" x14ac:dyDescent="0.2">
      <c r="J7190" s="36">
        <f t="shared" si="202"/>
        <v>0</v>
      </c>
    </row>
    <row r="7191" spans="10:10" x14ac:dyDescent="0.2">
      <c r="J7191" s="36">
        <f t="shared" si="202"/>
        <v>0</v>
      </c>
    </row>
    <row r="7192" spans="10:10" x14ac:dyDescent="0.2">
      <c r="J7192" s="36">
        <f t="shared" si="202"/>
        <v>0</v>
      </c>
    </row>
    <row r="7193" spans="10:10" x14ac:dyDescent="0.2">
      <c r="J7193" s="36">
        <f t="shared" si="202"/>
        <v>0</v>
      </c>
    </row>
    <row r="7194" spans="10:10" x14ac:dyDescent="0.2">
      <c r="J7194" s="36">
        <f t="shared" si="202"/>
        <v>0</v>
      </c>
    </row>
    <row r="7195" spans="10:10" x14ac:dyDescent="0.2">
      <c r="J7195" s="36">
        <f t="shared" si="202"/>
        <v>0</v>
      </c>
    </row>
    <row r="7196" spans="10:10" x14ac:dyDescent="0.2">
      <c r="J7196" s="36">
        <f t="shared" si="202"/>
        <v>0</v>
      </c>
    </row>
    <row r="7197" spans="10:10" x14ac:dyDescent="0.2">
      <c r="J7197" s="36">
        <f t="shared" si="202"/>
        <v>0</v>
      </c>
    </row>
    <row r="7198" spans="10:10" x14ac:dyDescent="0.2">
      <c r="J7198" s="36">
        <f t="shared" si="202"/>
        <v>0</v>
      </c>
    </row>
    <row r="7199" spans="10:10" x14ac:dyDescent="0.2">
      <c r="J7199" s="36">
        <f t="shared" si="202"/>
        <v>0</v>
      </c>
    </row>
    <row r="7200" spans="10:10" x14ac:dyDescent="0.2">
      <c r="J7200" s="36">
        <f t="shared" si="202"/>
        <v>0</v>
      </c>
    </row>
    <row r="7201" spans="10:10" x14ac:dyDescent="0.2">
      <c r="J7201" s="36">
        <f t="shared" si="202"/>
        <v>0</v>
      </c>
    </row>
    <row r="7202" spans="10:10" x14ac:dyDescent="0.2">
      <c r="J7202" s="36">
        <f t="shared" si="202"/>
        <v>0</v>
      </c>
    </row>
    <row r="7203" spans="10:10" x14ac:dyDescent="0.2">
      <c r="J7203" s="36">
        <f t="shared" si="202"/>
        <v>0</v>
      </c>
    </row>
    <row r="7204" spans="10:10" x14ac:dyDescent="0.2">
      <c r="J7204" s="36">
        <f t="shared" si="202"/>
        <v>0</v>
      </c>
    </row>
    <row r="7205" spans="10:10" x14ac:dyDescent="0.2">
      <c r="J7205" s="36">
        <f t="shared" si="202"/>
        <v>0</v>
      </c>
    </row>
    <row r="7206" spans="10:10" x14ac:dyDescent="0.2">
      <c r="J7206" s="36">
        <f t="shared" si="202"/>
        <v>0</v>
      </c>
    </row>
    <row r="7207" spans="10:10" x14ac:dyDescent="0.2">
      <c r="J7207" s="36">
        <f t="shared" si="202"/>
        <v>0</v>
      </c>
    </row>
    <row r="7208" spans="10:10" x14ac:dyDescent="0.2">
      <c r="J7208" s="36">
        <f t="shared" si="202"/>
        <v>0</v>
      </c>
    </row>
    <row r="7209" spans="10:10" x14ac:dyDescent="0.2">
      <c r="J7209" s="36">
        <f t="shared" si="202"/>
        <v>0</v>
      </c>
    </row>
    <row r="7210" spans="10:10" x14ac:dyDescent="0.2">
      <c r="J7210" s="36">
        <f t="shared" si="202"/>
        <v>0</v>
      </c>
    </row>
    <row r="7211" spans="10:10" x14ac:dyDescent="0.2">
      <c r="J7211" s="36">
        <f t="shared" si="202"/>
        <v>0</v>
      </c>
    </row>
    <row r="7212" spans="10:10" x14ac:dyDescent="0.2">
      <c r="J7212" s="36">
        <f t="shared" si="202"/>
        <v>0</v>
      </c>
    </row>
    <row r="7213" spans="10:10" x14ac:dyDescent="0.2">
      <c r="J7213" s="36">
        <f t="shared" si="202"/>
        <v>0</v>
      </c>
    </row>
    <row r="7214" spans="10:10" x14ac:dyDescent="0.2">
      <c r="J7214" s="36">
        <f t="shared" si="202"/>
        <v>0</v>
      </c>
    </row>
    <row r="7215" spans="10:10" x14ac:dyDescent="0.2">
      <c r="J7215" s="36">
        <f t="shared" si="202"/>
        <v>0</v>
      </c>
    </row>
    <row r="7216" spans="10:10" x14ac:dyDescent="0.2">
      <c r="J7216" s="36">
        <f t="shared" si="202"/>
        <v>0</v>
      </c>
    </row>
    <row r="7217" spans="10:10" x14ac:dyDescent="0.2">
      <c r="J7217" s="36">
        <f t="shared" si="202"/>
        <v>0</v>
      </c>
    </row>
    <row r="7218" spans="10:10" x14ac:dyDescent="0.2">
      <c r="J7218" s="36">
        <f t="shared" si="202"/>
        <v>0</v>
      </c>
    </row>
    <row r="7219" spans="10:10" x14ac:dyDescent="0.2">
      <c r="J7219" s="36">
        <f t="shared" si="202"/>
        <v>0</v>
      </c>
    </row>
    <row r="7220" spans="10:10" x14ac:dyDescent="0.2">
      <c r="J7220" s="36">
        <f t="shared" si="202"/>
        <v>0</v>
      </c>
    </row>
    <row r="7221" spans="10:10" x14ac:dyDescent="0.2">
      <c r="J7221" s="36">
        <f t="shared" si="202"/>
        <v>0</v>
      </c>
    </row>
    <row r="7222" spans="10:10" x14ac:dyDescent="0.2">
      <c r="J7222" s="36">
        <f t="shared" si="202"/>
        <v>0</v>
      </c>
    </row>
    <row r="7223" spans="10:10" x14ac:dyDescent="0.2">
      <c r="J7223" s="36">
        <f t="shared" si="202"/>
        <v>0</v>
      </c>
    </row>
    <row r="7224" spans="10:10" x14ac:dyDescent="0.2">
      <c r="J7224" s="36">
        <f t="shared" si="202"/>
        <v>0</v>
      </c>
    </row>
    <row r="7225" spans="10:10" x14ac:dyDescent="0.2">
      <c r="J7225" s="36">
        <f t="shared" si="202"/>
        <v>0</v>
      </c>
    </row>
    <row r="7226" spans="10:10" x14ac:dyDescent="0.2">
      <c r="J7226" s="36">
        <f t="shared" si="202"/>
        <v>0</v>
      </c>
    </row>
    <row r="7227" spans="10:10" x14ac:dyDescent="0.2">
      <c r="J7227" s="36">
        <f t="shared" si="202"/>
        <v>0</v>
      </c>
    </row>
    <row r="7228" spans="10:10" x14ac:dyDescent="0.2">
      <c r="J7228" s="36">
        <f t="shared" si="202"/>
        <v>0</v>
      </c>
    </row>
    <row r="7229" spans="10:10" x14ac:dyDescent="0.2">
      <c r="J7229" s="36">
        <f t="shared" ref="J7229:J7292" si="203">IF((H7229+I7229)=0,0,(H7229+I7229)/2)</f>
        <v>0</v>
      </c>
    </row>
    <row r="7230" spans="10:10" x14ac:dyDescent="0.2">
      <c r="J7230" s="36">
        <f t="shared" si="203"/>
        <v>0</v>
      </c>
    </row>
    <row r="7231" spans="10:10" x14ac:dyDescent="0.2">
      <c r="J7231" s="36">
        <f t="shared" si="203"/>
        <v>0</v>
      </c>
    </row>
    <row r="7232" spans="10:10" x14ac:dyDescent="0.2">
      <c r="J7232" s="36">
        <f t="shared" si="203"/>
        <v>0</v>
      </c>
    </row>
    <row r="7233" spans="10:10" x14ac:dyDescent="0.2">
      <c r="J7233" s="36">
        <f t="shared" si="203"/>
        <v>0</v>
      </c>
    </row>
    <row r="7234" spans="10:10" x14ac:dyDescent="0.2">
      <c r="J7234" s="36">
        <f t="shared" si="203"/>
        <v>0</v>
      </c>
    </row>
    <row r="7235" spans="10:10" x14ac:dyDescent="0.2">
      <c r="J7235" s="36">
        <f t="shared" si="203"/>
        <v>0</v>
      </c>
    </row>
    <row r="7236" spans="10:10" x14ac:dyDescent="0.2">
      <c r="J7236" s="36">
        <f t="shared" si="203"/>
        <v>0</v>
      </c>
    </row>
    <row r="7237" spans="10:10" x14ac:dyDescent="0.2">
      <c r="J7237" s="36">
        <f t="shared" si="203"/>
        <v>0</v>
      </c>
    </row>
    <row r="7238" spans="10:10" x14ac:dyDescent="0.2">
      <c r="J7238" s="36">
        <f t="shared" si="203"/>
        <v>0</v>
      </c>
    </row>
    <row r="7239" spans="10:10" x14ac:dyDescent="0.2">
      <c r="J7239" s="36">
        <f t="shared" si="203"/>
        <v>0</v>
      </c>
    </row>
    <row r="7240" spans="10:10" x14ac:dyDescent="0.2">
      <c r="J7240" s="36">
        <f t="shared" si="203"/>
        <v>0</v>
      </c>
    </row>
    <row r="7241" spans="10:10" x14ac:dyDescent="0.2">
      <c r="J7241" s="36">
        <f t="shared" si="203"/>
        <v>0</v>
      </c>
    </row>
    <row r="7242" spans="10:10" x14ac:dyDescent="0.2">
      <c r="J7242" s="36">
        <f t="shared" si="203"/>
        <v>0</v>
      </c>
    </row>
    <row r="7243" spans="10:10" x14ac:dyDescent="0.2">
      <c r="J7243" s="36">
        <f t="shared" si="203"/>
        <v>0</v>
      </c>
    </row>
    <row r="7244" spans="10:10" x14ac:dyDescent="0.2">
      <c r="J7244" s="36">
        <f t="shared" si="203"/>
        <v>0</v>
      </c>
    </row>
    <row r="7245" spans="10:10" x14ac:dyDescent="0.2">
      <c r="J7245" s="36">
        <f t="shared" si="203"/>
        <v>0</v>
      </c>
    </row>
    <row r="7246" spans="10:10" x14ac:dyDescent="0.2">
      <c r="J7246" s="36">
        <f t="shared" si="203"/>
        <v>0</v>
      </c>
    </row>
    <row r="7247" spans="10:10" x14ac:dyDescent="0.2">
      <c r="J7247" s="36">
        <f t="shared" si="203"/>
        <v>0</v>
      </c>
    </row>
    <row r="7248" spans="10:10" x14ac:dyDescent="0.2">
      <c r="J7248" s="36">
        <f t="shared" si="203"/>
        <v>0</v>
      </c>
    </row>
    <row r="7249" spans="10:10" x14ac:dyDescent="0.2">
      <c r="J7249" s="36">
        <f t="shared" si="203"/>
        <v>0</v>
      </c>
    </row>
    <row r="7250" spans="10:10" x14ac:dyDescent="0.2">
      <c r="J7250" s="36">
        <f t="shared" si="203"/>
        <v>0</v>
      </c>
    </row>
    <row r="7251" spans="10:10" x14ac:dyDescent="0.2">
      <c r="J7251" s="36">
        <f t="shared" si="203"/>
        <v>0</v>
      </c>
    </row>
    <row r="7252" spans="10:10" x14ac:dyDescent="0.2">
      <c r="J7252" s="36">
        <f t="shared" si="203"/>
        <v>0</v>
      </c>
    </row>
    <row r="7253" spans="10:10" x14ac:dyDescent="0.2">
      <c r="J7253" s="36">
        <f t="shared" si="203"/>
        <v>0</v>
      </c>
    </row>
    <row r="7254" spans="10:10" x14ac:dyDescent="0.2">
      <c r="J7254" s="36">
        <f t="shared" si="203"/>
        <v>0</v>
      </c>
    </row>
    <row r="7255" spans="10:10" x14ac:dyDescent="0.2">
      <c r="J7255" s="36">
        <f t="shared" si="203"/>
        <v>0</v>
      </c>
    </row>
    <row r="7256" spans="10:10" x14ac:dyDescent="0.2">
      <c r="J7256" s="36">
        <f t="shared" si="203"/>
        <v>0</v>
      </c>
    </row>
    <row r="7257" spans="10:10" x14ac:dyDescent="0.2">
      <c r="J7257" s="36">
        <f t="shared" si="203"/>
        <v>0</v>
      </c>
    </row>
    <row r="7258" spans="10:10" x14ac:dyDescent="0.2">
      <c r="J7258" s="36">
        <f t="shared" si="203"/>
        <v>0</v>
      </c>
    </row>
    <row r="7259" spans="10:10" x14ac:dyDescent="0.2">
      <c r="J7259" s="36">
        <f t="shared" si="203"/>
        <v>0</v>
      </c>
    </row>
    <row r="7260" spans="10:10" x14ac:dyDescent="0.2">
      <c r="J7260" s="36">
        <f t="shared" si="203"/>
        <v>0</v>
      </c>
    </row>
    <row r="7261" spans="10:10" x14ac:dyDescent="0.2">
      <c r="J7261" s="36">
        <f t="shared" si="203"/>
        <v>0</v>
      </c>
    </row>
    <row r="7262" spans="10:10" x14ac:dyDescent="0.2">
      <c r="J7262" s="36">
        <f t="shared" si="203"/>
        <v>0</v>
      </c>
    </row>
    <row r="7263" spans="10:10" x14ac:dyDescent="0.2">
      <c r="J7263" s="36">
        <f t="shared" si="203"/>
        <v>0</v>
      </c>
    </row>
    <row r="7264" spans="10:10" x14ac:dyDescent="0.2">
      <c r="J7264" s="36">
        <f t="shared" si="203"/>
        <v>0</v>
      </c>
    </row>
    <row r="7265" spans="10:10" x14ac:dyDescent="0.2">
      <c r="J7265" s="36">
        <f t="shared" si="203"/>
        <v>0</v>
      </c>
    </row>
    <row r="7266" spans="10:10" x14ac:dyDescent="0.2">
      <c r="J7266" s="36">
        <f t="shared" si="203"/>
        <v>0</v>
      </c>
    </row>
    <row r="7267" spans="10:10" x14ac:dyDescent="0.2">
      <c r="J7267" s="36">
        <f t="shared" si="203"/>
        <v>0</v>
      </c>
    </row>
    <row r="7268" spans="10:10" x14ac:dyDescent="0.2">
      <c r="J7268" s="36">
        <f t="shared" si="203"/>
        <v>0</v>
      </c>
    </row>
    <row r="7269" spans="10:10" x14ac:dyDescent="0.2">
      <c r="J7269" s="36">
        <f t="shared" si="203"/>
        <v>0</v>
      </c>
    </row>
    <row r="7270" spans="10:10" x14ac:dyDescent="0.2">
      <c r="J7270" s="36">
        <f t="shared" si="203"/>
        <v>0</v>
      </c>
    </row>
    <row r="7271" spans="10:10" x14ac:dyDescent="0.2">
      <c r="J7271" s="36">
        <f t="shared" si="203"/>
        <v>0</v>
      </c>
    </row>
    <row r="7272" spans="10:10" x14ac:dyDescent="0.2">
      <c r="J7272" s="36">
        <f t="shared" si="203"/>
        <v>0</v>
      </c>
    </row>
    <row r="7273" spans="10:10" x14ac:dyDescent="0.2">
      <c r="J7273" s="36">
        <f t="shared" si="203"/>
        <v>0</v>
      </c>
    </row>
    <row r="7274" spans="10:10" x14ac:dyDescent="0.2">
      <c r="J7274" s="36">
        <f t="shared" si="203"/>
        <v>0</v>
      </c>
    </row>
    <row r="7275" spans="10:10" x14ac:dyDescent="0.2">
      <c r="J7275" s="36">
        <f t="shared" si="203"/>
        <v>0</v>
      </c>
    </row>
    <row r="7276" spans="10:10" x14ac:dyDescent="0.2">
      <c r="J7276" s="36">
        <f t="shared" si="203"/>
        <v>0</v>
      </c>
    </row>
    <row r="7277" spans="10:10" x14ac:dyDescent="0.2">
      <c r="J7277" s="36">
        <f t="shared" si="203"/>
        <v>0</v>
      </c>
    </row>
    <row r="7278" spans="10:10" x14ac:dyDescent="0.2">
      <c r="J7278" s="36">
        <f t="shared" si="203"/>
        <v>0</v>
      </c>
    </row>
    <row r="7279" spans="10:10" x14ac:dyDescent="0.2">
      <c r="J7279" s="36">
        <f t="shared" si="203"/>
        <v>0</v>
      </c>
    </row>
    <row r="7280" spans="10:10" x14ac:dyDescent="0.2">
      <c r="J7280" s="36">
        <f t="shared" si="203"/>
        <v>0</v>
      </c>
    </row>
    <row r="7281" spans="10:10" x14ac:dyDescent="0.2">
      <c r="J7281" s="36">
        <f t="shared" si="203"/>
        <v>0</v>
      </c>
    </row>
    <row r="7282" spans="10:10" x14ac:dyDescent="0.2">
      <c r="J7282" s="36">
        <f t="shared" si="203"/>
        <v>0</v>
      </c>
    </row>
    <row r="7283" spans="10:10" x14ac:dyDescent="0.2">
      <c r="J7283" s="36">
        <f t="shared" si="203"/>
        <v>0</v>
      </c>
    </row>
    <row r="7284" spans="10:10" x14ac:dyDescent="0.2">
      <c r="J7284" s="36">
        <f t="shared" si="203"/>
        <v>0</v>
      </c>
    </row>
    <row r="7285" spans="10:10" x14ac:dyDescent="0.2">
      <c r="J7285" s="36">
        <f t="shared" si="203"/>
        <v>0</v>
      </c>
    </row>
    <row r="7286" spans="10:10" x14ac:dyDescent="0.2">
      <c r="J7286" s="36">
        <f t="shared" si="203"/>
        <v>0</v>
      </c>
    </row>
    <row r="7287" spans="10:10" x14ac:dyDescent="0.2">
      <c r="J7287" s="36">
        <f t="shared" si="203"/>
        <v>0</v>
      </c>
    </row>
    <row r="7288" spans="10:10" x14ac:dyDescent="0.2">
      <c r="J7288" s="36">
        <f t="shared" si="203"/>
        <v>0</v>
      </c>
    </row>
    <row r="7289" spans="10:10" x14ac:dyDescent="0.2">
      <c r="J7289" s="36">
        <f t="shared" si="203"/>
        <v>0</v>
      </c>
    </row>
    <row r="7290" spans="10:10" x14ac:dyDescent="0.2">
      <c r="J7290" s="36">
        <f t="shared" si="203"/>
        <v>0</v>
      </c>
    </row>
    <row r="7291" spans="10:10" x14ac:dyDescent="0.2">
      <c r="J7291" s="36">
        <f t="shared" si="203"/>
        <v>0</v>
      </c>
    </row>
    <row r="7292" spans="10:10" x14ac:dyDescent="0.2">
      <c r="J7292" s="36">
        <f t="shared" si="203"/>
        <v>0</v>
      </c>
    </row>
    <row r="7293" spans="10:10" x14ac:dyDescent="0.2">
      <c r="J7293" s="36">
        <f t="shared" ref="J7293:J7356" si="204">IF((H7293+I7293)=0,0,(H7293+I7293)/2)</f>
        <v>0</v>
      </c>
    </row>
    <row r="7294" spans="10:10" x14ac:dyDescent="0.2">
      <c r="J7294" s="36">
        <f t="shared" si="204"/>
        <v>0</v>
      </c>
    </row>
    <row r="7295" spans="10:10" x14ac:dyDescent="0.2">
      <c r="J7295" s="36">
        <f t="shared" si="204"/>
        <v>0</v>
      </c>
    </row>
    <row r="7296" spans="10:10" x14ac:dyDescent="0.2">
      <c r="J7296" s="36">
        <f t="shared" si="204"/>
        <v>0</v>
      </c>
    </row>
    <row r="7297" spans="10:10" x14ac:dyDescent="0.2">
      <c r="J7297" s="36">
        <f t="shared" si="204"/>
        <v>0</v>
      </c>
    </row>
    <row r="7298" spans="10:10" x14ac:dyDescent="0.2">
      <c r="J7298" s="36">
        <f t="shared" si="204"/>
        <v>0</v>
      </c>
    </row>
    <row r="7299" spans="10:10" x14ac:dyDescent="0.2">
      <c r="J7299" s="36">
        <f t="shared" si="204"/>
        <v>0</v>
      </c>
    </row>
    <row r="7300" spans="10:10" x14ac:dyDescent="0.2">
      <c r="J7300" s="36">
        <f t="shared" si="204"/>
        <v>0</v>
      </c>
    </row>
    <row r="7301" spans="10:10" x14ac:dyDescent="0.2">
      <c r="J7301" s="36">
        <f t="shared" si="204"/>
        <v>0</v>
      </c>
    </row>
    <row r="7302" spans="10:10" x14ac:dyDescent="0.2">
      <c r="J7302" s="36">
        <f t="shared" si="204"/>
        <v>0</v>
      </c>
    </row>
    <row r="7303" spans="10:10" x14ac:dyDescent="0.2">
      <c r="J7303" s="36">
        <f t="shared" si="204"/>
        <v>0</v>
      </c>
    </row>
    <row r="7304" spans="10:10" x14ac:dyDescent="0.2">
      <c r="J7304" s="36">
        <f t="shared" si="204"/>
        <v>0</v>
      </c>
    </row>
    <row r="7305" spans="10:10" x14ac:dyDescent="0.2">
      <c r="J7305" s="36">
        <f t="shared" si="204"/>
        <v>0</v>
      </c>
    </row>
    <row r="7306" spans="10:10" x14ac:dyDescent="0.2">
      <c r="J7306" s="36">
        <f t="shared" si="204"/>
        <v>0</v>
      </c>
    </row>
    <row r="7307" spans="10:10" x14ac:dyDescent="0.2">
      <c r="J7307" s="36">
        <f t="shared" si="204"/>
        <v>0</v>
      </c>
    </row>
    <row r="7308" spans="10:10" x14ac:dyDescent="0.2">
      <c r="J7308" s="36">
        <f t="shared" si="204"/>
        <v>0</v>
      </c>
    </row>
    <row r="7309" spans="10:10" x14ac:dyDescent="0.2">
      <c r="J7309" s="36">
        <f t="shared" si="204"/>
        <v>0</v>
      </c>
    </row>
    <row r="7310" spans="10:10" x14ac:dyDescent="0.2">
      <c r="J7310" s="36">
        <f t="shared" si="204"/>
        <v>0</v>
      </c>
    </row>
    <row r="7311" spans="10:10" x14ac:dyDescent="0.2">
      <c r="J7311" s="36">
        <f t="shared" si="204"/>
        <v>0</v>
      </c>
    </row>
    <row r="7312" spans="10:10" x14ac:dyDescent="0.2">
      <c r="J7312" s="36">
        <f t="shared" si="204"/>
        <v>0</v>
      </c>
    </row>
    <row r="7313" spans="10:10" x14ac:dyDescent="0.2">
      <c r="J7313" s="36">
        <f t="shared" si="204"/>
        <v>0</v>
      </c>
    </row>
    <row r="7314" spans="10:10" x14ac:dyDescent="0.2">
      <c r="J7314" s="36">
        <f t="shared" si="204"/>
        <v>0</v>
      </c>
    </row>
    <row r="7315" spans="10:10" x14ac:dyDescent="0.2">
      <c r="J7315" s="36">
        <f t="shared" si="204"/>
        <v>0</v>
      </c>
    </row>
    <row r="7316" spans="10:10" x14ac:dyDescent="0.2">
      <c r="J7316" s="36">
        <f t="shared" si="204"/>
        <v>0</v>
      </c>
    </row>
    <row r="7317" spans="10:10" x14ac:dyDescent="0.2">
      <c r="J7317" s="36">
        <f t="shared" si="204"/>
        <v>0</v>
      </c>
    </row>
    <row r="7318" spans="10:10" x14ac:dyDescent="0.2">
      <c r="J7318" s="36">
        <f t="shared" si="204"/>
        <v>0</v>
      </c>
    </row>
    <row r="7319" spans="10:10" x14ac:dyDescent="0.2">
      <c r="J7319" s="36">
        <f t="shared" si="204"/>
        <v>0</v>
      </c>
    </row>
    <row r="7320" spans="10:10" x14ac:dyDescent="0.2">
      <c r="J7320" s="36">
        <f t="shared" si="204"/>
        <v>0</v>
      </c>
    </row>
    <row r="7321" spans="10:10" x14ac:dyDescent="0.2">
      <c r="J7321" s="36">
        <f t="shared" si="204"/>
        <v>0</v>
      </c>
    </row>
    <row r="7322" spans="10:10" x14ac:dyDescent="0.2">
      <c r="J7322" s="36">
        <f t="shared" si="204"/>
        <v>0</v>
      </c>
    </row>
    <row r="7323" spans="10:10" x14ac:dyDescent="0.2">
      <c r="J7323" s="36">
        <f t="shared" si="204"/>
        <v>0</v>
      </c>
    </row>
    <row r="7324" spans="10:10" x14ac:dyDescent="0.2">
      <c r="J7324" s="36">
        <f t="shared" si="204"/>
        <v>0</v>
      </c>
    </row>
    <row r="7325" spans="10:10" x14ac:dyDescent="0.2">
      <c r="J7325" s="36">
        <f t="shared" si="204"/>
        <v>0</v>
      </c>
    </row>
    <row r="7326" spans="10:10" x14ac:dyDescent="0.2">
      <c r="J7326" s="36">
        <f t="shared" si="204"/>
        <v>0</v>
      </c>
    </row>
    <row r="7327" spans="10:10" x14ac:dyDescent="0.2">
      <c r="J7327" s="36">
        <f t="shared" si="204"/>
        <v>0</v>
      </c>
    </row>
    <row r="7328" spans="10:10" x14ac:dyDescent="0.2">
      <c r="J7328" s="36">
        <f t="shared" si="204"/>
        <v>0</v>
      </c>
    </row>
    <row r="7329" spans="10:10" x14ac:dyDescent="0.2">
      <c r="J7329" s="36">
        <f t="shared" si="204"/>
        <v>0</v>
      </c>
    </row>
    <row r="7330" spans="10:10" x14ac:dyDescent="0.2">
      <c r="J7330" s="36">
        <f t="shared" si="204"/>
        <v>0</v>
      </c>
    </row>
    <row r="7331" spans="10:10" x14ac:dyDescent="0.2">
      <c r="J7331" s="36">
        <f t="shared" si="204"/>
        <v>0</v>
      </c>
    </row>
    <row r="7332" spans="10:10" x14ac:dyDescent="0.2">
      <c r="J7332" s="36">
        <f t="shared" si="204"/>
        <v>0</v>
      </c>
    </row>
    <row r="7333" spans="10:10" x14ac:dyDescent="0.2">
      <c r="J7333" s="36">
        <f t="shared" si="204"/>
        <v>0</v>
      </c>
    </row>
    <row r="7334" spans="10:10" x14ac:dyDescent="0.2">
      <c r="J7334" s="36">
        <f t="shared" si="204"/>
        <v>0</v>
      </c>
    </row>
    <row r="7335" spans="10:10" x14ac:dyDescent="0.2">
      <c r="J7335" s="36">
        <f t="shared" si="204"/>
        <v>0</v>
      </c>
    </row>
    <row r="7336" spans="10:10" x14ac:dyDescent="0.2">
      <c r="J7336" s="36">
        <f t="shared" si="204"/>
        <v>0</v>
      </c>
    </row>
    <row r="7337" spans="10:10" x14ac:dyDescent="0.2">
      <c r="J7337" s="36">
        <f t="shared" si="204"/>
        <v>0</v>
      </c>
    </row>
    <row r="7338" spans="10:10" x14ac:dyDescent="0.2">
      <c r="J7338" s="36">
        <f t="shared" si="204"/>
        <v>0</v>
      </c>
    </row>
    <row r="7339" spans="10:10" x14ac:dyDescent="0.2">
      <c r="J7339" s="36">
        <f t="shared" si="204"/>
        <v>0</v>
      </c>
    </row>
    <row r="7340" spans="10:10" x14ac:dyDescent="0.2">
      <c r="J7340" s="36">
        <f t="shared" si="204"/>
        <v>0</v>
      </c>
    </row>
    <row r="7341" spans="10:10" x14ac:dyDescent="0.2">
      <c r="J7341" s="36">
        <f t="shared" si="204"/>
        <v>0</v>
      </c>
    </row>
    <row r="7342" spans="10:10" x14ac:dyDescent="0.2">
      <c r="J7342" s="36">
        <f t="shared" si="204"/>
        <v>0</v>
      </c>
    </row>
    <row r="7343" spans="10:10" x14ac:dyDescent="0.2">
      <c r="J7343" s="36">
        <f t="shared" si="204"/>
        <v>0</v>
      </c>
    </row>
    <row r="7344" spans="10:10" x14ac:dyDescent="0.2">
      <c r="J7344" s="36">
        <f t="shared" si="204"/>
        <v>0</v>
      </c>
    </row>
    <row r="7345" spans="10:10" x14ac:dyDescent="0.2">
      <c r="J7345" s="36">
        <f t="shared" si="204"/>
        <v>0</v>
      </c>
    </row>
    <row r="7346" spans="10:10" x14ac:dyDescent="0.2">
      <c r="J7346" s="36">
        <f t="shared" si="204"/>
        <v>0</v>
      </c>
    </row>
    <row r="7347" spans="10:10" x14ac:dyDescent="0.2">
      <c r="J7347" s="36">
        <f t="shared" si="204"/>
        <v>0</v>
      </c>
    </row>
    <row r="7348" spans="10:10" x14ac:dyDescent="0.2">
      <c r="J7348" s="36">
        <f t="shared" si="204"/>
        <v>0</v>
      </c>
    </row>
    <row r="7349" spans="10:10" x14ac:dyDescent="0.2">
      <c r="J7349" s="36">
        <f t="shared" si="204"/>
        <v>0</v>
      </c>
    </row>
    <row r="7350" spans="10:10" x14ac:dyDescent="0.2">
      <c r="J7350" s="36">
        <f t="shared" si="204"/>
        <v>0</v>
      </c>
    </row>
    <row r="7351" spans="10:10" x14ac:dyDescent="0.2">
      <c r="J7351" s="36">
        <f t="shared" si="204"/>
        <v>0</v>
      </c>
    </row>
    <row r="7352" spans="10:10" x14ac:dyDescent="0.2">
      <c r="J7352" s="36">
        <f t="shared" si="204"/>
        <v>0</v>
      </c>
    </row>
    <row r="7353" spans="10:10" x14ac:dyDescent="0.2">
      <c r="J7353" s="36">
        <f t="shared" si="204"/>
        <v>0</v>
      </c>
    </row>
    <row r="7354" spans="10:10" x14ac:dyDescent="0.2">
      <c r="J7354" s="36">
        <f t="shared" si="204"/>
        <v>0</v>
      </c>
    </row>
    <row r="7355" spans="10:10" x14ac:dyDescent="0.2">
      <c r="J7355" s="36">
        <f t="shared" si="204"/>
        <v>0</v>
      </c>
    </row>
    <row r="7356" spans="10:10" x14ac:dyDescent="0.2">
      <c r="J7356" s="36">
        <f t="shared" si="204"/>
        <v>0</v>
      </c>
    </row>
    <row r="7357" spans="10:10" x14ac:dyDescent="0.2">
      <c r="J7357" s="36">
        <f t="shared" ref="J7357:J7420" si="205">IF((H7357+I7357)=0,0,(H7357+I7357)/2)</f>
        <v>0</v>
      </c>
    </row>
    <row r="7358" spans="10:10" x14ac:dyDescent="0.2">
      <c r="J7358" s="36">
        <f t="shared" si="205"/>
        <v>0</v>
      </c>
    </row>
    <row r="7359" spans="10:10" x14ac:dyDescent="0.2">
      <c r="J7359" s="36">
        <f t="shared" si="205"/>
        <v>0</v>
      </c>
    </row>
    <row r="7360" spans="10:10" x14ac:dyDescent="0.2">
      <c r="J7360" s="36">
        <f t="shared" si="205"/>
        <v>0</v>
      </c>
    </row>
    <row r="7361" spans="10:10" x14ac:dyDescent="0.2">
      <c r="J7361" s="36">
        <f t="shared" si="205"/>
        <v>0</v>
      </c>
    </row>
    <row r="7362" spans="10:10" x14ac:dyDescent="0.2">
      <c r="J7362" s="36">
        <f t="shared" si="205"/>
        <v>0</v>
      </c>
    </row>
    <row r="7363" spans="10:10" x14ac:dyDescent="0.2">
      <c r="J7363" s="36">
        <f t="shared" si="205"/>
        <v>0</v>
      </c>
    </row>
    <row r="7364" spans="10:10" x14ac:dyDescent="0.2">
      <c r="J7364" s="36">
        <f t="shared" si="205"/>
        <v>0</v>
      </c>
    </row>
    <row r="7365" spans="10:10" x14ac:dyDescent="0.2">
      <c r="J7365" s="36">
        <f t="shared" si="205"/>
        <v>0</v>
      </c>
    </row>
    <row r="7366" spans="10:10" x14ac:dyDescent="0.2">
      <c r="J7366" s="36">
        <f t="shared" si="205"/>
        <v>0</v>
      </c>
    </row>
    <row r="7367" spans="10:10" x14ac:dyDescent="0.2">
      <c r="J7367" s="36">
        <f t="shared" si="205"/>
        <v>0</v>
      </c>
    </row>
    <row r="7368" spans="10:10" x14ac:dyDescent="0.2">
      <c r="J7368" s="36">
        <f t="shared" si="205"/>
        <v>0</v>
      </c>
    </row>
    <row r="7369" spans="10:10" x14ac:dyDescent="0.2">
      <c r="J7369" s="36">
        <f t="shared" si="205"/>
        <v>0</v>
      </c>
    </row>
    <row r="7370" spans="10:10" x14ac:dyDescent="0.2">
      <c r="J7370" s="36">
        <f t="shared" si="205"/>
        <v>0</v>
      </c>
    </row>
    <row r="7371" spans="10:10" x14ac:dyDescent="0.2">
      <c r="J7371" s="36">
        <f t="shared" si="205"/>
        <v>0</v>
      </c>
    </row>
    <row r="7372" spans="10:10" x14ac:dyDescent="0.2">
      <c r="J7372" s="36">
        <f t="shared" si="205"/>
        <v>0</v>
      </c>
    </row>
    <row r="7373" spans="10:10" x14ac:dyDescent="0.2">
      <c r="J7373" s="36">
        <f t="shared" si="205"/>
        <v>0</v>
      </c>
    </row>
    <row r="7374" spans="10:10" x14ac:dyDescent="0.2">
      <c r="J7374" s="36">
        <f t="shared" si="205"/>
        <v>0</v>
      </c>
    </row>
    <row r="7375" spans="10:10" x14ac:dyDescent="0.2">
      <c r="J7375" s="36">
        <f t="shared" si="205"/>
        <v>0</v>
      </c>
    </row>
    <row r="7376" spans="10:10" x14ac:dyDescent="0.2">
      <c r="J7376" s="36">
        <f t="shared" si="205"/>
        <v>0</v>
      </c>
    </row>
    <row r="7377" spans="10:10" x14ac:dyDescent="0.2">
      <c r="J7377" s="36">
        <f t="shared" si="205"/>
        <v>0</v>
      </c>
    </row>
    <row r="7378" spans="10:10" x14ac:dyDescent="0.2">
      <c r="J7378" s="36">
        <f t="shared" si="205"/>
        <v>0</v>
      </c>
    </row>
    <row r="7379" spans="10:10" x14ac:dyDescent="0.2">
      <c r="J7379" s="36">
        <f t="shared" si="205"/>
        <v>0</v>
      </c>
    </row>
    <row r="7380" spans="10:10" x14ac:dyDescent="0.2">
      <c r="J7380" s="36">
        <f t="shared" si="205"/>
        <v>0</v>
      </c>
    </row>
    <row r="7381" spans="10:10" x14ac:dyDescent="0.2">
      <c r="J7381" s="36">
        <f t="shared" si="205"/>
        <v>0</v>
      </c>
    </row>
    <row r="7382" spans="10:10" x14ac:dyDescent="0.2">
      <c r="J7382" s="36">
        <f t="shared" si="205"/>
        <v>0</v>
      </c>
    </row>
    <row r="7383" spans="10:10" x14ac:dyDescent="0.2">
      <c r="J7383" s="36">
        <f t="shared" si="205"/>
        <v>0</v>
      </c>
    </row>
    <row r="7384" spans="10:10" x14ac:dyDescent="0.2">
      <c r="J7384" s="36">
        <f t="shared" si="205"/>
        <v>0</v>
      </c>
    </row>
    <row r="7385" spans="10:10" x14ac:dyDescent="0.2">
      <c r="J7385" s="36">
        <f t="shared" si="205"/>
        <v>0</v>
      </c>
    </row>
    <row r="7386" spans="10:10" x14ac:dyDescent="0.2">
      <c r="J7386" s="36">
        <f t="shared" si="205"/>
        <v>0</v>
      </c>
    </row>
    <row r="7387" spans="10:10" x14ac:dyDescent="0.2">
      <c r="J7387" s="36">
        <f t="shared" si="205"/>
        <v>0</v>
      </c>
    </row>
    <row r="7388" spans="10:10" x14ac:dyDescent="0.2">
      <c r="J7388" s="36">
        <f t="shared" si="205"/>
        <v>0</v>
      </c>
    </row>
    <row r="7389" spans="10:10" x14ac:dyDescent="0.2">
      <c r="J7389" s="36">
        <f t="shared" si="205"/>
        <v>0</v>
      </c>
    </row>
    <row r="7390" spans="10:10" x14ac:dyDescent="0.2">
      <c r="J7390" s="36">
        <f t="shared" si="205"/>
        <v>0</v>
      </c>
    </row>
    <row r="7391" spans="10:10" x14ac:dyDescent="0.2">
      <c r="J7391" s="36">
        <f t="shared" si="205"/>
        <v>0</v>
      </c>
    </row>
    <row r="7392" spans="10:10" x14ac:dyDescent="0.2">
      <c r="J7392" s="36">
        <f t="shared" si="205"/>
        <v>0</v>
      </c>
    </row>
    <row r="7393" spans="10:10" x14ac:dyDescent="0.2">
      <c r="J7393" s="36">
        <f t="shared" si="205"/>
        <v>0</v>
      </c>
    </row>
    <row r="7394" spans="10:10" x14ac:dyDescent="0.2">
      <c r="J7394" s="36">
        <f t="shared" si="205"/>
        <v>0</v>
      </c>
    </row>
    <row r="7395" spans="10:10" x14ac:dyDescent="0.2">
      <c r="J7395" s="36">
        <f t="shared" si="205"/>
        <v>0</v>
      </c>
    </row>
    <row r="7396" spans="10:10" x14ac:dyDescent="0.2">
      <c r="J7396" s="36">
        <f t="shared" si="205"/>
        <v>0</v>
      </c>
    </row>
    <row r="7397" spans="10:10" x14ac:dyDescent="0.2">
      <c r="J7397" s="36">
        <f t="shared" si="205"/>
        <v>0</v>
      </c>
    </row>
    <row r="7398" spans="10:10" x14ac:dyDescent="0.2">
      <c r="J7398" s="36">
        <f t="shared" si="205"/>
        <v>0</v>
      </c>
    </row>
    <row r="7399" spans="10:10" x14ac:dyDescent="0.2">
      <c r="J7399" s="36">
        <f t="shared" si="205"/>
        <v>0</v>
      </c>
    </row>
    <row r="7400" spans="10:10" x14ac:dyDescent="0.2">
      <c r="J7400" s="36">
        <f t="shared" si="205"/>
        <v>0</v>
      </c>
    </row>
    <row r="7401" spans="10:10" x14ac:dyDescent="0.2">
      <c r="J7401" s="36">
        <f t="shared" si="205"/>
        <v>0</v>
      </c>
    </row>
    <row r="7402" spans="10:10" x14ac:dyDescent="0.2">
      <c r="J7402" s="36">
        <f t="shared" si="205"/>
        <v>0</v>
      </c>
    </row>
    <row r="7403" spans="10:10" x14ac:dyDescent="0.2">
      <c r="J7403" s="36">
        <f t="shared" si="205"/>
        <v>0</v>
      </c>
    </row>
    <row r="7404" spans="10:10" x14ac:dyDescent="0.2">
      <c r="J7404" s="36">
        <f t="shared" si="205"/>
        <v>0</v>
      </c>
    </row>
    <row r="7405" spans="10:10" x14ac:dyDescent="0.2">
      <c r="J7405" s="36">
        <f t="shared" si="205"/>
        <v>0</v>
      </c>
    </row>
    <row r="7406" spans="10:10" x14ac:dyDescent="0.2">
      <c r="J7406" s="36">
        <f t="shared" si="205"/>
        <v>0</v>
      </c>
    </row>
    <row r="7407" spans="10:10" x14ac:dyDescent="0.2">
      <c r="J7407" s="36">
        <f t="shared" si="205"/>
        <v>0</v>
      </c>
    </row>
    <row r="7408" spans="10:10" x14ac:dyDescent="0.2">
      <c r="J7408" s="36">
        <f t="shared" si="205"/>
        <v>0</v>
      </c>
    </row>
    <row r="7409" spans="10:10" x14ac:dyDescent="0.2">
      <c r="J7409" s="36">
        <f t="shared" si="205"/>
        <v>0</v>
      </c>
    </row>
    <row r="7410" spans="10:10" x14ac:dyDescent="0.2">
      <c r="J7410" s="36">
        <f t="shared" si="205"/>
        <v>0</v>
      </c>
    </row>
    <row r="7411" spans="10:10" x14ac:dyDescent="0.2">
      <c r="J7411" s="36">
        <f t="shared" si="205"/>
        <v>0</v>
      </c>
    </row>
    <row r="7412" spans="10:10" x14ac:dyDescent="0.2">
      <c r="J7412" s="36">
        <f t="shared" si="205"/>
        <v>0</v>
      </c>
    </row>
    <row r="7413" spans="10:10" x14ac:dyDescent="0.2">
      <c r="J7413" s="36">
        <f t="shared" si="205"/>
        <v>0</v>
      </c>
    </row>
    <row r="7414" spans="10:10" x14ac:dyDescent="0.2">
      <c r="J7414" s="36">
        <f t="shared" si="205"/>
        <v>0</v>
      </c>
    </row>
    <row r="7415" spans="10:10" x14ac:dyDescent="0.2">
      <c r="J7415" s="36">
        <f t="shared" si="205"/>
        <v>0</v>
      </c>
    </row>
    <row r="7416" spans="10:10" x14ac:dyDescent="0.2">
      <c r="J7416" s="36">
        <f t="shared" si="205"/>
        <v>0</v>
      </c>
    </row>
    <row r="7417" spans="10:10" x14ac:dyDescent="0.2">
      <c r="J7417" s="36">
        <f t="shared" si="205"/>
        <v>0</v>
      </c>
    </row>
    <row r="7418" spans="10:10" x14ac:dyDescent="0.2">
      <c r="J7418" s="36">
        <f t="shared" si="205"/>
        <v>0</v>
      </c>
    </row>
    <row r="7419" spans="10:10" x14ac:dyDescent="0.2">
      <c r="J7419" s="36">
        <f t="shared" si="205"/>
        <v>0</v>
      </c>
    </row>
    <row r="7420" spans="10:10" x14ac:dyDescent="0.2">
      <c r="J7420" s="36">
        <f t="shared" si="205"/>
        <v>0</v>
      </c>
    </row>
    <row r="7421" spans="10:10" x14ac:dyDescent="0.2">
      <c r="J7421" s="36">
        <f t="shared" ref="J7421:J7484" si="206">IF((H7421+I7421)=0,0,(H7421+I7421)/2)</f>
        <v>0</v>
      </c>
    </row>
    <row r="7422" spans="10:10" x14ac:dyDescent="0.2">
      <c r="J7422" s="36">
        <f t="shared" si="206"/>
        <v>0</v>
      </c>
    </row>
    <row r="7423" spans="10:10" x14ac:dyDescent="0.2">
      <c r="J7423" s="36">
        <f t="shared" si="206"/>
        <v>0</v>
      </c>
    </row>
    <row r="7424" spans="10:10" x14ac:dyDescent="0.2">
      <c r="J7424" s="36">
        <f t="shared" si="206"/>
        <v>0</v>
      </c>
    </row>
    <row r="7425" spans="10:10" x14ac:dyDescent="0.2">
      <c r="J7425" s="36">
        <f t="shared" si="206"/>
        <v>0</v>
      </c>
    </row>
    <row r="7426" spans="10:10" x14ac:dyDescent="0.2">
      <c r="J7426" s="36">
        <f t="shared" si="206"/>
        <v>0</v>
      </c>
    </row>
    <row r="7427" spans="10:10" x14ac:dyDescent="0.2">
      <c r="J7427" s="36">
        <f t="shared" si="206"/>
        <v>0</v>
      </c>
    </row>
    <row r="7428" spans="10:10" x14ac:dyDescent="0.2">
      <c r="J7428" s="36">
        <f t="shared" si="206"/>
        <v>0</v>
      </c>
    </row>
    <row r="7429" spans="10:10" x14ac:dyDescent="0.2">
      <c r="J7429" s="36">
        <f t="shared" si="206"/>
        <v>0</v>
      </c>
    </row>
    <row r="7430" spans="10:10" x14ac:dyDescent="0.2">
      <c r="J7430" s="36">
        <f t="shared" si="206"/>
        <v>0</v>
      </c>
    </row>
    <row r="7431" spans="10:10" x14ac:dyDescent="0.2">
      <c r="J7431" s="36">
        <f t="shared" si="206"/>
        <v>0</v>
      </c>
    </row>
    <row r="7432" spans="10:10" x14ac:dyDescent="0.2">
      <c r="J7432" s="36">
        <f t="shared" si="206"/>
        <v>0</v>
      </c>
    </row>
    <row r="7433" spans="10:10" x14ac:dyDescent="0.2">
      <c r="J7433" s="36">
        <f t="shared" si="206"/>
        <v>0</v>
      </c>
    </row>
    <row r="7434" spans="10:10" x14ac:dyDescent="0.2">
      <c r="J7434" s="36">
        <f t="shared" si="206"/>
        <v>0</v>
      </c>
    </row>
    <row r="7435" spans="10:10" x14ac:dyDescent="0.2">
      <c r="J7435" s="36">
        <f t="shared" si="206"/>
        <v>0</v>
      </c>
    </row>
    <row r="7436" spans="10:10" x14ac:dyDescent="0.2">
      <c r="J7436" s="36">
        <f t="shared" si="206"/>
        <v>0</v>
      </c>
    </row>
    <row r="7437" spans="10:10" x14ac:dyDescent="0.2">
      <c r="J7437" s="36">
        <f t="shared" si="206"/>
        <v>0</v>
      </c>
    </row>
    <row r="7438" spans="10:10" x14ac:dyDescent="0.2">
      <c r="J7438" s="36">
        <f t="shared" si="206"/>
        <v>0</v>
      </c>
    </row>
    <row r="7439" spans="10:10" x14ac:dyDescent="0.2">
      <c r="J7439" s="36">
        <f t="shared" si="206"/>
        <v>0</v>
      </c>
    </row>
    <row r="7440" spans="10:10" x14ac:dyDescent="0.2">
      <c r="J7440" s="36">
        <f t="shared" si="206"/>
        <v>0</v>
      </c>
    </row>
    <row r="7441" spans="10:10" x14ac:dyDescent="0.2">
      <c r="J7441" s="36">
        <f t="shared" si="206"/>
        <v>0</v>
      </c>
    </row>
    <row r="7442" spans="10:10" x14ac:dyDescent="0.2">
      <c r="J7442" s="36">
        <f t="shared" si="206"/>
        <v>0</v>
      </c>
    </row>
    <row r="7443" spans="10:10" x14ac:dyDescent="0.2">
      <c r="J7443" s="36">
        <f t="shared" si="206"/>
        <v>0</v>
      </c>
    </row>
    <row r="7444" spans="10:10" x14ac:dyDescent="0.2">
      <c r="J7444" s="36">
        <f t="shared" si="206"/>
        <v>0</v>
      </c>
    </row>
    <row r="7445" spans="10:10" x14ac:dyDescent="0.2">
      <c r="J7445" s="36">
        <f t="shared" si="206"/>
        <v>0</v>
      </c>
    </row>
    <row r="7446" spans="10:10" x14ac:dyDescent="0.2">
      <c r="J7446" s="36">
        <f t="shared" si="206"/>
        <v>0</v>
      </c>
    </row>
    <row r="7447" spans="10:10" x14ac:dyDescent="0.2">
      <c r="J7447" s="36">
        <f t="shared" si="206"/>
        <v>0</v>
      </c>
    </row>
    <row r="7448" spans="10:10" x14ac:dyDescent="0.2">
      <c r="J7448" s="36">
        <f t="shared" si="206"/>
        <v>0</v>
      </c>
    </row>
    <row r="7449" spans="10:10" x14ac:dyDescent="0.2">
      <c r="J7449" s="36">
        <f t="shared" si="206"/>
        <v>0</v>
      </c>
    </row>
    <row r="7450" spans="10:10" x14ac:dyDescent="0.2">
      <c r="J7450" s="36">
        <f t="shared" si="206"/>
        <v>0</v>
      </c>
    </row>
    <row r="7451" spans="10:10" x14ac:dyDescent="0.2">
      <c r="J7451" s="36">
        <f t="shared" si="206"/>
        <v>0</v>
      </c>
    </row>
    <row r="7452" spans="10:10" x14ac:dyDescent="0.2">
      <c r="J7452" s="36">
        <f t="shared" si="206"/>
        <v>0</v>
      </c>
    </row>
    <row r="7453" spans="10:10" x14ac:dyDescent="0.2">
      <c r="J7453" s="36">
        <f t="shared" si="206"/>
        <v>0</v>
      </c>
    </row>
    <row r="7454" spans="10:10" x14ac:dyDescent="0.2">
      <c r="J7454" s="36">
        <f t="shared" si="206"/>
        <v>0</v>
      </c>
    </row>
    <row r="7455" spans="10:10" x14ac:dyDescent="0.2">
      <c r="J7455" s="36">
        <f t="shared" si="206"/>
        <v>0</v>
      </c>
    </row>
    <row r="7456" spans="10:10" x14ac:dyDescent="0.2">
      <c r="J7456" s="36">
        <f t="shared" si="206"/>
        <v>0</v>
      </c>
    </row>
    <row r="7457" spans="10:10" x14ac:dyDescent="0.2">
      <c r="J7457" s="36">
        <f t="shared" si="206"/>
        <v>0</v>
      </c>
    </row>
    <row r="7458" spans="10:10" x14ac:dyDescent="0.2">
      <c r="J7458" s="36">
        <f t="shared" si="206"/>
        <v>0</v>
      </c>
    </row>
    <row r="7459" spans="10:10" x14ac:dyDescent="0.2">
      <c r="J7459" s="36">
        <f t="shared" si="206"/>
        <v>0</v>
      </c>
    </row>
    <row r="7460" spans="10:10" x14ac:dyDescent="0.2">
      <c r="J7460" s="36">
        <f t="shared" si="206"/>
        <v>0</v>
      </c>
    </row>
    <row r="7461" spans="10:10" x14ac:dyDescent="0.2">
      <c r="J7461" s="36">
        <f t="shared" si="206"/>
        <v>0</v>
      </c>
    </row>
    <row r="7462" spans="10:10" x14ac:dyDescent="0.2">
      <c r="J7462" s="36">
        <f t="shared" si="206"/>
        <v>0</v>
      </c>
    </row>
    <row r="7463" spans="10:10" x14ac:dyDescent="0.2">
      <c r="J7463" s="36">
        <f t="shared" si="206"/>
        <v>0</v>
      </c>
    </row>
    <row r="7464" spans="10:10" x14ac:dyDescent="0.2">
      <c r="J7464" s="36">
        <f t="shared" si="206"/>
        <v>0</v>
      </c>
    </row>
    <row r="7465" spans="10:10" x14ac:dyDescent="0.2">
      <c r="J7465" s="36">
        <f t="shared" si="206"/>
        <v>0</v>
      </c>
    </row>
    <row r="7466" spans="10:10" x14ac:dyDescent="0.2">
      <c r="J7466" s="36">
        <f t="shared" si="206"/>
        <v>0</v>
      </c>
    </row>
    <row r="7467" spans="10:10" x14ac:dyDescent="0.2">
      <c r="J7467" s="36">
        <f t="shared" si="206"/>
        <v>0</v>
      </c>
    </row>
    <row r="7468" spans="10:10" x14ac:dyDescent="0.2">
      <c r="J7468" s="36">
        <f t="shared" si="206"/>
        <v>0</v>
      </c>
    </row>
    <row r="7469" spans="10:10" x14ac:dyDescent="0.2">
      <c r="J7469" s="36">
        <f t="shared" si="206"/>
        <v>0</v>
      </c>
    </row>
    <row r="7470" spans="10:10" x14ac:dyDescent="0.2">
      <c r="J7470" s="36">
        <f t="shared" si="206"/>
        <v>0</v>
      </c>
    </row>
    <row r="7471" spans="10:10" x14ac:dyDescent="0.2">
      <c r="J7471" s="36">
        <f t="shared" si="206"/>
        <v>0</v>
      </c>
    </row>
    <row r="7472" spans="10:10" x14ac:dyDescent="0.2">
      <c r="J7472" s="36">
        <f t="shared" si="206"/>
        <v>0</v>
      </c>
    </row>
    <row r="7473" spans="10:10" x14ac:dyDescent="0.2">
      <c r="J7473" s="36">
        <f t="shared" si="206"/>
        <v>0</v>
      </c>
    </row>
    <row r="7474" spans="10:10" x14ac:dyDescent="0.2">
      <c r="J7474" s="36">
        <f t="shared" si="206"/>
        <v>0</v>
      </c>
    </row>
    <row r="7475" spans="10:10" x14ac:dyDescent="0.2">
      <c r="J7475" s="36">
        <f t="shared" si="206"/>
        <v>0</v>
      </c>
    </row>
    <row r="7476" spans="10:10" x14ac:dyDescent="0.2">
      <c r="J7476" s="36">
        <f t="shared" si="206"/>
        <v>0</v>
      </c>
    </row>
    <row r="7477" spans="10:10" x14ac:dyDescent="0.2">
      <c r="J7477" s="36">
        <f t="shared" si="206"/>
        <v>0</v>
      </c>
    </row>
    <row r="7478" spans="10:10" x14ac:dyDescent="0.2">
      <c r="J7478" s="36">
        <f t="shared" si="206"/>
        <v>0</v>
      </c>
    </row>
    <row r="7479" spans="10:10" x14ac:dyDescent="0.2">
      <c r="J7479" s="36">
        <f t="shared" si="206"/>
        <v>0</v>
      </c>
    </row>
    <row r="7480" spans="10:10" x14ac:dyDescent="0.2">
      <c r="J7480" s="36">
        <f t="shared" si="206"/>
        <v>0</v>
      </c>
    </row>
    <row r="7481" spans="10:10" x14ac:dyDescent="0.2">
      <c r="J7481" s="36">
        <f t="shared" si="206"/>
        <v>0</v>
      </c>
    </row>
    <row r="7482" spans="10:10" x14ac:dyDescent="0.2">
      <c r="J7482" s="36">
        <f t="shared" si="206"/>
        <v>0</v>
      </c>
    </row>
    <row r="7483" spans="10:10" x14ac:dyDescent="0.2">
      <c r="J7483" s="36">
        <f t="shared" si="206"/>
        <v>0</v>
      </c>
    </row>
    <row r="7484" spans="10:10" x14ac:dyDescent="0.2">
      <c r="J7484" s="36">
        <f t="shared" si="206"/>
        <v>0</v>
      </c>
    </row>
    <row r="7485" spans="10:10" x14ac:dyDescent="0.2">
      <c r="J7485" s="36">
        <f t="shared" ref="J7485:J7548" si="207">IF((H7485+I7485)=0,0,(H7485+I7485)/2)</f>
        <v>0</v>
      </c>
    </row>
    <row r="7486" spans="10:10" x14ac:dyDescent="0.2">
      <c r="J7486" s="36">
        <f t="shared" si="207"/>
        <v>0</v>
      </c>
    </row>
    <row r="7487" spans="10:10" x14ac:dyDescent="0.2">
      <c r="J7487" s="36">
        <f t="shared" si="207"/>
        <v>0</v>
      </c>
    </row>
    <row r="7488" spans="10:10" x14ac:dyDescent="0.2">
      <c r="J7488" s="36">
        <f t="shared" si="207"/>
        <v>0</v>
      </c>
    </row>
    <row r="7489" spans="10:10" x14ac:dyDescent="0.2">
      <c r="J7489" s="36">
        <f t="shared" si="207"/>
        <v>0</v>
      </c>
    </row>
    <row r="7490" spans="10:10" x14ac:dyDescent="0.2">
      <c r="J7490" s="36">
        <f t="shared" si="207"/>
        <v>0</v>
      </c>
    </row>
    <row r="7491" spans="10:10" x14ac:dyDescent="0.2">
      <c r="J7491" s="36">
        <f t="shared" si="207"/>
        <v>0</v>
      </c>
    </row>
    <row r="7492" spans="10:10" x14ac:dyDescent="0.2">
      <c r="J7492" s="36">
        <f t="shared" si="207"/>
        <v>0</v>
      </c>
    </row>
    <row r="7493" spans="10:10" x14ac:dyDescent="0.2">
      <c r="J7493" s="36">
        <f t="shared" si="207"/>
        <v>0</v>
      </c>
    </row>
    <row r="7494" spans="10:10" x14ac:dyDescent="0.2">
      <c r="J7494" s="36">
        <f t="shared" si="207"/>
        <v>0</v>
      </c>
    </row>
    <row r="7495" spans="10:10" x14ac:dyDescent="0.2">
      <c r="J7495" s="36">
        <f t="shared" si="207"/>
        <v>0</v>
      </c>
    </row>
    <row r="7496" spans="10:10" x14ac:dyDescent="0.2">
      <c r="J7496" s="36">
        <f t="shared" si="207"/>
        <v>0</v>
      </c>
    </row>
    <row r="7497" spans="10:10" x14ac:dyDescent="0.2">
      <c r="J7497" s="36">
        <f t="shared" si="207"/>
        <v>0</v>
      </c>
    </row>
    <row r="7498" spans="10:10" x14ac:dyDescent="0.2">
      <c r="J7498" s="36">
        <f t="shared" si="207"/>
        <v>0</v>
      </c>
    </row>
    <row r="7499" spans="10:10" x14ac:dyDescent="0.2">
      <c r="J7499" s="36">
        <f t="shared" si="207"/>
        <v>0</v>
      </c>
    </row>
    <row r="7500" spans="10:10" x14ac:dyDescent="0.2">
      <c r="J7500" s="36">
        <f t="shared" si="207"/>
        <v>0</v>
      </c>
    </row>
    <row r="7501" spans="10:10" x14ac:dyDescent="0.2">
      <c r="J7501" s="36">
        <f t="shared" si="207"/>
        <v>0</v>
      </c>
    </row>
    <row r="7502" spans="10:10" x14ac:dyDescent="0.2">
      <c r="J7502" s="36">
        <f t="shared" si="207"/>
        <v>0</v>
      </c>
    </row>
    <row r="7503" spans="10:10" x14ac:dyDescent="0.2">
      <c r="J7503" s="36">
        <f t="shared" si="207"/>
        <v>0</v>
      </c>
    </row>
    <row r="7504" spans="10:10" x14ac:dyDescent="0.2">
      <c r="J7504" s="36">
        <f t="shared" si="207"/>
        <v>0</v>
      </c>
    </row>
    <row r="7505" spans="10:10" x14ac:dyDescent="0.2">
      <c r="J7505" s="36">
        <f t="shared" si="207"/>
        <v>0</v>
      </c>
    </row>
    <row r="7506" spans="10:10" x14ac:dyDescent="0.2">
      <c r="J7506" s="36">
        <f t="shared" si="207"/>
        <v>0</v>
      </c>
    </row>
    <row r="7507" spans="10:10" x14ac:dyDescent="0.2">
      <c r="J7507" s="36">
        <f t="shared" si="207"/>
        <v>0</v>
      </c>
    </row>
    <row r="7508" spans="10:10" x14ac:dyDescent="0.2">
      <c r="J7508" s="36">
        <f t="shared" si="207"/>
        <v>0</v>
      </c>
    </row>
    <row r="7509" spans="10:10" x14ac:dyDescent="0.2">
      <c r="J7509" s="36">
        <f t="shared" si="207"/>
        <v>0</v>
      </c>
    </row>
    <row r="7510" spans="10:10" x14ac:dyDescent="0.2">
      <c r="J7510" s="36">
        <f t="shared" si="207"/>
        <v>0</v>
      </c>
    </row>
    <row r="7511" spans="10:10" x14ac:dyDescent="0.2">
      <c r="J7511" s="36">
        <f t="shared" si="207"/>
        <v>0</v>
      </c>
    </row>
    <row r="7512" spans="10:10" x14ac:dyDescent="0.2">
      <c r="J7512" s="36">
        <f t="shared" si="207"/>
        <v>0</v>
      </c>
    </row>
    <row r="7513" spans="10:10" x14ac:dyDescent="0.2">
      <c r="J7513" s="36">
        <f t="shared" si="207"/>
        <v>0</v>
      </c>
    </row>
    <row r="7514" spans="10:10" x14ac:dyDescent="0.2">
      <c r="J7514" s="36">
        <f t="shared" si="207"/>
        <v>0</v>
      </c>
    </row>
    <row r="7515" spans="10:10" x14ac:dyDescent="0.2">
      <c r="J7515" s="36">
        <f t="shared" si="207"/>
        <v>0</v>
      </c>
    </row>
    <row r="7516" spans="10:10" x14ac:dyDescent="0.2">
      <c r="J7516" s="36">
        <f t="shared" si="207"/>
        <v>0</v>
      </c>
    </row>
    <row r="7517" spans="10:10" x14ac:dyDescent="0.2">
      <c r="J7517" s="36">
        <f t="shared" si="207"/>
        <v>0</v>
      </c>
    </row>
    <row r="7518" spans="10:10" x14ac:dyDescent="0.2">
      <c r="J7518" s="36">
        <f t="shared" si="207"/>
        <v>0</v>
      </c>
    </row>
    <row r="7519" spans="10:10" x14ac:dyDescent="0.2">
      <c r="J7519" s="36">
        <f t="shared" si="207"/>
        <v>0</v>
      </c>
    </row>
    <row r="7520" spans="10:10" x14ac:dyDescent="0.2">
      <c r="J7520" s="36">
        <f t="shared" si="207"/>
        <v>0</v>
      </c>
    </row>
    <row r="7521" spans="10:10" x14ac:dyDescent="0.2">
      <c r="J7521" s="36">
        <f t="shared" si="207"/>
        <v>0</v>
      </c>
    </row>
    <row r="7522" spans="10:10" x14ac:dyDescent="0.2">
      <c r="J7522" s="36">
        <f t="shared" si="207"/>
        <v>0</v>
      </c>
    </row>
    <row r="7523" spans="10:10" x14ac:dyDescent="0.2">
      <c r="J7523" s="36">
        <f t="shared" si="207"/>
        <v>0</v>
      </c>
    </row>
    <row r="7524" spans="10:10" x14ac:dyDescent="0.2">
      <c r="J7524" s="36">
        <f t="shared" si="207"/>
        <v>0</v>
      </c>
    </row>
    <row r="7525" spans="10:10" x14ac:dyDescent="0.2">
      <c r="J7525" s="36">
        <f t="shared" si="207"/>
        <v>0</v>
      </c>
    </row>
    <row r="7526" spans="10:10" x14ac:dyDescent="0.2">
      <c r="J7526" s="36">
        <f t="shared" si="207"/>
        <v>0</v>
      </c>
    </row>
    <row r="7527" spans="10:10" x14ac:dyDescent="0.2">
      <c r="J7527" s="36">
        <f t="shared" si="207"/>
        <v>0</v>
      </c>
    </row>
    <row r="7528" spans="10:10" x14ac:dyDescent="0.2">
      <c r="J7528" s="36">
        <f t="shared" si="207"/>
        <v>0</v>
      </c>
    </row>
    <row r="7529" spans="10:10" x14ac:dyDescent="0.2">
      <c r="J7529" s="36">
        <f t="shared" si="207"/>
        <v>0</v>
      </c>
    </row>
    <row r="7530" spans="10:10" x14ac:dyDescent="0.2">
      <c r="J7530" s="36">
        <f t="shared" si="207"/>
        <v>0</v>
      </c>
    </row>
    <row r="7531" spans="10:10" x14ac:dyDescent="0.2">
      <c r="J7531" s="36">
        <f t="shared" si="207"/>
        <v>0</v>
      </c>
    </row>
    <row r="7532" spans="10:10" x14ac:dyDescent="0.2">
      <c r="J7532" s="36">
        <f t="shared" si="207"/>
        <v>0</v>
      </c>
    </row>
    <row r="7533" spans="10:10" x14ac:dyDescent="0.2">
      <c r="J7533" s="36">
        <f t="shared" si="207"/>
        <v>0</v>
      </c>
    </row>
    <row r="7534" spans="10:10" x14ac:dyDescent="0.2">
      <c r="J7534" s="36">
        <f t="shared" si="207"/>
        <v>0</v>
      </c>
    </row>
    <row r="7535" spans="10:10" x14ac:dyDescent="0.2">
      <c r="J7535" s="36">
        <f t="shared" si="207"/>
        <v>0</v>
      </c>
    </row>
    <row r="7536" spans="10:10" x14ac:dyDescent="0.2">
      <c r="J7536" s="36">
        <f t="shared" si="207"/>
        <v>0</v>
      </c>
    </row>
    <row r="7537" spans="10:10" x14ac:dyDescent="0.2">
      <c r="J7537" s="36">
        <f t="shared" si="207"/>
        <v>0</v>
      </c>
    </row>
    <row r="7538" spans="10:10" x14ac:dyDescent="0.2">
      <c r="J7538" s="36">
        <f t="shared" si="207"/>
        <v>0</v>
      </c>
    </row>
    <row r="7539" spans="10:10" x14ac:dyDescent="0.2">
      <c r="J7539" s="36">
        <f t="shared" si="207"/>
        <v>0</v>
      </c>
    </row>
    <row r="7540" spans="10:10" x14ac:dyDescent="0.2">
      <c r="J7540" s="36">
        <f t="shared" si="207"/>
        <v>0</v>
      </c>
    </row>
    <row r="7541" spans="10:10" x14ac:dyDescent="0.2">
      <c r="J7541" s="36">
        <f t="shared" si="207"/>
        <v>0</v>
      </c>
    </row>
    <row r="7542" spans="10:10" x14ac:dyDescent="0.2">
      <c r="J7542" s="36">
        <f t="shared" si="207"/>
        <v>0</v>
      </c>
    </row>
    <row r="7543" spans="10:10" x14ac:dyDescent="0.2">
      <c r="J7543" s="36">
        <f t="shared" si="207"/>
        <v>0</v>
      </c>
    </row>
    <row r="7544" spans="10:10" x14ac:dyDescent="0.2">
      <c r="J7544" s="36">
        <f t="shared" si="207"/>
        <v>0</v>
      </c>
    </row>
    <row r="7545" spans="10:10" x14ac:dyDescent="0.2">
      <c r="J7545" s="36">
        <f t="shared" si="207"/>
        <v>0</v>
      </c>
    </row>
    <row r="7546" spans="10:10" x14ac:dyDescent="0.2">
      <c r="J7546" s="36">
        <f t="shared" si="207"/>
        <v>0</v>
      </c>
    </row>
    <row r="7547" spans="10:10" x14ac:dyDescent="0.2">
      <c r="J7547" s="36">
        <f t="shared" si="207"/>
        <v>0</v>
      </c>
    </row>
    <row r="7548" spans="10:10" x14ac:dyDescent="0.2">
      <c r="J7548" s="36">
        <f t="shared" si="207"/>
        <v>0</v>
      </c>
    </row>
    <row r="7549" spans="10:10" x14ac:dyDescent="0.2">
      <c r="J7549" s="36">
        <f t="shared" ref="J7549:J7612" si="208">IF((H7549+I7549)=0,0,(H7549+I7549)/2)</f>
        <v>0</v>
      </c>
    </row>
    <row r="7550" spans="10:10" x14ac:dyDescent="0.2">
      <c r="J7550" s="36">
        <f t="shared" si="208"/>
        <v>0</v>
      </c>
    </row>
    <row r="7551" spans="10:10" x14ac:dyDescent="0.2">
      <c r="J7551" s="36">
        <f t="shared" si="208"/>
        <v>0</v>
      </c>
    </row>
    <row r="7552" spans="10:10" x14ac:dyDescent="0.2">
      <c r="J7552" s="36">
        <f t="shared" si="208"/>
        <v>0</v>
      </c>
    </row>
    <row r="7553" spans="10:10" x14ac:dyDescent="0.2">
      <c r="J7553" s="36">
        <f t="shared" si="208"/>
        <v>0</v>
      </c>
    </row>
    <row r="7554" spans="10:10" x14ac:dyDescent="0.2">
      <c r="J7554" s="36">
        <f t="shared" si="208"/>
        <v>0</v>
      </c>
    </row>
    <row r="7555" spans="10:10" x14ac:dyDescent="0.2">
      <c r="J7555" s="36">
        <f t="shared" si="208"/>
        <v>0</v>
      </c>
    </row>
    <row r="7556" spans="10:10" x14ac:dyDescent="0.2">
      <c r="J7556" s="36">
        <f t="shared" si="208"/>
        <v>0</v>
      </c>
    </row>
    <row r="7557" spans="10:10" x14ac:dyDescent="0.2">
      <c r="J7557" s="36">
        <f t="shared" si="208"/>
        <v>0</v>
      </c>
    </row>
    <row r="7558" spans="10:10" x14ac:dyDescent="0.2">
      <c r="J7558" s="36">
        <f t="shared" si="208"/>
        <v>0</v>
      </c>
    </row>
    <row r="7559" spans="10:10" x14ac:dyDescent="0.2">
      <c r="J7559" s="36">
        <f t="shared" si="208"/>
        <v>0</v>
      </c>
    </row>
    <row r="7560" spans="10:10" x14ac:dyDescent="0.2">
      <c r="J7560" s="36">
        <f t="shared" si="208"/>
        <v>0</v>
      </c>
    </row>
    <row r="7561" spans="10:10" x14ac:dyDescent="0.2">
      <c r="J7561" s="36">
        <f t="shared" si="208"/>
        <v>0</v>
      </c>
    </row>
    <row r="7562" spans="10:10" x14ac:dyDescent="0.2">
      <c r="J7562" s="36">
        <f t="shared" si="208"/>
        <v>0</v>
      </c>
    </row>
    <row r="7563" spans="10:10" x14ac:dyDescent="0.2">
      <c r="J7563" s="36">
        <f t="shared" si="208"/>
        <v>0</v>
      </c>
    </row>
    <row r="7564" spans="10:10" x14ac:dyDescent="0.2">
      <c r="J7564" s="36">
        <f t="shared" si="208"/>
        <v>0</v>
      </c>
    </row>
    <row r="7565" spans="10:10" x14ac:dyDescent="0.2">
      <c r="J7565" s="36">
        <f t="shared" si="208"/>
        <v>0</v>
      </c>
    </row>
    <row r="7566" spans="10:10" x14ac:dyDescent="0.2">
      <c r="J7566" s="36">
        <f t="shared" si="208"/>
        <v>0</v>
      </c>
    </row>
    <row r="7567" spans="10:10" x14ac:dyDescent="0.2">
      <c r="J7567" s="36">
        <f t="shared" si="208"/>
        <v>0</v>
      </c>
    </row>
    <row r="7568" spans="10:10" x14ac:dyDescent="0.2">
      <c r="J7568" s="36">
        <f t="shared" si="208"/>
        <v>0</v>
      </c>
    </row>
    <row r="7569" spans="10:10" x14ac:dyDescent="0.2">
      <c r="J7569" s="36">
        <f t="shared" si="208"/>
        <v>0</v>
      </c>
    </row>
    <row r="7570" spans="10:10" x14ac:dyDescent="0.2">
      <c r="J7570" s="36">
        <f t="shared" si="208"/>
        <v>0</v>
      </c>
    </row>
    <row r="7571" spans="10:10" x14ac:dyDescent="0.2">
      <c r="J7571" s="36">
        <f t="shared" si="208"/>
        <v>0</v>
      </c>
    </row>
    <row r="7572" spans="10:10" x14ac:dyDescent="0.2">
      <c r="J7572" s="36">
        <f t="shared" si="208"/>
        <v>0</v>
      </c>
    </row>
    <row r="7573" spans="10:10" x14ac:dyDescent="0.2">
      <c r="J7573" s="36">
        <f t="shared" si="208"/>
        <v>0</v>
      </c>
    </row>
    <row r="7574" spans="10:10" x14ac:dyDescent="0.2">
      <c r="J7574" s="36">
        <f t="shared" si="208"/>
        <v>0</v>
      </c>
    </row>
    <row r="7575" spans="10:10" x14ac:dyDescent="0.2">
      <c r="J7575" s="36">
        <f t="shared" si="208"/>
        <v>0</v>
      </c>
    </row>
    <row r="7576" spans="10:10" x14ac:dyDescent="0.2">
      <c r="J7576" s="36">
        <f t="shared" si="208"/>
        <v>0</v>
      </c>
    </row>
    <row r="7577" spans="10:10" x14ac:dyDescent="0.2">
      <c r="J7577" s="36">
        <f t="shared" si="208"/>
        <v>0</v>
      </c>
    </row>
    <row r="7578" spans="10:10" x14ac:dyDescent="0.2">
      <c r="J7578" s="36">
        <f t="shared" si="208"/>
        <v>0</v>
      </c>
    </row>
    <row r="7579" spans="10:10" x14ac:dyDescent="0.2">
      <c r="J7579" s="36">
        <f t="shared" si="208"/>
        <v>0</v>
      </c>
    </row>
    <row r="7580" spans="10:10" x14ac:dyDescent="0.2">
      <c r="J7580" s="36">
        <f t="shared" si="208"/>
        <v>0</v>
      </c>
    </row>
    <row r="7581" spans="10:10" x14ac:dyDescent="0.2">
      <c r="J7581" s="36">
        <f t="shared" si="208"/>
        <v>0</v>
      </c>
    </row>
    <row r="7582" spans="10:10" x14ac:dyDescent="0.2">
      <c r="J7582" s="36">
        <f t="shared" si="208"/>
        <v>0</v>
      </c>
    </row>
    <row r="7583" spans="10:10" x14ac:dyDescent="0.2">
      <c r="J7583" s="36">
        <f t="shared" si="208"/>
        <v>0</v>
      </c>
    </row>
    <row r="7584" spans="10:10" x14ac:dyDescent="0.2">
      <c r="J7584" s="36">
        <f t="shared" si="208"/>
        <v>0</v>
      </c>
    </row>
    <row r="7585" spans="10:10" x14ac:dyDescent="0.2">
      <c r="J7585" s="36">
        <f t="shared" si="208"/>
        <v>0</v>
      </c>
    </row>
    <row r="7586" spans="10:10" x14ac:dyDescent="0.2">
      <c r="J7586" s="36">
        <f t="shared" si="208"/>
        <v>0</v>
      </c>
    </row>
    <row r="7587" spans="10:10" x14ac:dyDescent="0.2">
      <c r="J7587" s="36">
        <f t="shared" si="208"/>
        <v>0</v>
      </c>
    </row>
    <row r="7588" spans="10:10" x14ac:dyDescent="0.2">
      <c r="J7588" s="36">
        <f t="shared" si="208"/>
        <v>0</v>
      </c>
    </row>
    <row r="7589" spans="10:10" x14ac:dyDescent="0.2">
      <c r="J7589" s="36">
        <f t="shared" si="208"/>
        <v>0</v>
      </c>
    </row>
    <row r="7590" spans="10:10" x14ac:dyDescent="0.2">
      <c r="J7590" s="36">
        <f t="shared" si="208"/>
        <v>0</v>
      </c>
    </row>
    <row r="7591" spans="10:10" x14ac:dyDescent="0.2">
      <c r="J7591" s="36">
        <f t="shared" si="208"/>
        <v>0</v>
      </c>
    </row>
    <row r="7592" spans="10:10" x14ac:dyDescent="0.2">
      <c r="J7592" s="36">
        <f t="shared" si="208"/>
        <v>0</v>
      </c>
    </row>
    <row r="7593" spans="10:10" x14ac:dyDescent="0.2">
      <c r="J7593" s="36">
        <f t="shared" si="208"/>
        <v>0</v>
      </c>
    </row>
    <row r="7594" spans="10:10" x14ac:dyDescent="0.2">
      <c r="J7594" s="36">
        <f t="shared" si="208"/>
        <v>0</v>
      </c>
    </row>
    <row r="7595" spans="10:10" x14ac:dyDescent="0.2">
      <c r="J7595" s="36">
        <f t="shared" si="208"/>
        <v>0</v>
      </c>
    </row>
    <row r="7596" spans="10:10" x14ac:dyDescent="0.2">
      <c r="J7596" s="36">
        <f t="shared" si="208"/>
        <v>0</v>
      </c>
    </row>
    <row r="7597" spans="10:10" x14ac:dyDescent="0.2">
      <c r="J7597" s="36">
        <f t="shared" si="208"/>
        <v>0</v>
      </c>
    </row>
    <row r="7598" spans="10:10" x14ac:dyDescent="0.2">
      <c r="J7598" s="36">
        <f t="shared" si="208"/>
        <v>0</v>
      </c>
    </row>
    <row r="7599" spans="10:10" x14ac:dyDescent="0.2">
      <c r="J7599" s="36">
        <f t="shared" si="208"/>
        <v>0</v>
      </c>
    </row>
    <row r="7600" spans="10:10" x14ac:dyDescent="0.2">
      <c r="J7600" s="36">
        <f t="shared" si="208"/>
        <v>0</v>
      </c>
    </row>
    <row r="7601" spans="10:10" x14ac:dyDescent="0.2">
      <c r="J7601" s="36">
        <f t="shared" si="208"/>
        <v>0</v>
      </c>
    </row>
    <row r="7602" spans="10:10" x14ac:dyDescent="0.2">
      <c r="J7602" s="36">
        <f t="shared" si="208"/>
        <v>0</v>
      </c>
    </row>
    <row r="7603" spans="10:10" x14ac:dyDescent="0.2">
      <c r="J7603" s="36">
        <f t="shared" si="208"/>
        <v>0</v>
      </c>
    </row>
    <row r="7604" spans="10:10" x14ac:dyDescent="0.2">
      <c r="J7604" s="36">
        <f t="shared" si="208"/>
        <v>0</v>
      </c>
    </row>
    <row r="7605" spans="10:10" x14ac:dyDescent="0.2">
      <c r="J7605" s="36">
        <f t="shared" si="208"/>
        <v>0</v>
      </c>
    </row>
    <row r="7606" spans="10:10" x14ac:dyDescent="0.2">
      <c r="J7606" s="36">
        <f t="shared" si="208"/>
        <v>0</v>
      </c>
    </row>
    <row r="7607" spans="10:10" x14ac:dyDescent="0.2">
      <c r="J7607" s="36">
        <f t="shared" si="208"/>
        <v>0</v>
      </c>
    </row>
    <row r="7608" spans="10:10" x14ac:dyDescent="0.2">
      <c r="J7608" s="36">
        <f t="shared" si="208"/>
        <v>0</v>
      </c>
    </row>
    <row r="7609" spans="10:10" x14ac:dyDescent="0.2">
      <c r="J7609" s="36">
        <f t="shared" si="208"/>
        <v>0</v>
      </c>
    </row>
    <row r="7610" spans="10:10" x14ac:dyDescent="0.2">
      <c r="J7610" s="36">
        <f t="shared" si="208"/>
        <v>0</v>
      </c>
    </row>
    <row r="7611" spans="10:10" x14ac:dyDescent="0.2">
      <c r="J7611" s="36">
        <f t="shared" si="208"/>
        <v>0</v>
      </c>
    </row>
    <row r="7612" spans="10:10" x14ac:dyDescent="0.2">
      <c r="J7612" s="36">
        <f t="shared" si="208"/>
        <v>0</v>
      </c>
    </row>
    <row r="7613" spans="10:10" x14ac:dyDescent="0.2">
      <c r="J7613" s="36">
        <f t="shared" ref="J7613:J7676" si="209">IF((H7613+I7613)=0,0,(H7613+I7613)/2)</f>
        <v>0</v>
      </c>
    </row>
    <row r="7614" spans="10:10" x14ac:dyDescent="0.2">
      <c r="J7614" s="36">
        <f t="shared" si="209"/>
        <v>0</v>
      </c>
    </row>
    <row r="7615" spans="10:10" x14ac:dyDescent="0.2">
      <c r="J7615" s="36">
        <f t="shared" si="209"/>
        <v>0</v>
      </c>
    </row>
    <row r="7616" spans="10:10" x14ac:dyDescent="0.2">
      <c r="J7616" s="36">
        <f t="shared" si="209"/>
        <v>0</v>
      </c>
    </row>
    <row r="7617" spans="10:10" x14ac:dyDescent="0.2">
      <c r="J7617" s="36">
        <f t="shared" si="209"/>
        <v>0</v>
      </c>
    </row>
    <row r="7618" spans="10:10" x14ac:dyDescent="0.2">
      <c r="J7618" s="36">
        <f t="shared" si="209"/>
        <v>0</v>
      </c>
    </row>
    <row r="7619" spans="10:10" x14ac:dyDescent="0.2">
      <c r="J7619" s="36">
        <f t="shared" si="209"/>
        <v>0</v>
      </c>
    </row>
    <row r="7620" spans="10:10" x14ac:dyDescent="0.2">
      <c r="J7620" s="36">
        <f t="shared" si="209"/>
        <v>0</v>
      </c>
    </row>
    <row r="7621" spans="10:10" x14ac:dyDescent="0.2">
      <c r="J7621" s="36">
        <f t="shared" si="209"/>
        <v>0</v>
      </c>
    </row>
    <row r="7622" spans="10:10" x14ac:dyDescent="0.2">
      <c r="J7622" s="36">
        <f t="shared" si="209"/>
        <v>0</v>
      </c>
    </row>
    <row r="7623" spans="10:10" x14ac:dyDescent="0.2">
      <c r="J7623" s="36">
        <f t="shared" si="209"/>
        <v>0</v>
      </c>
    </row>
    <row r="7624" spans="10:10" x14ac:dyDescent="0.2">
      <c r="J7624" s="36">
        <f t="shared" si="209"/>
        <v>0</v>
      </c>
    </row>
    <row r="7625" spans="10:10" x14ac:dyDescent="0.2">
      <c r="J7625" s="36">
        <f t="shared" si="209"/>
        <v>0</v>
      </c>
    </row>
    <row r="7626" spans="10:10" x14ac:dyDescent="0.2">
      <c r="J7626" s="36">
        <f t="shared" si="209"/>
        <v>0</v>
      </c>
    </row>
    <row r="7627" spans="10:10" x14ac:dyDescent="0.2">
      <c r="J7627" s="36">
        <f t="shared" si="209"/>
        <v>0</v>
      </c>
    </row>
    <row r="7628" spans="10:10" x14ac:dyDescent="0.2">
      <c r="J7628" s="36">
        <f t="shared" si="209"/>
        <v>0</v>
      </c>
    </row>
    <row r="7629" spans="10:10" x14ac:dyDescent="0.2">
      <c r="J7629" s="36">
        <f t="shared" si="209"/>
        <v>0</v>
      </c>
    </row>
    <row r="7630" spans="10:10" x14ac:dyDescent="0.2">
      <c r="J7630" s="36">
        <f t="shared" si="209"/>
        <v>0</v>
      </c>
    </row>
    <row r="7631" spans="10:10" x14ac:dyDescent="0.2">
      <c r="J7631" s="36">
        <f t="shared" si="209"/>
        <v>0</v>
      </c>
    </row>
    <row r="7632" spans="10:10" x14ac:dyDescent="0.2">
      <c r="J7632" s="36">
        <f t="shared" si="209"/>
        <v>0</v>
      </c>
    </row>
    <row r="7633" spans="10:10" x14ac:dyDescent="0.2">
      <c r="J7633" s="36">
        <f t="shared" si="209"/>
        <v>0</v>
      </c>
    </row>
    <row r="7634" spans="10:10" x14ac:dyDescent="0.2">
      <c r="J7634" s="36">
        <f t="shared" si="209"/>
        <v>0</v>
      </c>
    </row>
    <row r="7635" spans="10:10" x14ac:dyDescent="0.2">
      <c r="J7635" s="36">
        <f t="shared" si="209"/>
        <v>0</v>
      </c>
    </row>
    <row r="7636" spans="10:10" x14ac:dyDescent="0.2">
      <c r="J7636" s="36">
        <f t="shared" si="209"/>
        <v>0</v>
      </c>
    </row>
    <row r="7637" spans="10:10" x14ac:dyDescent="0.2">
      <c r="J7637" s="36">
        <f t="shared" si="209"/>
        <v>0</v>
      </c>
    </row>
    <row r="7638" spans="10:10" x14ac:dyDescent="0.2">
      <c r="J7638" s="36">
        <f t="shared" si="209"/>
        <v>0</v>
      </c>
    </row>
    <row r="7639" spans="10:10" x14ac:dyDescent="0.2">
      <c r="J7639" s="36">
        <f t="shared" si="209"/>
        <v>0</v>
      </c>
    </row>
    <row r="7640" spans="10:10" x14ac:dyDescent="0.2">
      <c r="J7640" s="36">
        <f t="shared" si="209"/>
        <v>0</v>
      </c>
    </row>
    <row r="7641" spans="10:10" x14ac:dyDescent="0.2">
      <c r="J7641" s="36">
        <f t="shared" si="209"/>
        <v>0</v>
      </c>
    </row>
    <row r="7642" spans="10:10" x14ac:dyDescent="0.2">
      <c r="J7642" s="36">
        <f t="shared" si="209"/>
        <v>0</v>
      </c>
    </row>
    <row r="7643" spans="10:10" x14ac:dyDescent="0.2">
      <c r="J7643" s="36">
        <f t="shared" si="209"/>
        <v>0</v>
      </c>
    </row>
    <row r="7644" spans="10:10" x14ac:dyDescent="0.2">
      <c r="J7644" s="36">
        <f t="shared" si="209"/>
        <v>0</v>
      </c>
    </row>
    <row r="7645" spans="10:10" x14ac:dyDescent="0.2">
      <c r="J7645" s="36">
        <f t="shared" si="209"/>
        <v>0</v>
      </c>
    </row>
    <row r="7646" spans="10:10" x14ac:dyDescent="0.2">
      <c r="J7646" s="36">
        <f t="shared" si="209"/>
        <v>0</v>
      </c>
    </row>
    <row r="7647" spans="10:10" x14ac:dyDescent="0.2">
      <c r="J7647" s="36">
        <f t="shared" si="209"/>
        <v>0</v>
      </c>
    </row>
    <row r="7648" spans="10:10" x14ac:dyDescent="0.2">
      <c r="J7648" s="36">
        <f t="shared" si="209"/>
        <v>0</v>
      </c>
    </row>
    <row r="7649" spans="10:10" x14ac:dyDescent="0.2">
      <c r="J7649" s="36">
        <f t="shared" si="209"/>
        <v>0</v>
      </c>
    </row>
    <row r="7650" spans="10:10" x14ac:dyDescent="0.2">
      <c r="J7650" s="36">
        <f t="shared" si="209"/>
        <v>0</v>
      </c>
    </row>
    <row r="7651" spans="10:10" x14ac:dyDescent="0.2">
      <c r="J7651" s="36">
        <f t="shared" si="209"/>
        <v>0</v>
      </c>
    </row>
    <row r="7652" spans="10:10" x14ac:dyDescent="0.2">
      <c r="J7652" s="36">
        <f t="shared" si="209"/>
        <v>0</v>
      </c>
    </row>
    <row r="7653" spans="10:10" x14ac:dyDescent="0.2">
      <c r="J7653" s="36">
        <f t="shared" si="209"/>
        <v>0</v>
      </c>
    </row>
    <row r="7654" spans="10:10" x14ac:dyDescent="0.2">
      <c r="J7654" s="36">
        <f t="shared" si="209"/>
        <v>0</v>
      </c>
    </row>
    <row r="7655" spans="10:10" x14ac:dyDescent="0.2">
      <c r="J7655" s="36">
        <f t="shared" si="209"/>
        <v>0</v>
      </c>
    </row>
    <row r="7656" spans="10:10" x14ac:dyDescent="0.2">
      <c r="J7656" s="36">
        <f t="shared" si="209"/>
        <v>0</v>
      </c>
    </row>
    <row r="7657" spans="10:10" x14ac:dyDescent="0.2">
      <c r="J7657" s="36">
        <f t="shared" si="209"/>
        <v>0</v>
      </c>
    </row>
    <row r="7658" spans="10:10" x14ac:dyDescent="0.2">
      <c r="J7658" s="36">
        <f t="shared" si="209"/>
        <v>0</v>
      </c>
    </row>
    <row r="7659" spans="10:10" x14ac:dyDescent="0.2">
      <c r="J7659" s="36">
        <f t="shared" si="209"/>
        <v>0</v>
      </c>
    </row>
    <row r="7660" spans="10:10" x14ac:dyDescent="0.2">
      <c r="J7660" s="36">
        <f t="shared" si="209"/>
        <v>0</v>
      </c>
    </row>
    <row r="7661" spans="10:10" x14ac:dyDescent="0.2">
      <c r="J7661" s="36">
        <f t="shared" si="209"/>
        <v>0</v>
      </c>
    </row>
    <row r="7662" spans="10:10" x14ac:dyDescent="0.2">
      <c r="J7662" s="36">
        <f t="shared" si="209"/>
        <v>0</v>
      </c>
    </row>
    <row r="7663" spans="10:10" x14ac:dyDescent="0.2">
      <c r="J7663" s="36">
        <f t="shared" si="209"/>
        <v>0</v>
      </c>
    </row>
    <row r="7664" spans="10:10" x14ac:dyDescent="0.2">
      <c r="J7664" s="36">
        <f t="shared" si="209"/>
        <v>0</v>
      </c>
    </row>
    <row r="7665" spans="10:10" x14ac:dyDescent="0.2">
      <c r="J7665" s="36">
        <f t="shared" si="209"/>
        <v>0</v>
      </c>
    </row>
    <row r="7666" spans="10:10" x14ac:dyDescent="0.2">
      <c r="J7666" s="36">
        <f t="shared" si="209"/>
        <v>0</v>
      </c>
    </row>
    <row r="7667" spans="10:10" x14ac:dyDescent="0.2">
      <c r="J7667" s="36">
        <f t="shared" si="209"/>
        <v>0</v>
      </c>
    </row>
    <row r="7668" spans="10:10" x14ac:dyDescent="0.2">
      <c r="J7668" s="36">
        <f t="shared" si="209"/>
        <v>0</v>
      </c>
    </row>
    <row r="7669" spans="10:10" x14ac:dyDescent="0.2">
      <c r="J7669" s="36">
        <f t="shared" si="209"/>
        <v>0</v>
      </c>
    </row>
    <row r="7670" spans="10:10" x14ac:dyDescent="0.2">
      <c r="J7670" s="36">
        <f t="shared" si="209"/>
        <v>0</v>
      </c>
    </row>
    <row r="7671" spans="10:10" x14ac:dyDescent="0.2">
      <c r="J7671" s="36">
        <f t="shared" si="209"/>
        <v>0</v>
      </c>
    </row>
    <row r="7672" spans="10:10" x14ac:dyDescent="0.2">
      <c r="J7672" s="36">
        <f t="shared" si="209"/>
        <v>0</v>
      </c>
    </row>
    <row r="7673" spans="10:10" x14ac:dyDescent="0.2">
      <c r="J7673" s="36">
        <f t="shared" si="209"/>
        <v>0</v>
      </c>
    </row>
    <row r="7674" spans="10:10" x14ac:dyDescent="0.2">
      <c r="J7674" s="36">
        <f t="shared" si="209"/>
        <v>0</v>
      </c>
    </row>
    <row r="7675" spans="10:10" x14ac:dyDescent="0.2">
      <c r="J7675" s="36">
        <f t="shared" si="209"/>
        <v>0</v>
      </c>
    </row>
    <row r="7676" spans="10:10" x14ac:dyDescent="0.2">
      <c r="J7676" s="36">
        <f t="shared" si="209"/>
        <v>0</v>
      </c>
    </row>
    <row r="7677" spans="10:10" x14ac:dyDescent="0.2">
      <c r="J7677" s="36">
        <f t="shared" ref="J7677:J7740" si="210">IF((H7677+I7677)=0,0,(H7677+I7677)/2)</f>
        <v>0</v>
      </c>
    </row>
    <row r="7678" spans="10:10" x14ac:dyDescent="0.2">
      <c r="J7678" s="36">
        <f t="shared" si="210"/>
        <v>0</v>
      </c>
    </row>
    <row r="7679" spans="10:10" x14ac:dyDescent="0.2">
      <c r="J7679" s="36">
        <f t="shared" si="210"/>
        <v>0</v>
      </c>
    </row>
    <row r="7680" spans="10:10" x14ac:dyDescent="0.2">
      <c r="J7680" s="36">
        <f t="shared" si="210"/>
        <v>0</v>
      </c>
    </row>
    <row r="7681" spans="10:10" x14ac:dyDescent="0.2">
      <c r="J7681" s="36">
        <f t="shared" si="210"/>
        <v>0</v>
      </c>
    </row>
    <row r="7682" spans="10:10" x14ac:dyDescent="0.2">
      <c r="J7682" s="36">
        <f t="shared" si="210"/>
        <v>0</v>
      </c>
    </row>
    <row r="7683" spans="10:10" x14ac:dyDescent="0.2">
      <c r="J7683" s="36">
        <f t="shared" si="210"/>
        <v>0</v>
      </c>
    </row>
    <row r="7684" spans="10:10" x14ac:dyDescent="0.2">
      <c r="J7684" s="36">
        <f t="shared" si="210"/>
        <v>0</v>
      </c>
    </row>
    <row r="7685" spans="10:10" x14ac:dyDescent="0.2">
      <c r="J7685" s="36">
        <f t="shared" si="210"/>
        <v>0</v>
      </c>
    </row>
    <row r="7686" spans="10:10" x14ac:dyDescent="0.2">
      <c r="J7686" s="36">
        <f t="shared" si="210"/>
        <v>0</v>
      </c>
    </row>
    <row r="7687" spans="10:10" x14ac:dyDescent="0.2">
      <c r="J7687" s="36">
        <f t="shared" si="210"/>
        <v>0</v>
      </c>
    </row>
    <row r="7688" spans="10:10" x14ac:dyDescent="0.2">
      <c r="J7688" s="36">
        <f t="shared" si="210"/>
        <v>0</v>
      </c>
    </row>
    <row r="7689" spans="10:10" x14ac:dyDescent="0.2">
      <c r="J7689" s="36">
        <f t="shared" si="210"/>
        <v>0</v>
      </c>
    </row>
    <row r="7690" spans="10:10" x14ac:dyDescent="0.2">
      <c r="J7690" s="36">
        <f t="shared" si="210"/>
        <v>0</v>
      </c>
    </row>
    <row r="7691" spans="10:10" x14ac:dyDescent="0.2">
      <c r="J7691" s="36">
        <f t="shared" si="210"/>
        <v>0</v>
      </c>
    </row>
    <row r="7692" spans="10:10" x14ac:dyDescent="0.2">
      <c r="J7692" s="36">
        <f t="shared" si="210"/>
        <v>0</v>
      </c>
    </row>
    <row r="7693" spans="10:10" x14ac:dyDescent="0.2">
      <c r="J7693" s="36">
        <f t="shared" si="210"/>
        <v>0</v>
      </c>
    </row>
    <row r="7694" spans="10:10" x14ac:dyDescent="0.2">
      <c r="J7694" s="36">
        <f t="shared" si="210"/>
        <v>0</v>
      </c>
    </row>
    <row r="7695" spans="10:10" x14ac:dyDescent="0.2">
      <c r="J7695" s="36">
        <f t="shared" si="210"/>
        <v>0</v>
      </c>
    </row>
    <row r="7696" spans="10:10" x14ac:dyDescent="0.2">
      <c r="J7696" s="36">
        <f t="shared" si="210"/>
        <v>0</v>
      </c>
    </row>
    <row r="7697" spans="10:10" x14ac:dyDescent="0.2">
      <c r="J7697" s="36">
        <f t="shared" si="210"/>
        <v>0</v>
      </c>
    </row>
    <row r="7698" spans="10:10" x14ac:dyDescent="0.2">
      <c r="J7698" s="36">
        <f t="shared" si="210"/>
        <v>0</v>
      </c>
    </row>
    <row r="7699" spans="10:10" x14ac:dyDescent="0.2">
      <c r="J7699" s="36">
        <f t="shared" si="210"/>
        <v>0</v>
      </c>
    </row>
    <row r="7700" spans="10:10" x14ac:dyDescent="0.2">
      <c r="J7700" s="36">
        <f t="shared" si="210"/>
        <v>0</v>
      </c>
    </row>
    <row r="7701" spans="10:10" x14ac:dyDescent="0.2">
      <c r="J7701" s="36">
        <f t="shared" si="210"/>
        <v>0</v>
      </c>
    </row>
    <row r="7702" spans="10:10" x14ac:dyDescent="0.2">
      <c r="J7702" s="36">
        <f t="shared" si="210"/>
        <v>0</v>
      </c>
    </row>
    <row r="7703" spans="10:10" x14ac:dyDescent="0.2">
      <c r="J7703" s="36">
        <f t="shared" si="210"/>
        <v>0</v>
      </c>
    </row>
    <row r="7704" spans="10:10" x14ac:dyDescent="0.2">
      <c r="J7704" s="36">
        <f t="shared" si="210"/>
        <v>0</v>
      </c>
    </row>
    <row r="7705" spans="10:10" x14ac:dyDescent="0.2">
      <c r="J7705" s="36">
        <f t="shared" si="210"/>
        <v>0</v>
      </c>
    </row>
    <row r="7706" spans="10:10" x14ac:dyDescent="0.2">
      <c r="J7706" s="36">
        <f t="shared" si="210"/>
        <v>0</v>
      </c>
    </row>
    <row r="7707" spans="10:10" x14ac:dyDescent="0.2">
      <c r="J7707" s="36">
        <f t="shared" si="210"/>
        <v>0</v>
      </c>
    </row>
    <row r="7708" spans="10:10" x14ac:dyDescent="0.2">
      <c r="J7708" s="36">
        <f t="shared" si="210"/>
        <v>0</v>
      </c>
    </row>
    <row r="7709" spans="10:10" x14ac:dyDescent="0.2">
      <c r="J7709" s="36">
        <f t="shared" si="210"/>
        <v>0</v>
      </c>
    </row>
    <row r="7710" spans="10:10" x14ac:dyDescent="0.2">
      <c r="J7710" s="36">
        <f t="shared" si="210"/>
        <v>0</v>
      </c>
    </row>
    <row r="7711" spans="10:10" x14ac:dyDescent="0.2">
      <c r="J7711" s="36">
        <f t="shared" si="210"/>
        <v>0</v>
      </c>
    </row>
    <row r="7712" spans="10:10" x14ac:dyDescent="0.2">
      <c r="J7712" s="36">
        <f t="shared" si="210"/>
        <v>0</v>
      </c>
    </row>
    <row r="7713" spans="10:10" x14ac:dyDescent="0.2">
      <c r="J7713" s="36">
        <f t="shared" si="210"/>
        <v>0</v>
      </c>
    </row>
    <row r="7714" spans="10:10" x14ac:dyDescent="0.2">
      <c r="J7714" s="36">
        <f t="shared" si="210"/>
        <v>0</v>
      </c>
    </row>
    <row r="7715" spans="10:10" x14ac:dyDescent="0.2">
      <c r="J7715" s="36">
        <f t="shared" si="210"/>
        <v>0</v>
      </c>
    </row>
    <row r="7716" spans="10:10" x14ac:dyDescent="0.2">
      <c r="J7716" s="36">
        <f t="shared" si="210"/>
        <v>0</v>
      </c>
    </row>
    <row r="7717" spans="10:10" x14ac:dyDescent="0.2">
      <c r="J7717" s="36">
        <f t="shared" si="210"/>
        <v>0</v>
      </c>
    </row>
    <row r="7718" spans="10:10" x14ac:dyDescent="0.2">
      <c r="J7718" s="36">
        <f t="shared" si="210"/>
        <v>0</v>
      </c>
    </row>
    <row r="7719" spans="10:10" x14ac:dyDescent="0.2">
      <c r="J7719" s="36">
        <f t="shared" si="210"/>
        <v>0</v>
      </c>
    </row>
    <row r="7720" spans="10:10" x14ac:dyDescent="0.2">
      <c r="J7720" s="36">
        <f t="shared" si="210"/>
        <v>0</v>
      </c>
    </row>
    <row r="7721" spans="10:10" x14ac:dyDescent="0.2">
      <c r="J7721" s="36">
        <f t="shared" si="210"/>
        <v>0</v>
      </c>
    </row>
    <row r="7722" spans="10:10" x14ac:dyDescent="0.2">
      <c r="J7722" s="36">
        <f t="shared" si="210"/>
        <v>0</v>
      </c>
    </row>
    <row r="7723" spans="10:10" x14ac:dyDescent="0.2">
      <c r="J7723" s="36">
        <f t="shared" si="210"/>
        <v>0</v>
      </c>
    </row>
    <row r="7724" spans="10:10" x14ac:dyDescent="0.2">
      <c r="J7724" s="36">
        <f t="shared" si="210"/>
        <v>0</v>
      </c>
    </row>
    <row r="7725" spans="10:10" x14ac:dyDescent="0.2">
      <c r="J7725" s="36">
        <f t="shared" si="210"/>
        <v>0</v>
      </c>
    </row>
    <row r="7726" spans="10:10" x14ac:dyDescent="0.2">
      <c r="J7726" s="36">
        <f t="shared" si="210"/>
        <v>0</v>
      </c>
    </row>
    <row r="7727" spans="10:10" x14ac:dyDescent="0.2">
      <c r="J7727" s="36">
        <f t="shared" si="210"/>
        <v>0</v>
      </c>
    </row>
    <row r="7728" spans="10:10" x14ac:dyDescent="0.2">
      <c r="J7728" s="36">
        <f t="shared" si="210"/>
        <v>0</v>
      </c>
    </row>
    <row r="7729" spans="10:10" x14ac:dyDescent="0.2">
      <c r="J7729" s="36">
        <f t="shared" si="210"/>
        <v>0</v>
      </c>
    </row>
    <row r="7730" spans="10:10" x14ac:dyDescent="0.2">
      <c r="J7730" s="36">
        <f t="shared" si="210"/>
        <v>0</v>
      </c>
    </row>
    <row r="7731" spans="10:10" x14ac:dyDescent="0.2">
      <c r="J7731" s="36">
        <f t="shared" si="210"/>
        <v>0</v>
      </c>
    </row>
    <row r="7732" spans="10:10" x14ac:dyDescent="0.2">
      <c r="J7732" s="36">
        <f t="shared" si="210"/>
        <v>0</v>
      </c>
    </row>
    <row r="7733" spans="10:10" x14ac:dyDescent="0.2">
      <c r="J7733" s="36">
        <f t="shared" si="210"/>
        <v>0</v>
      </c>
    </row>
    <row r="7734" spans="10:10" x14ac:dyDescent="0.2">
      <c r="J7734" s="36">
        <f t="shared" si="210"/>
        <v>0</v>
      </c>
    </row>
    <row r="7735" spans="10:10" x14ac:dyDescent="0.2">
      <c r="J7735" s="36">
        <f t="shared" si="210"/>
        <v>0</v>
      </c>
    </row>
    <row r="7736" spans="10:10" x14ac:dyDescent="0.2">
      <c r="J7736" s="36">
        <f t="shared" si="210"/>
        <v>0</v>
      </c>
    </row>
    <row r="7737" spans="10:10" x14ac:dyDescent="0.2">
      <c r="J7737" s="36">
        <f t="shared" si="210"/>
        <v>0</v>
      </c>
    </row>
    <row r="7738" spans="10:10" x14ac:dyDescent="0.2">
      <c r="J7738" s="36">
        <f t="shared" si="210"/>
        <v>0</v>
      </c>
    </row>
    <row r="7739" spans="10:10" x14ac:dyDescent="0.2">
      <c r="J7739" s="36">
        <f t="shared" si="210"/>
        <v>0</v>
      </c>
    </row>
    <row r="7740" spans="10:10" x14ac:dyDescent="0.2">
      <c r="J7740" s="36">
        <f t="shared" si="210"/>
        <v>0</v>
      </c>
    </row>
    <row r="7741" spans="10:10" x14ac:dyDescent="0.2">
      <c r="J7741" s="36">
        <f t="shared" ref="J7741:J7804" si="211">IF((H7741+I7741)=0,0,(H7741+I7741)/2)</f>
        <v>0</v>
      </c>
    </row>
    <row r="7742" spans="10:10" x14ac:dyDescent="0.2">
      <c r="J7742" s="36">
        <f t="shared" si="211"/>
        <v>0</v>
      </c>
    </row>
    <row r="7743" spans="10:10" x14ac:dyDescent="0.2">
      <c r="J7743" s="36">
        <f t="shared" si="211"/>
        <v>0</v>
      </c>
    </row>
    <row r="7744" spans="10:10" x14ac:dyDescent="0.2">
      <c r="J7744" s="36">
        <f t="shared" si="211"/>
        <v>0</v>
      </c>
    </row>
    <row r="7745" spans="10:10" x14ac:dyDescent="0.2">
      <c r="J7745" s="36">
        <f t="shared" si="211"/>
        <v>0</v>
      </c>
    </row>
    <row r="7746" spans="10:10" x14ac:dyDescent="0.2">
      <c r="J7746" s="36">
        <f t="shared" si="211"/>
        <v>0</v>
      </c>
    </row>
    <row r="7747" spans="10:10" x14ac:dyDescent="0.2">
      <c r="J7747" s="36">
        <f t="shared" si="211"/>
        <v>0</v>
      </c>
    </row>
    <row r="7748" spans="10:10" x14ac:dyDescent="0.2">
      <c r="J7748" s="36">
        <f t="shared" si="211"/>
        <v>0</v>
      </c>
    </row>
    <row r="7749" spans="10:10" x14ac:dyDescent="0.2">
      <c r="J7749" s="36">
        <f t="shared" si="211"/>
        <v>0</v>
      </c>
    </row>
    <row r="7750" spans="10:10" x14ac:dyDescent="0.2">
      <c r="J7750" s="36">
        <f t="shared" si="211"/>
        <v>0</v>
      </c>
    </row>
    <row r="7751" spans="10:10" x14ac:dyDescent="0.2">
      <c r="J7751" s="36">
        <f t="shared" si="211"/>
        <v>0</v>
      </c>
    </row>
    <row r="7752" spans="10:10" x14ac:dyDescent="0.2">
      <c r="J7752" s="36">
        <f t="shared" si="211"/>
        <v>0</v>
      </c>
    </row>
    <row r="7753" spans="10:10" x14ac:dyDescent="0.2">
      <c r="J7753" s="36">
        <f t="shared" si="211"/>
        <v>0</v>
      </c>
    </row>
    <row r="7754" spans="10:10" x14ac:dyDescent="0.2">
      <c r="J7754" s="36">
        <f t="shared" si="211"/>
        <v>0</v>
      </c>
    </row>
    <row r="7755" spans="10:10" x14ac:dyDescent="0.2">
      <c r="J7755" s="36">
        <f t="shared" si="211"/>
        <v>0</v>
      </c>
    </row>
    <row r="7756" spans="10:10" x14ac:dyDescent="0.2">
      <c r="J7756" s="36">
        <f t="shared" si="211"/>
        <v>0</v>
      </c>
    </row>
    <row r="7757" spans="10:10" x14ac:dyDescent="0.2">
      <c r="J7757" s="36">
        <f t="shared" si="211"/>
        <v>0</v>
      </c>
    </row>
    <row r="7758" spans="10:10" x14ac:dyDescent="0.2">
      <c r="J7758" s="36">
        <f t="shared" si="211"/>
        <v>0</v>
      </c>
    </row>
    <row r="7759" spans="10:10" x14ac:dyDescent="0.2">
      <c r="J7759" s="36">
        <f t="shared" si="211"/>
        <v>0</v>
      </c>
    </row>
    <row r="7760" spans="10:10" x14ac:dyDescent="0.2">
      <c r="J7760" s="36">
        <f t="shared" si="211"/>
        <v>0</v>
      </c>
    </row>
    <row r="7761" spans="10:10" x14ac:dyDescent="0.2">
      <c r="J7761" s="36">
        <f t="shared" si="211"/>
        <v>0</v>
      </c>
    </row>
    <row r="7762" spans="10:10" x14ac:dyDescent="0.2">
      <c r="J7762" s="36">
        <f t="shared" si="211"/>
        <v>0</v>
      </c>
    </row>
    <row r="7763" spans="10:10" x14ac:dyDescent="0.2">
      <c r="J7763" s="36">
        <f t="shared" si="211"/>
        <v>0</v>
      </c>
    </row>
    <row r="7764" spans="10:10" x14ac:dyDescent="0.2">
      <c r="J7764" s="36">
        <f t="shared" si="211"/>
        <v>0</v>
      </c>
    </row>
    <row r="7765" spans="10:10" x14ac:dyDescent="0.2">
      <c r="J7765" s="36">
        <f t="shared" si="211"/>
        <v>0</v>
      </c>
    </row>
    <row r="7766" spans="10:10" x14ac:dyDescent="0.2">
      <c r="J7766" s="36">
        <f t="shared" si="211"/>
        <v>0</v>
      </c>
    </row>
    <row r="7767" spans="10:10" x14ac:dyDescent="0.2">
      <c r="J7767" s="36">
        <f t="shared" si="211"/>
        <v>0</v>
      </c>
    </row>
    <row r="7768" spans="10:10" x14ac:dyDescent="0.2">
      <c r="J7768" s="36">
        <f t="shared" si="211"/>
        <v>0</v>
      </c>
    </row>
    <row r="7769" spans="10:10" x14ac:dyDescent="0.2">
      <c r="J7769" s="36">
        <f t="shared" si="211"/>
        <v>0</v>
      </c>
    </row>
    <row r="7770" spans="10:10" x14ac:dyDescent="0.2">
      <c r="J7770" s="36">
        <f t="shared" si="211"/>
        <v>0</v>
      </c>
    </row>
    <row r="7771" spans="10:10" x14ac:dyDescent="0.2">
      <c r="J7771" s="36">
        <f t="shared" si="211"/>
        <v>0</v>
      </c>
    </row>
    <row r="7772" spans="10:10" x14ac:dyDescent="0.2">
      <c r="J7772" s="36">
        <f t="shared" si="211"/>
        <v>0</v>
      </c>
    </row>
    <row r="7773" spans="10:10" x14ac:dyDescent="0.2">
      <c r="J7773" s="36">
        <f t="shared" si="211"/>
        <v>0</v>
      </c>
    </row>
    <row r="7774" spans="10:10" x14ac:dyDescent="0.2">
      <c r="J7774" s="36">
        <f t="shared" si="211"/>
        <v>0</v>
      </c>
    </row>
    <row r="7775" spans="10:10" x14ac:dyDescent="0.2">
      <c r="J7775" s="36">
        <f t="shared" si="211"/>
        <v>0</v>
      </c>
    </row>
    <row r="7776" spans="10:10" x14ac:dyDescent="0.2">
      <c r="J7776" s="36">
        <f t="shared" si="211"/>
        <v>0</v>
      </c>
    </row>
    <row r="7777" spans="10:10" x14ac:dyDescent="0.2">
      <c r="J7777" s="36">
        <f t="shared" si="211"/>
        <v>0</v>
      </c>
    </row>
    <row r="7778" spans="10:10" x14ac:dyDescent="0.2">
      <c r="J7778" s="36">
        <f t="shared" si="211"/>
        <v>0</v>
      </c>
    </row>
    <row r="7779" spans="10:10" x14ac:dyDescent="0.2">
      <c r="J7779" s="36">
        <f t="shared" si="211"/>
        <v>0</v>
      </c>
    </row>
    <row r="7780" spans="10:10" x14ac:dyDescent="0.2">
      <c r="J7780" s="36">
        <f t="shared" si="211"/>
        <v>0</v>
      </c>
    </row>
    <row r="7781" spans="10:10" x14ac:dyDescent="0.2">
      <c r="J7781" s="36">
        <f t="shared" si="211"/>
        <v>0</v>
      </c>
    </row>
    <row r="7782" spans="10:10" x14ac:dyDescent="0.2">
      <c r="J7782" s="36">
        <f t="shared" si="211"/>
        <v>0</v>
      </c>
    </row>
    <row r="7783" spans="10:10" x14ac:dyDescent="0.2">
      <c r="J7783" s="36">
        <f t="shared" si="211"/>
        <v>0</v>
      </c>
    </row>
    <row r="7784" spans="10:10" x14ac:dyDescent="0.2">
      <c r="J7784" s="36">
        <f t="shared" si="211"/>
        <v>0</v>
      </c>
    </row>
    <row r="7785" spans="10:10" x14ac:dyDescent="0.2">
      <c r="J7785" s="36">
        <f t="shared" si="211"/>
        <v>0</v>
      </c>
    </row>
    <row r="7786" spans="10:10" x14ac:dyDescent="0.2">
      <c r="J7786" s="36">
        <f t="shared" si="211"/>
        <v>0</v>
      </c>
    </row>
    <row r="7787" spans="10:10" x14ac:dyDescent="0.2">
      <c r="J7787" s="36">
        <f t="shared" si="211"/>
        <v>0</v>
      </c>
    </row>
    <row r="7788" spans="10:10" x14ac:dyDescent="0.2">
      <c r="J7788" s="36">
        <f t="shared" si="211"/>
        <v>0</v>
      </c>
    </row>
    <row r="7789" spans="10:10" x14ac:dyDescent="0.2">
      <c r="J7789" s="36">
        <f t="shared" si="211"/>
        <v>0</v>
      </c>
    </row>
    <row r="7790" spans="10:10" x14ac:dyDescent="0.2">
      <c r="J7790" s="36">
        <f t="shared" si="211"/>
        <v>0</v>
      </c>
    </row>
    <row r="7791" spans="10:10" x14ac:dyDescent="0.2">
      <c r="J7791" s="36">
        <f t="shared" si="211"/>
        <v>0</v>
      </c>
    </row>
    <row r="7792" spans="10:10" x14ac:dyDescent="0.2">
      <c r="J7792" s="36">
        <f t="shared" si="211"/>
        <v>0</v>
      </c>
    </row>
    <row r="7793" spans="10:10" x14ac:dyDescent="0.2">
      <c r="J7793" s="36">
        <f t="shared" si="211"/>
        <v>0</v>
      </c>
    </row>
    <row r="7794" spans="10:10" x14ac:dyDescent="0.2">
      <c r="J7794" s="36">
        <f t="shared" si="211"/>
        <v>0</v>
      </c>
    </row>
    <row r="7795" spans="10:10" x14ac:dyDescent="0.2">
      <c r="J7795" s="36">
        <f t="shared" si="211"/>
        <v>0</v>
      </c>
    </row>
    <row r="7796" spans="10:10" x14ac:dyDescent="0.2">
      <c r="J7796" s="36">
        <f t="shared" si="211"/>
        <v>0</v>
      </c>
    </row>
    <row r="7797" spans="10:10" x14ac:dyDescent="0.2">
      <c r="J7797" s="36">
        <f t="shared" si="211"/>
        <v>0</v>
      </c>
    </row>
    <row r="7798" spans="10:10" x14ac:dyDescent="0.2">
      <c r="J7798" s="36">
        <f t="shared" si="211"/>
        <v>0</v>
      </c>
    </row>
    <row r="7799" spans="10:10" x14ac:dyDescent="0.2">
      <c r="J7799" s="36">
        <f t="shared" si="211"/>
        <v>0</v>
      </c>
    </row>
    <row r="7800" spans="10:10" x14ac:dyDescent="0.2">
      <c r="J7800" s="36">
        <f t="shared" si="211"/>
        <v>0</v>
      </c>
    </row>
    <row r="7801" spans="10:10" x14ac:dyDescent="0.2">
      <c r="J7801" s="36">
        <f t="shared" si="211"/>
        <v>0</v>
      </c>
    </row>
    <row r="7802" spans="10:10" x14ac:dyDescent="0.2">
      <c r="J7802" s="36">
        <f t="shared" si="211"/>
        <v>0</v>
      </c>
    </row>
    <row r="7803" spans="10:10" x14ac:dyDescent="0.2">
      <c r="J7803" s="36">
        <f t="shared" si="211"/>
        <v>0</v>
      </c>
    </row>
    <row r="7804" spans="10:10" x14ac:dyDescent="0.2">
      <c r="J7804" s="36">
        <f t="shared" si="211"/>
        <v>0</v>
      </c>
    </row>
    <row r="7805" spans="10:10" x14ac:dyDescent="0.2">
      <c r="J7805" s="36">
        <f t="shared" ref="J7805:J7868" si="212">IF((H7805+I7805)=0,0,(H7805+I7805)/2)</f>
        <v>0</v>
      </c>
    </row>
    <row r="7806" spans="10:10" x14ac:dyDescent="0.2">
      <c r="J7806" s="36">
        <f t="shared" si="212"/>
        <v>0</v>
      </c>
    </row>
    <row r="7807" spans="10:10" x14ac:dyDescent="0.2">
      <c r="J7807" s="36">
        <f t="shared" si="212"/>
        <v>0</v>
      </c>
    </row>
    <row r="7808" spans="10:10" x14ac:dyDescent="0.2">
      <c r="J7808" s="36">
        <f t="shared" si="212"/>
        <v>0</v>
      </c>
    </row>
    <row r="7809" spans="10:10" x14ac:dyDescent="0.2">
      <c r="J7809" s="36">
        <f t="shared" si="212"/>
        <v>0</v>
      </c>
    </row>
    <row r="7810" spans="10:10" x14ac:dyDescent="0.2">
      <c r="J7810" s="36">
        <f t="shared" si="212"/>
        <v>0</v>
      </c>
    </row>
    <row r="7811" spans="10:10" x14ac:dyDescent="0.2">
      <c r="J7811" s="36">
        <f t="shared" si="212"/>
        <v>0</v>
      </c>
    </row>
    <row r="7812" spans="10:10" x14ac:dyDescent="0.2">
      <c r="J7812" s="36">
        <f t="shared" si="212"/>
        <v>0</v>
      </c>
    </row>
    <row r="7813" spans="10:10" x14ac:dyDescent="0.2">
      <c r="J7813" s="36">
        <f t="shared" si="212"/>
        <v>0</v>
      </c>
    </row>
    <row r="7814" spans="10:10" x14ac:dyDescent="0.2">
      <c r="J7814" s="36">
        <f t="shared" si="212"/>
        <v>0</v>
      </c>
    </row>
    <row r="7815" spans="10:10" x14ac:dyDescent="0.2">
      <c r="J7815" s="36">
        <f t="shared" si="212"/>
        <v>0</v>
      </c>
    </row>
    <row r="7816" spans="10:10" x14ac:dyDescent="0.2">
      <c r="J7816" s="36">
        <f t="shared" si="212"/>
        <v>0</v>
      </c>
    </row>
    <row r="7817" spans="10:10" x14ac:dyDescent="0.2">
      <c r="J7817" s="36">
        <f t="shared" si="212"/>
        <v>0</v>
      </c>
    </row>
    <row r="7818" spans="10:10" x14ac:dyDescent="0.2">
      <c r="J7818" s="36">
        <f t="shared" si="212"/>
        <v>0</v>
      </c>
    </row>
    <row r="7819" spans="10:10" x14ac:dyDescent="0.2">
      <c r="J7819" s="36">
        <f t="shared" si="212"/>
        <v>0</v>
      </c>
    </row>
    <row r="7820" spans="10:10" x14ac:dyDescent="0.2">
      <c r="J7820" s="36">
        <f t="shared" si="212"/>
        <v>0</v>
      </c>
    </row>
    <row r="7821" spans="10:10" x14ac:dyDescent="0.2">
      <c r="J7821" s="36">
        <f t="shared" si="212"/>
        <v>0</v>
      </c>
    </row>
    <row r="7822" spans="10:10" x14ac:dyDescent="0.2">
      <c r="J7822" s="36">
        <f t="shared" si="212"/>
        <v>0</v>
      </c>
    </row>
    <row r="7823" spans="10:10" x14ac:dyDescent="0.2">
      <c r="J7823" s="36">
        <f t="shared" si="212"/>
        <v>0</v>
      </c>
    </row>
    <row r="7824" spans="10:10" x14ac:dyDescent="0.2">
      <c r="J7824" s="36">
        <f t="shared" si="212"/>
        <v>0</v>
      </c>
    </row>
    <row r="7825" spans="10:10" x14ac:dyDescent="0.2">
      <c r="J7825" s="36">
        <f t="shared" si="212"/>
        <v>0</v>
      </c>
    </row>
    <row r="7826" spans="10:10" x14ac:dyDescent="0.2">
      <c r="J7826" s="36">
        <f t="shared" si="212"/>
        <v>0</v>
      </c>
    </row>
    <row r="7827" spans="10:10" x14ac:dyDescent="0.2">
      <c r="J7827" s="36">
        <f t="shared" si="212"/>
        <v>0</v>
      </c>
    </row>
    <row r="7828" spans="10:10" x14ac:dyDescent="0.2">
      <c r="J7828" s="36">
        <f t="shared" si="212"/>
        <v>0</v>
      </c>
    </row>
    <row r="7829" spans="10:10" x14ac:dyDescent="0.2">
      <c r="J7829" s="36">
        <f t="shared" si="212"/>
        <v>0</v>
      </c>
    </row>
    <row r="7830" spans="10:10" x14ac:dyDescent="0.2">
      <c r="J7830" s="36">
        <f t="shared" si="212"/>
        <v>0</v>
      </c>
    </row>
    <row r="7831" spans="10:10" x14ac:dyDescent="0.2">
      <c r="J7831" s="36">
        <f t="shared" si="212"/>
        <v>0</v>
      </c>
    </row>
    <row r="7832" spans="10:10" x14ac:dyDescent="0.2">
      <c r="J7832" s="36">
        <f t="shared" si="212"/>
        <v>0</v>
      </c>
    </row>
    <row r="7833" spans="10:10" x14ac:dyDescent="0.2">
      <c r="J7833" s="36">
        <f t="shared" si="212"/>
        <v>0</v>
      </c>
    </row>
    <row r="7834" spans="10:10" x14ac:dyDescent="0.2">
      <c r="J7834" s="36">
        <f t="shared" si="212"/>
        <v>0</v>
      </c>
    </row>
    <row r="7835" spans="10:10" x14ac:dyDescent="0.2">
      <c r="J7835" s="36">
        <f t="shared" si="212"/>
        <v>0</v>
      </c>
    </row>
    <row r="7836" spans="10:10" x14ac:dyDescent="0.2">
      <c r="J7836" s="36">
        <f t="shared" si="212"/>
        <v>0</v>
      </c>
    </row>
    <row r="7837" spans="10:10" x14ac:dyDescent="0.2">
      <c r="J7837" s="36">
        <f t="shared" si="212"/>
        <v>0</v>
      </c>
    </row>
    <row r="7838" spans="10:10" x14ac:dyDescent="0.2">
      <c r="J7838" s="36">
        <f t="shared" si="212"/>
        <v>0</v>
      </c>
    </row>
    <row r="7839" spans="10:10" x14ac:dyDescent="0.2">
      <c r="J7839" s="36">
        <f t="shared" si="212"/>
        <v>0</v>
      </c>
    </row>
    <row r="7840" spans="10:10" x14ac:dyDescent="0.2">
      <c r="J7840" s="36">
        <f t="shared" si="212"/>
        <v>0</v>
      </c>
    </row>
    <row r="7841" spans="10:10" x14ac:dyDescent="0.2">
      <c r="J7841" s="36">
        <f t="shared" si="212"/>
        <v>0</v>
      </c>
    </row>
    <row r="7842" spans="10:10" x14ac:dyDescent="0.2">
      <c r="J7842" s="36">
        <f t="shared" si="212"/>
        <v>0</v>
      </c>
    </row>
    <row r="7843" spans="10:10" x14ac:dyDescent="0.2">
      <c r="J7843" s="36">
        <f t="shared" si="212"/>
        <v>0</v>
      </c>
    </row>
    <row r="7844" spans="10:10" x14ac:dyDescent="0.2">
      <c r="J7844" s="36">
        <f t="shared" si="212"/>
        <v>0</v>
      </c>
    </row>
    <row r="7845" spans="10:10" x14ac:dyDescent="0.2">
      <c r="J7845" s="36">
        <f t="shared" si="212"/>
        <v>0</v>
      </c>
    </row>
    <row r="7846" spans="10:10" x14ac:dyDescent="0.2">
      <c r="J7846" s="36">
        <f t="shared" si="212"/>
        <v>0</v>
      </c>
    </row>
    <row r="7847" spans="10:10" x14ac:dyDescent="0.2">
      <c r="J7847" s="36">
        <f t="shared" si="212"/>
        <v>0</v>
      </c>
    </row>
    <row r="7848" spans="10:10" x14ac:dyDescent="0.2">
      <c r="J7848" s="36">
        <f t="shared" si="212"/>
        <v>0</v>
      </c>
    </row>
    <row r="7849" spans="10:10" x14ac:dyDescent="0.2">
      <c r="J7849" s="36">
        <f t="shared" si="212"/>
        <v>0</v>
      </c>
    </row>
    <row r="7850" spans="10:10" x14ac:dyDescent="0.2">
      <c r="J7850" s="36">
        <f t="shared" si="212"/>
        <v>0</v>
      </c>
    </row>
    <row r="7851" spans="10:10" x14ac:dyDescent="0.2">
      <c r="J7851" s="36">
        <f t="shared" si="212"/>
        <v>0</v>
      </c>
    </row>
    <row r="7852" spans="10:10" x14ac:dyDescent="0.2">
      <c r="J7852" s="36">
        <f t="shared" si="212"/>
        <v>0</v>
      </c>
    </row>
    <row r="7853" spans="10:10" x14ac:dyDescent="0.2">
      <c r="J7853" s="36">
        <f t="shared" si="212"/>
        <v>0</v>
      </c>
    </row>
    <row r="7854" spans="10:10" x14ac:dyDescent="0.2">
      <c r="J7854" s="36">
        <f t="shared" si="212"/>
        <v>0</v>
      </c>
    </row>
    <row r="7855" spans="10:10" x14ac:dyDescent="0.2">
      <c r="J7855" s="36">
        <f t="shared" si="212"/>
        <v>0</v>
      </c>
    </row>
    <row r="7856" spans="10:10" x14ac:dyDescent="0.2">
      <c r="J7856" s="36">
        <f t="shared" si="212"/>
        <v>0</v>
      </c>
    </row>
    <row r="7857" spans="10:10" x14ac:dyDescent="0.2">
      <c r="J7857" s="36">
        <f t="shared" si="212"/>
        <v>0</v>
      </c>
    </row>
    <row r="7858" spans="10:10" x14ac:dyDescent="0.2">
      <c r="J7858" s="36">
        <f t="shared" si="212"/>
        <v>0</v>
      </c>
    </row>
    <row r="7859" spans="10:10" x14ac:dyDescent="0.2">
      <c r="J7859" s="36">
        <f t="shared" si="212"/>
        <v>0</v>
      </c>
    </row>
    <row r="7860" spans="10:10" x14ac:dyDescent="0.2">
      <c r="J7860" s="36">
        <f t="shared" si="212"/>
        <v>0</v>
      </c>
    </row>
    <row r="7861" spans="10:10" x14ac:dyDescent="0.2">
      <c r="J7861" s="36">
        <f t="shared" si="212"/>
        <v>0</v>
      </c>
    </row>
    <row r="7862" spans="10:10" x14ac:dyDescent="0.2">
      <c r="J7862" s="36">
        <f t="shared" si="212"/>
        <v>0</v>
      </c>
    </row>
    <row r="7863" spans="10:10" x14ac:dyDescent="0.2">
      <c r="J7863" s="36">
        <f t="shared" si="212"/>
        <v>0</v>
      </c>
    </row>
    <row r="7864" spans="10:10" x14ac:dyDescent="0.2">
      <c r="J7864" s="36">
        <f t="shared" si="212"/>
        <v>0</v>
      </c>
    </row>
    <row r="7865" spans="10:10" x14ac:dyDescent="0.2">
      <c r="J7865" s="36">
        <f t="shared" si="212"/>
        <v>0</v>
      </c>
    </row>
    <row r="7866" spans="10:10" x14ac:dyDescent="0.2">
      <c r="J7866" s="36">
        <f t="shared" si="212"/>
        <v>0</v>
      </c>
    </row>
    <row r="7867" spans="10:10" x14ac:dyDescent="0.2">
      <c r="J7867" s="36">
        <f t="shared" si="212"/>
        <v>0</v>
      </c>
    </row>
    <row r="7868" spans="10:10" x14ac:dyDescent="0.2">
      <c r="J7868" s="36">
        <f t="shared" si="212"/>
        <v>0</v>
      </c>
    </row>
    <row r="7869" spans="10:10" x14ac:dyDescent="0.2">
      <c r="J7869" s="36">
        <f t="shared" ref="J7869:J7932" si="213">IF((H7869+I7869)=0,0,(H7869+I7869)/2)</f>
        <v>0</v>
      </c>
    </row>
    <row r="7870" spans="10:10" x14ac:dyDescent="0.2">
      <c r="J7870" s="36">
        <f t="shared" si="213"/>
        <v>0</v>
      </c>
    </row>
    <row r="7871" spans="10:10" x14ac:dyDescent="0.2">
      <c r="J7871" s="36">
        <f t="shared" si="213"/>
        <v>0</v>
      </c>
    </row>
    <row r="7872" spans="10:10" x14ac:dyDescent="0.2">
      <c r="J7872" s="36">
        <f t="shared" si="213"/>
        <v>0</v>
      </c>
    </row>
    <row r="7873" spans="10:10" x14ac:dyDescent="0.2">
      <c r="J7873" s="36">
        <f t="shared" si="213"/>
        <v>0</v>
      </c>
    </row>
    <row r="7874" spans="10:10" x14ac:dyDescent="0.2">
      <c r="J7874" s="36">
        <f t="shared" si="213"/>
        <v>0</v>
      </c>
    </row>
    <row r="7875" spans="10:10" x14ac:dyDescent="0.2">
      <c r="J7875" s="36">
        <f t="shared" si="213"/>
        <v>0</v>
      </c>
    </row>
    <row r="7876" spans="10:10" x14ac:dyDescent="0.2">
      <c r="J7876" s="36">
        <f t="shared" si="213"/>
        <v>0</v>
      </c>
    </row>
    <row r="7877" spans="10:10" x14ac:dyDescent="0.2">
      <c r="J7877" s="36">
        <f t="shared" si="213"/>
        <v>0</v>
      </c>
    </row>
    <row r="7878" spans="10:10" x14ac:dyDescent="0.2">
      <c r="J7878" s="36">
        <f t="shared" si="213"/>
        <v>0</v>
      </c>
    </row>
    <row r="7879" spans="10:10" x14ac:dyDescent="0.2">
      <c r="J7879" s="36">
        <f t="shared" si="213"/>
        <v>0</v>
      </c>
    </row>
    <row r="7880" spans="10:10" x14ac:dyDescent="0.2">
      <c r="J7880" s="36">
        <f t="shared" si="213"/>
        <v>0</v>
      </c>
    </row>
    <row r="7881" spans="10:10" x14ac:dyDescent="0.2">
      <c r="J7881" s="36">
        <f t="shared" si="213"/>
        <v>0</v>
      </c>
    </row>
    <row r="7882" spans="10:10" x14ac:dyDescent="0.2">
      <c r="J7882" s="36">
        <f t="shared" si="213"/>
        <v>0</v>
      </c>
    </row>
    <row r="7883" spans="10:10" x14ac:dyDescent="0.2">
      <c r="J7883" s="36">
        <f t="shared" si="213"/>
        <v>0</v>
      </c>
    </row>
    <row r="7884" spans="10:10" x14ac:dyDescent="0.2">
      <c r="J7884" s="36">
        <f t="shared" si="213"/>
        <v>0</v>
      </c>
    </row>
    <row r="7885" spans="10:10" x14ac:dyDescent="0.2">
      <c r="J7885" s="36">
        <f t="shared" si="213"/>
        <v>0</v>
      </c>
    </row>
    <row r="7886" spans="10:10" x14ac:dyDescent="0.2">
      <c r="J7886" s="36">
        <f t="shared" si="213"/>
        <v>0</v>
      </c>
    </row>
    <row r="7887" spans="10:10" x14ac:dyDescent="0.2">
      <c r="J7887" s="36">
        <f t="shared" si="213"/>
        <v>0</v>
      </c>
    </row>
    <row r="7888" spans="10:10" x14ac:dyDescent="0.2">
      <c r="J7888" s="36">
        <f t="shared" si="213"/>
        <v>0</v>
      </c>
    </row>
    <row r="7889" spans="10:10" x14ac:dyDescent="0.2">
      <c r="J7889" s="36">
        <f t="shared" si="213"/>
        <v>0</v>
      </c>
    </row>
    <row r="7890" spans="10:10" x14ac:dyDescent="0.2">
      <c r="J7890" s="36">
        <f t="shared" si="213"/>
        <v>0</v>
      </c>
    </row>
    <row r="7891" spans="10:10" x14ac:dyDescent="0.2">
      <c r="J7891" s="36">
        <f t="shared" si="213"/>
        <v>0</v>
      </c>
    </row>
    <row r="7892" spans="10:10" x14ac:dyDescent="0.2">
      <c r="J7892" s="36">
        <f t="shared" si="213"/>
        <v>0</v>
      </c>
    </row>
    <row r="7893" spans="10:10" x14ac:dyDescent="0.2">
      <c r="J7893" s="36">
        <f t="shared" si="213"/>
        <v>0</v>
      </c>
    </row>
    <row r="7894" spans="10:10" x14ac:dyDescent="0.2">
      <c r="J7894" s="36">
        <f t="shared" si="213"/>
        <v>0</v>
      </c>
    </row>
    <row r="7895" spans="10:10" x14ac:dyDescent="0.2">
      <c r="J7895" s="36">
        <f t="shared" si="213"/>
        <v>0</v>
      </c>
    </row>
    <row r="7896" spans="10:10" x14ac:dyDescent="0.2">
      <c r="J7896" s="36">
        <f t="shared" si="213"/>
        <v>0</v>
      </c>
    </row>
    <row r="7897" spans="10:10" x14ac:dyDescent="0.2">
      <c r="J7897" s="36">
        <f t="shared" si="213"/>
        <v>0</v>
      </c>
    </row>
    <row r="7898" spans="10:10" x14ac:dyDescent="0.2">
      <c r="J7898" s="36">
        <f t="shared" si="213"/>
        <v>0</v>
      </c>
    </row>
    <row r="7899" spans="10:10" x14ac:dyDescent="0.2">
      <c r="J7899" s="36">
        <f t="shared" si="213"/>
        <v>0</v>
      </c>
    </row>
    <row r="7900" spans="10:10" x14ac:dyDescent="0.2">
      <c r="J7900" s="36">
        <f t="shared" si="213"/>
        <v>0</v>
      </c>
    </row>
    <row r="7901" spans="10:10" x14ac:dyDescent="0.2">
      <c r="J7901" s="36">
        <f t="shared" si="213"/>
        <v>0</v>
      </c>
    </row>
    <row r="7902" spans="10:10" x14ac:dyDescent="0.2">
      <c r="J7902" s="36">
        <f t="shared" si="213"/>
        <v>0</v>
      </c>
    </row>
    <row r="7903" spans="10:10" x14ac:dyDescent="0.2">
      <c r="J7903" s="36">
        <f t="shared" si="213"/>
        <v>0</v>
      </c>
    </row>
    <row r="7904" spans="10:10" x14ac:dyDescent="0.2">
      <c r="J7904" s="36">
        <f t="shared" si="213"/>
        <v>0</v>
      </c>
    </row>
    <row r="7905" spans="10:10" x14ac:dyDescent="0.2">
      <c r="J7905" s="36">
        <f t="shared" si="213"/>
        <v>0</v>
      </c>
    </row>
    <row r="7906" spans="10:10" x14ac:dyDescent="0.2">
      <c r="J7906" s="36">
        <f t="shared" si="213"/>
        <v>0</v>
      </c>
    </row>
    <row r="7907" spans="10:10" x14ac:dyDescent="0.2">
      <c r="J7907" s="36">
        <f t="shared" si="213"/>
        <v>0</v>
      </c>
    </row>
    <row r="7908" spans="10:10" x14ac:dyDescent="0.2">
      <c r="J7908" s="36">
        <f t="shared" si="213"/>
        <v>0</v>
      </c>
    </row>
    <row r="7909" spans="10:10" x14ac:dyDescent="0.2">
      <c r="J7909" s="36">
        <f t="shared" si="213"/>
        <v>0</v>
      </c>
    </row>
    <row r="7910" spans="10:10" x14ac:dyDescent="0.2">
      <c r="J7910" s="36">
        <f t="shared" si="213"/>
        <v>0</v>
      </c>
    </row>
    <row r="7911" spans="10:10" x14ac:dyDescent="0.2">
      <c r="J7911" s="36">
        <f t="shared" si="213"/>
        <v>0</v>
      </c>
    </row>
    <row r="7912" spans="10:10" x14ac:dyDescent="0.2">
      <c r="J7912" s="36">
        <f t="shared" si="213"/>
        <v>0</v>
      </c>
    </row>
    <row r="7913" spans="10:10" x14ac:dyDescent="0.2">
      <c r="J7913" s="36">
        <f t="shared" si="213"/>
        <v>0</v>
      </c>
    </row>
    <row r="7914" spans="10:10" x14ac:dyDescent="0.2">
      <c r="J7914" s="36">
        <f t="shared" si="213"/>
        <v>0</v>
      </c>
    </row>
    <row r="7915" spans="10:10" x14ac:dyDescent="0.2">
      <c r="J7915" s="36">
        <f t="shared" si="213"/>
        <v>0</v>
      </c>
    </row>
    <row r="7916" spans="10:10" x14ac:dyDescent="0.2">
      <c r="J7916" s="36">
        <f t="shared" si="213"/>
        <v>0</v>
      </c>
    </row>
    <row r="7917" spans="10:10" x14ac:dyDescent="0.2">
      <c r="J7917" s="36">
        <f t="shared" si="213"/>
        <v>0</v>
      </c>
    </row>
    <row r="7918" spans="10:10" x14ac:dyDescent="0.2">
      <c r="J7918" s="36">
        <f t="shared" si="213"/>
        <v>0</v>
      </c>
    </row>
    <row r="7919" spans="10:10" x14ac:dyDescent="0.2">
      <c r="J7919" s="36">
        <f t="shared" si="213"/>
        <v>0</v>
      </c>
    </row>
    <row r="7920" spans="10:10" x14ac:dyDescent="0.2">
      <c r="J7920" s="36">
        <f t="shared" si="213"/>
        <v>0</v>
      </c>
    </row>
    <row r="7921" spans="10:10" x14ac:dyDescent="0.2">
      <c r="J7921" s="36">
        <f t="shared" si="213"/>
        <v>0</v>
      </c>
    </row>
    <row r="7922" spans="10:10" x14ac:dyDescent="0.2">
      <c r="J7922" s="36">
        <f t="shared" si="213"/>
        <v>0</v>
      </c>
    </row>
    <row r="7923" spans="10:10" x14ac:dyDescent="0.2">
      <c r="J7923" s="36">
        <f t="shared" si="213"/>
        <v>0</v>
      </c>
    </row>
    <row r="7924" spans="10:10" x14ac:dyDescent="0.2">
      <c r="J7924" s="36">
        <f t="shared" si="213"/>
        <v>0</v>
      </c>
    </row>
    <row r="7925" spans="10:10" x14ac:dyDescent="0.2">
      <c r="J7925" s="36">
        <f t="shared" si="213"/>
        <v>0</v>
      </c>
    </row>
    <row r="7926" spans="10:10" x14ac:dyDescent="0.2">
      <c r="J7926" s="36">
        <f t="shared" si="213"/>
        <v>0</v>
      </c>
    </row>
    <row r="7927" spans="10:10" x14ac:dyDescent="0.2">
      <c r="J7927" s="36">
        <f t="shared" si="213"/>
        <v>0</v>
      </c>
    </row>
    <row r="7928" spans="10:10" x14ac:dyDescent="0.2">
      <c r="J7928" s="36">
        <f t="shared" si="213"/>
        <v>0</v>
      </c>
    </row>
    <row r="7929" spans="10:10" x14ac:dyDescent="0.2">
      <c r="J7929" s="36">
        <f t="shared" si="213"/>
        <v>0</v>
      </c>
    </row>
    <row r="7930" spans="10:10" x14ac:dyDescent="0.2">
      <c r="J7930" s="36">
        <f t="shared" si="213"/>
        <v>0</v>
      </c>
    </row>
    <row r="7931" spans="10:10" x14ac:dyDescent="0.2">
      <c r="J7931" s="36">
        <f t="shared" si="213"/>
        <v>0</v>
      </c>
    </row>
    <row r="7932" spans="10:10" x14ac:dyDescent="0.2">
      <c r="J7932" s="36">
        <f t="shared" si="213"/>
        <v>0</v>
      </c>
    </row>
    <row r="7933" spans="10:10" x14ac:dyDescent="0.2">
      <c r="J7933" s="36">
        <f t="shared" ref="J7933:J7996" si="214">IF((H7933+I7933)=0,0,(H7933+I7933)/2)</f>
        <v>0</v>
      </c>
    </row>
    <row r="7934" spans="10:10" x14ac:dyDescent="0.2">
      <c r="J7934" s="36">
        <f t="shared" si="214"/>
        <v>0</v>
      </c>
    </row>
    <row r="7935" spans="10:10" x14ac:dyDescent="0.2">
      <c r="J7935" s="36">
        <f t="shared" si="214"/>
        <v>0</v>
      </c>
    </row>
    <row r="7936" spans="10:10" x14ac:dyDescent="0.2">
      <c r="J7936" s="36">
        <f t="shared" si="214"/>
        <v>0</v>
      </c>
    </row>
    <row r="7937" spans="10:10" x14ac:dyDescent="0.2">
      <c r="J7937" s="36">
        <f t="shared" si="214"/>
        <v>0</v>
      </c>
    </row>
    <row r="7938" spans="10:10" x14ac:dyDescent="0.2">
      <c r="J7938" s="36">
        <f t="shared" si="214"/>
        <v>0</v>
      </c>
    </row>
    <row r="7939" spans="10:10" x14ac:dyDescent="0.2">
      <c r="J7939" s="36">
        <f t="shared" si="214"/>
        <v>0</v>
      </c>
    </row>
    <row r="7940" spans="10:10" x14ac:dyDescent="0.2">
      <c r="J7940" s="36">
        <f t="shared" si="214"/>
        <v>0</v>
      </c>
    </row>
    <row r="7941" spans="10:10" x14ac:dyDescent="0.2">
      <c r="J7941" s="36">
        <f t="shared" si="214"/>
        <v>0</v>
      </c>
    </row>
    <row r="7942" spans="10:10" x14ac:dyDescent="0.2">
      <c r="J7942" s="36">
        <f t="shared" si="214"/>
        <v>0</v>
      </c>
    </row>
    <row r="7943" spans="10:10" x14ac:dyDescent="0.2">
      <c r="J7943" s="36">
        <f t="shared" si="214"/>
        <v>0</v>
      </c>
    </row>
    <row r="7944" spans="10:10" x14ac:dyDescent="0.2">
      <c r="J7944" s="36">
        <f t="shared" si="214"/>
        <v>0</v>
      </c>
    </row>
    <row r="7945" spans="10:10" x14ac:dyDescent="0.2">
      <c r="J7945" s="36">
        <f t="shared" si="214"/>
        <v>0</v>
      </c>
    </row>
    <row r="7946" spans="10:10" x14ac:dyDescent="0.2">
      <c r="J7946" s="36">
        <f t="shared" si="214"/>
        <v>0</v>
      </c>
    </row>
    <row r="7947" spans="10:10" x14ac:dyDescent="0.2">
      <c r="J7947" s="36">
        <f t="shared" si="214"/>
        <v>0</v>
      </c>
    </row>
    <row r="7948" spans="10:10" x14ac:dyDescent="0.2">
      <c r="J7948" s="36">
        <f t="shared" si="214"/>
        <v>0</v>
      </c>
    </row>
    <row r="7949" spans="10:10" x14ac:dyDescent="0.2">
      <c r="J7949" s="36">
        <f t="shared" si="214"/>
        <v>0</v>
      </c>
    </row>
    <row r="7950" spans="10:10" x14ac:dyDescent="0.2">
      <c r="J7950" s="36">
        <f t="shared" si="214"/>
        <v>0</v>
      </c>
    </row>
    <row r="7951" spans="10:10" x14ac:dyDescent="0.2">
      <c r="J7951" s="36">
        <f t="shared" si="214"/>
        <v>0</v>
      </c>
    </row>
    <row r="7952" spans="10:10" x14ac:dyDescent="0.2">
      <c r="J7952" s="36">
        <f t="shared" si="214"/>
        <v>0</v>
      </c>
    </row>
    <row r="7953" spans="10:10" x14ac:dyDescent="0.2">
      <c r="J7953" s="36">
        <f t="shared" si="214"/>
        <v>0</v>
      </c>
    </row>
    <row r="7954" spans="10:10" x14ac:dyDescent="0.2">
      <c r="J7954" s="36">
        <f t="shared" si="214"/>
        <v>0</v>
      </c>
    </row>
    <row r="7955" spans="10:10" x14ac:dyDescent="0.2">
      <c r="J7955" s="36">
        <f t="shared" si="214"/>
        <v>0</v>
      </c>
    </row>
    <row r="7956" spans="10:10" x14ac:dyDescent="0.2">
      <c r="J7956" s="36">
        <f t="shared" si="214"/>
        <v>0</v>
      </c>
    </row>
    <row r="7957" spans="10:10" x14ac:dyDescent="0.2">
      <c r="J7957" s="36">
        <f t="shared" si="214"/>
        <v>0</v>
      </c>
    </row>
    <row r="7958" spans="10:10" x14ac:dyDescent="0.2">
      <c r="J7958" s="36">
        <f t="shared" si="214"/>
        <v>0</v>
      </c>
    </row>
    <row r="7959" spans="10:10" x14ac:dyDescent="0.2">
      <c r="J7959" s="36">
        <f t="shared" si="214"/>
        <v>0</v>
      </c>
    </row>
    <row r="7960" spans="10:10" x14ac:dyDescent="0.2">
      <c r="J7960" s="36">
        <f t="shared" si="214"/>
        <v>0</v>
      </c>
    </row>
    <row r="7961" spans="10:10" x14ac:dyDescent="0.2">
      <c r="J7961" s="36">
        <f t="shared" si="214"/>
        <v>0</v>
      </c>
    </row>
    <row r="7962" spans="10:10" x14ac:dyDescent="0.2">
      <c r="J7962" s="36">
        <f t="shared" si="214"/>
        <v>0</v>
      </c>
    </row>
    <row r="7963" spans="10:10" x14ac:dyDescent="0.2">
      <c r="J7963" s="36">
        <f t="shared" si="214"/>
        <v>0</v>
      </c>
    </row>
    <row r="7964" spans="10:10" x14ac:dyDescent="0.2">
      <c r="J7964" s="36">
        <f t="shared" si="214"/>
        <v>0</v>
      </c>
    </row>
    <row r="7965" spans="10:10" x14ac:dyDescent="0.2">
      <c r="J7965" s="36">
        <f t="shared" si="214"/>
        <v>0</v>
      </c>
    </row>
    <row r="7966" spans="10:10" x14ac:dyDescent="0.2">
      <c r="J7966" s="36">
        <f t="shared" si="214"/>
        <v>0</v>
      </c>
    </row>
    <row r="7967" spans="10:10" x14ac:dyDescent="0.2">
      <c r="J7967" s="36">
        <f t="shared" si="214"/>
        <v>0</v>
      </c>
    </row>
    <row r="7968" spans="10:10" x14ac:dyDescent="0.2">
      <c r="J7968" s="36">
        <f t="shared" si="214"/>
        <v>0</v>
      </c>
    </row>
    <row r="7969" spans="10:10" x14ac:dyDescent="0.2">
      <c r="J7969" s="36">
        <f t="shared" si="214"/>
        <v>0</v>
      </c>
    </row>
    <row r="7970" spans="10:10" x14ac:dyDescent="0.2">
      <c r="J7970" s="36">
        <f t="shared" si="214"/>
        <v>0</v>
      </c>
    </row>
    <row r="7971" spans="10:10" x14ac:dyDescent="0.2">
      <c r="J7971" s="36">
        <f t="shared" si="214"/>
        <v>0</v>
      </c>
    </row>
    <row r="7972" spans="10:10" x14ac:dyDescent="0.2">
      <c r="J7972" s="36">
        <f t="shared" si="214"/>
        <v>0</v>
      </c>
    </row>
    <row r="7973" spans="10:10" x14ac:dyDescent="0.2">
      <c r="J7973" s="36">
        <f t="shared" si="214"/>
        <v>0</v>
      </c>
    </row>
    <row r="7974" spans="10:10" x14ac:dyDescent="0.2">
      <c r="J7974" s="36">
        <f t="shared" si="214"/>
        <v>0</v>
      </c>
    </row>
    <row r="7975" spans="10:10" x14ac:dyDescent="0.2">
      <c r="J7975" s="36">
        <f t="shared" si="214"/>
        <v>0</v>
      </c>
    </row>
    <row r="7976" spans="10:10" x14ac:dyDescent="0.2">
      <c r="J7976" s="36">
        <f t="shared" si="214"/>
        <v>0</v>
      </c>
    </row>
    <row r="7977" spans="10:10" x14ac:dyDescent="0.2">
      <c r="J7977" s="36">
        <f t="shared" si="214"/>
        <v>0</v>
      </c>
    </row>
    <row r="7978" spans="10:10" x14ac:dyDescent="0.2">
      <c r="J7978" s="36">
        <f t="shared" si="214"/>
        <v>0</v>
      </c>
    </row>
    <row r="7979" spans="10:10" x14ac:dyDescent="0.2">
      <c r="J7979" s="36">
        <f t="shared" si="214"/>
        <v>0</v>
      </c>
    </row>
    <row r="7980" spans="10:10" x14ac:dyDescent="0.2">
      <c r="J7980" s="36">
        <f t="shared" si="214"/>
        <v>0</v>
      </c>
    </row>
    <row r="7981" spans="10:10" x14ac:dyDescent="0.2">
      <c r="J7981" s="36">
        <f t="shared" si="214"/>
        <v>0</v>
      </c>
    </row>
    <row r="7982" spans="10:10" x14ac:dyDescent="0.2">
      <c r="J7982" s="36">
        <f t="shared" si="214"/>
        <v>0</v>
      </c>
    </row>
    <row r="7983" spans="10:10" x14ac:dyDescent="0.2">
      <c r="J7983" s="36">
        <f t="shared" si="214"/>
        <v>0</v>
      </c>
    </row>
    <row r="7984" spans="10:10" x14ac:dyDescent="0.2">
      <c r="J7984" s="36">
        <f t="shared" si="214"/>
        <v>0</v>
      </c>
    </row>
    <row r="7985" spans="10:10" x14ac:dyDescent="0.2">
      <c r="J7985" s="36">
        <f t="shared" si="214"/>
        <v>0</v>
      </c>
    </row>
    <row r="7986" spans="10:10" x14ac:dyDescent="0.2">
      <c r="J7986" s="36">
        <f t="shared" si="214"/>
        <v>0</v>
      </c>
    </row>
    <row r="7987" spans="10:10" x14ac:dyDescent="0.2">
      <c r="J7987" s="36">
        <f t="shared" si="214"/>
        <v>0</v>
      </c>
    </row>
    <row r="7988" spans="10:10" x14ac:dyDescent="0.2">
      <c r="J7988" s="36">
        <f t="shared" si="214"/>
        <v>0</v>
      </c>
    </row>
    <row r="7989" spans="10:10" x14ac:dyDescent="0.2">
      <c r="J7989" s="36">
        <f t="shared" si="214"/>
        <v>0</v>
      </c>
    </row>
    <row r="7990" spans="10:10" x14ac:dyDescent="0.2">
      <c r="J7990" s="36">
        <f t="shared" si="214"/>
        <v>0</v>
      </c>
    </row>
    <row r="7991" spans="10:10" x14ac:dyDescent="0.2">
      <c r="J7991" s="36">
        <f t="shared" si="214"/>
        <v>0</v>
      </c>
    </row>
    <row r="7992" spans="10:10" x14ac:dyDescent="0.2">
      <c r="J7992" s="36">
        <f t="shared" si="214"/>
        <v>0</v>
      </c>
    </row>
    <row r="7993" spans="10:10" x14ac:dyDescent="0.2">
      <c r="J7993" s="36">
        <f t="shared" si="214"/>
        <v>0</v>
      </c>
    </row>
    <row r="7994" spans="10:10" x14ac:dyDescent="0.2">
      <c r="J7994" s="36">
        <f t="shared" si="214"/>
        <v>0</v>
      </c>
    </row>
    <row r="7995" spans="10:10" x14ac:dyDescent="0.2">
      <c r="J7995" s="36">
        <f t="shared" si="214"/>
        <v>0</v>
      </c>
    </row>
    <row r="7996" spans="10:10" x14ac:dyDescent="0.2">
      <c r="J7996" s="36">
        <f t="shared" si="214"/>
        <v>0</v>
      </c>
    </row>
    <row r="7997" spans="10:10" x14ac:dyDescent="0.2">
      <c r="J7997" s="36">
        <f t="shared" ref="J7997:J8060" si="215">IF((H7997+I7997)=0,0,(H7997+I7997)/2)</f>
        <v>0</v>
      </c>
    </row>
    <row r="7998" spans="10:10" x14ac:dyDescent="0.2">
      <c r="J7998" s="36">
        <f t="shared" si="215"/>
        <v>0</v>
      </c>
    </row>
    <row r="7999" spans="10:10" x14ac:dyDescent="0.2">
      <c r="J7999" s="36">
        <f t="shared" si="215"/>
        <v>0</v>
      </c>
    </row>
    <row r="8000" spans="10:10" x14ac:dyDescent="0.2">
      <c r="J8000" s="36">
        <f t="shared" si="215"/>
        <v>0</v>
      </c>
    </row>
    <row r="8001" spans="10:10" x14ac:dyDescent="0.2">
      <c r="J8001" s="36">
        <f t="shared" si="215"/>
        <v>0</v>
      </c>
    </row>
    <row r="8002" spans="10:10" x14ac:dyDescent="0.2">
      <c r="J8002" s="36">
        <f t="shared" si="215"/>
        <v>0</v>
      </c>
    </row>
    <row r="8003" spans="10:10" x14ac:dyDescent="0.2">
      <c r="J8003" s="36">
        <f t="shared" si="215"/>
        <v>0</v>
      </c>
    </row>
    <row r="8004" spans="10:10" x14ac:dyDescent="0.2">
      <c r="J8004" s="36">
        <f t="shared" si="215"/>
        <v>0</v>
      </c>
    </row>
    <row r="8005" spans="10:10" x14ac:dyDescent="0.2">
      <c r="J8005" s="36">
        <f t="shared" si="215"/>
        <v>0</v>
      </c>
    </row>
    <row r="8006" spans="10:10" x14ac:dyDescent="0.2">
      <c r="J8006" s="36">
        <f t="shared" si="215"/>
        <v>0</v>
      </c>
    </row>
    <row r="8007" spans="10:10" x14ac:dyDescent="0.2">
      <c r="J8007" s="36">
        <f t="shared" si="215"/>
        <v>0</v>
      </c>
    </row>
    <row r="8008" spans="10:10" x14ac:dyDescent="0.2">
      <c r="J8008" s="36">
        <f t="shared" si="215"/>
        <v>0</v>
      </c>
    </row>
    <row r="8009" spans="10:10" x14ac:dyDescent="0.2">
      <c r="J8009" s="36">
        <f t="shared" si="215"/>
        <v>0</v>
      </c>
    </row>
    <row r="8010" spans="10:10" x14ac:dyDescent="0.2">
      <c r="J8010" s="36">
        <f t="shared" si="215"/>
        <v>0</v>
      </c>
    </row>
    <row r="8011" spans="10:10" x14ac:dyDescent="0.2">
      <c r="J8011" s="36">
        <f t="shared" si="215"/>
        <v>0</v>
      </c>
    </row>
    <row r="8012" spans="10:10" x14ac:dyDescent="0.2">
      <c r="J8012" s="36">
        <f t="shared" si="215"/>
        <v>0</v>
      </c>
    </row>
    <row r="8013" spans="10:10" x14ac:dyDescent="0.2">
      <c r="J8013" s="36">
        <f t="shared" si="215"/>
        <v>0</v>
      </c>
    </row>
    <row r="8014" spans="10:10" x14ac:dyDescent="0.2">
      <c r="J8014" s="36">
        <f t="shared" si="215"/>
        <v>0</v>
      </c>
    </row>
    <row r="8015" spans="10:10" x14ac:dyDescent="0.2">
      <c r="J8015" s="36">
        <f t="shared" si="215"/>
        <v>0</v>
      </c>
    </row>
    <row r="8016" spans="10:10" x14ac:dyDescent="0.2">
      <c r="J8016" s="36">
        <f t="shared" si="215"/>
        <v>0</v>
      </c>
    </row>
    <row r="8017" spans="10:10" x14ac:dyDescent="0.2">
      <c r="J8017" s="36">
        <f t="shared" si="215"/>
        <v>0</v>
      </c>
    </row>
    <row r="8018" spans="10:10" x14ac:dyDescent="0.2">
      <c r="J8018" s="36">
        <f t="shared" si="215"/>
        <v>0</v>
      </c>
    </row>
    <row r="8019" spans="10:10" x14ac:dyDescent="0.2">
      <c r="J8019" s="36">
        <f t="shared" si="215"/>
        <v>0</v>
      </c>
    </row>
    <row r="8020" spans="10:10" x14ac:dyDescent="0.2">
      <c r="J8020" s="36">
        <f t="shared" si="215"/>
        <v>0</v>
      </c>
    </row>
    <row r="8021" spans="10:10" x14ac:dyDescent="0.2">
      <c r="J8021" s="36">
        <f t="shared" si="215"/>
        <v>0</v>
      </c>
    </row>
    <row r="8022" spans="10:10" x14ac:dyDescent="0.2">
      <c r="J8022" s="36">
        <f t="shared" si="215"/>
        <v>0</v>
      </c>
    </row>
    <row r="8023" spans="10:10" x14ac:dyDescent="0.2">
      <c r="J8023" s="36">
        <f t="shared" si="215"/>
        <v>0</v>
      </c>
    </row>
    <row r="8024" spans="10:10" x14ac:dyDescent="0.2">
      <c r="J8024" s="36">
        <f t="shared" si="215"/>
        <v>0</v>
      </c>
    </row>
    <row r="8025" spans="10:10" x14ac:dyDescent="0.2">
      <c r="J8025" s="36">
        <f t="shared" si="215"/>
        <v>0</v>
      </c>
    </row>
    <row r="8026" spans="10:10" x14ac:dyDescent="0.2">
      <c r="J8026" s="36">
        <f t="shared" si="215"/>
        <v>0</v>
      </c>
    </row>
    <row r="8027" spans="10:10" x14ac:dyDescent="0.2">
      <c r="J8027" s="36">
        <f t="shared" si="215"/>
        <v>0</v>
      </c>
    </row>
    <row r="8028" spans="10:10" x14ac:dyDescent="0.2">
      <c r="J8028" s="36">
        <f t="shared" si="215"/>
        <v>0</v>
      </c>
    </row>
    <row r="8029" spans="10:10" x14ac:dyDescent="0.2">
      <c r="J8029" s="36">
        <f t="shared" si="215"/>
        <v>0</v>
      </c>
    </row>
    <row r="8030" spans="10:10" x14ac:dyDescent="0.2">
      <c r="J8030" s="36">
        <f t="shared" si="215"/>
        <v>0</v>
      </c>
    </row>
    <row r="8031" spans="10:10" x14ac:dyDescent="0.2">
      <c r="J8031" s="36">
        <f t="shared" si="215"/>
        <v>0</v>
      </c>
    </row>
    <row r="8032" spans="10:10" x14ac:dyDescent="0.2">
      <c r="J8032" s="36">
        <f t="shared" si="215"/>
        <v>0</v>
      </c>
    </row>
    <row r="8033" spans="10:10" x14ac:dyDescent="0.2">
      <c r="J8033" s="36">
        <f t="shared" si="215"/>
        <v>0</v>
      </c>
    </row>
    <row r="8034" spans="10:10" x14ac:dyDescent="0.2">
      <c r="J8034" s="36">
        <f t="shared" si="215"/>
        <v>0</v>
      </c>
    </row>
    <row r="8035" spans="10:10" x14ac:dyDescent="0.2">
      <c r="J8035" s="36">
        <f t="shared" si="215"/>
        <v>0</v>
      </c>
    </row>
    <row r="8036" spans="10:10" x14ac:dyDescent="0.2">
      <c r="J8036" s="36">
        <f t="shared" si="215"/>
        <v>0</v>
      </c>
    </row>
    <row r="8037" spans="10:10" x14ac:dyDescent="0.2">
      <c r="J8037" s="36">
        <f t="shared" si="215"/>
        <v>0</v>
      </c>
    </row>
    <row r="8038" spans="10:10" x14ac:dyDescent="0.2">
      <c r="J8038" s="36">
        <f t="shared" si="215"/>
        <v>0</v>
      </c>
    </row>
    <row r="8039" spans="10:10" x14ac:dyDescent="0.2">
      <c r="J8039" s="36">
        <f t="shared" si="215"/>
        <v>0</v>
      </c>
    </row>
    <row r="8040" spans="10:10" x14ac:dyDescent="0.2">
      <c r="J8040" s="36">
        <f t="shared" si="215"/>
        <v>0</v>
      </c>
    </row>
    <row r="8041" spans="10:10" x14ac:dyDescent="0.2">
      <c r="J8041" s="36">
        <f t="shared" si="215"/>
        <v>0</v>
      </c>
    </row>
    <row r="8042" spans="10:10" x14ac:dyDescent="0.2">
      <c r="J8042" s="36">
        <f t="shared" si="215"/>
        <v>0</v>
      </c>
    </row>
    <row r="8043" spans="10:10" x14ac:dyDescent="0.2">
      <c r="J8043" s="36">
        <f t="shared" si="215"/>
        <v>0</v>
      </c>
    </row>
    <row r="8044" spans="10:10" x14ac:dyDescent="0.2">
      <c r="J8044" s="36">
        <f t="shared" si="215"/>
        <v>0</v>
      </c>
    </row>
    <row r="8045" spans="10:10" x14ac:dyDescent="0.2">
      <c r="J8045" s="36">
        <f t="shared" si="215"/>
        <v>0</v>
      </c>
    </row>
    <row r="8046" spans="10:10" x14ac:dyDescent="0.2">
      <c r="J8046" s="36">
        <f t="shared" si="215"/>
        <v>0</v>
      </c>
    </row>
    <row r="8047" spans="10:10" x14ac:dyDescent="0.2">
      <c r="J8047" s="36">
        <f t="shared" si="215"/>
        <v>0</v>
      </c>
    </row>
    <row r="8048" spans="10:10" x14ac:dyDescent="0.2">
      <c r="J8048" s="36">
        <f t="shared" si="215"/>
        <v>0</v>
      </c>
    </row>
    <row r="8049" spans="10:10" x14ac:dyDescent="0.2">
      <c r="J8049" s="36">
        <f t="shared" si="215"/>
        <v>0</v>
      </c>
    </row>
    <row r="8050" spans="10:10" x14ac:dyDescent="0.2">
      <c r="J8050" s="36">
        <f t="shared" si="215"/>
        <v>0</v>
      </c>
    </row>
    <row r="8051" spans="10:10" x14ac:dyDescent="0.2">
      <c r="J8051" s="36">
        <f t="shared" si="215"/>
        <v>0</v>
      </c>
    </row>
    <row r="8052" spans="10:10" x14ac:dyDescent="0.2">
      <c r="J8052" s="36">
        <f t="shared" si="215"/>
        <v>0</v>
      </c>
    </row>
    <row r="8053" spans="10:10" x14ac:dyDescent="0.2">
      <c r="J8053" s="36">
        <f t="shared" si="215"/>
        <v>0</v>
      </c>
    </row>
    <row r="8054" spans="10:10" x14ac:dyDescent="0.2">
      <c r="J8054" s="36">
        <f t="shared" si="215"/>
        <v>0</v>
      </c>
    </row>
    <row r="8055" spans="10:10" x14ac:dyDescent="0.2">
      <c r="J8055" s="36">
        <f t="shared" si="215"/>
        <v>0</v>
      </c>
    </row>
    <row r="8056" spans="10:10" x14ac:dyDescent="0.2">
      <c r="J8056" s="36">
        <f t="shared" si="215"/>
        <v>0</v>
      </c>
    </row>
    <row r="8057" spans="10:10" x14ac:dyDescent="0.2">
      <c r="J8057" s="36">
        <f t="shared" si="215"/>
        <v>0</v>
      </c>
    </row>
    <row r="8058" spans="10:10" x14ac:dyDescent="0.2">
      <c r="J8058" s="36">
        <f t="shared" si="215"/>
        <v>0</v>
      </c>
    </row>
    <row r="8059" spans="10:10" x14ac:dyDescent="0.2">
      <c r="J8059" s="36">
        <f t="shared" si="215"/>
        <v>0</v>
      </c>
    </row>
    <row r="8060" spans="10:10" x14ac:dyDescent="0.2">
      <c r="J8060" s="36">
        <f t="shared" si="215"/>
        <v>0</v>
      </c>
    </row>
    <row r="8061" spans="10:10" x14ac:dyDescent="0.2">
      <c r="J8061" s="36">
        <f t="shared" ref="J8061:J8124" si="216">IF((H8061+I8061)=0,0,(H8061+I8061)/2)</f>
        <v>0</v>
      </c>
    </row>
    <row r="8062" spans="10:10" x14ac:dyDescent="0.2">
      <c r="J8062" s="36">
        <f t="shared" si="216"/>
        <v>0</v>
      </c>
    </row>
    <row r="8063" spans="10:10" x14ac:dyDescent="0.2">
      <c r="J8063" s="36">
        <f t="shared" si="216"/>
        <v>0</v>
      </c>
    </row>
    <row r="8064" spans="10:10" x14ac:dyDescent="0.2">
      <c r="J8064" s="36">
        <f t="shared" si="216"/>
        <v>0</v>
      </c>
    </row>
    <row r="8065" spans="10:10" x14ac:dyDescent="0.2">
      <c r="J8065" s="36">
        <f t="shared" si="216"/>
        <v>0</v>
      </c>
    </row>
    <row r="8066" spans="10:10" x14ac:dyDescent="0.2">
      <c r="J8066" s="36">
        <f t="shared" si="216"/>
        <v>0</v>
      </c>
    </row>
    <row r="8067" spans="10:10" x14ac:dyDescent="0.2">
      <c r="J8067" s="36">
        <f t="shared" si="216"/>
        <v>0</v>
      </c>
    </row>
    <row r="8068" spans="10:10" x14ac:dyDescent="0.2">
      <c r="J8068" s="36">
        <f t="shared" si="216"/>
        <v>0</v>
      </c>
    </row>
    <row r="8069" spans="10:10" x14ac:dyDescent="0.2">
      <c r="J8069" s="36">
        <f t="shared" si="216"/>
        <v>0</v>
      </c>
    </row>
    <row r="8070" spans="10:10" x14ac:dyDescent="0.2">
      <c r="J8070" s="36">
        <f t="shared" si="216"/>
        <v>0</v>
      </c>
    </row>
    <row r="8071" spans="10:10" x14ac:dyDescent="0.2">
      <c r="J8071" s="36">
        <f t="shared" si="216"/>
        <v>0</v>
      </c>
    </row>
    <row r="8072" spans="10:10" x14ac:dyDescent="0.2">
      <c r="J8072" s="36">
        <f t="shared" si="216"/>
        <v>0</v>
      </c>
    </row>
    <row r="8073" spans="10:10" x14ac:dyDescent="0.2">
      <c r="J8073" s="36">
        <f t="shared" si="216"/>
        <v>0</v>
      </c>
    </row>
    <row r="8074" spans="10:10" x14ac:dyDescent="0.2">
      <c r="J8074" s="36">
        <f t="shared" si="216"/>
        <v>0</v>
      </c>
    </row>
    <row r="8075" spans="10:10" x14ac:dyDescent="0.2">
      <c r="J8075" s="36">
        <f t="shared" si="216"/>
        <v>0</v>
      </c>
    </row>
    <row r="8076" spans="10:10" x14ac:dyDescent="0.2">
      <c r="J8076" s="36">
        <f t="shared" si="216"/>
        <v>0</v>
      </c>
    </row>
    <row r="8077" spans="10:10" x14ac:dyDescent="0.2">
      <c r="J8077" s="36">
        <f t="shared" si="216"/>
        <v>0</v>
      </c>
    </row>
    <row r="8078" spans="10:10" x14ac:dyDescent="0.2">
      <c r="J8078" s="36">
        <f t="shared" si="216"/>
        <v>0</v>
      </c>
    </row>
    <row r="8079" spans="10:10" x14ac:dyDescent="0.2">
      <c r="J8079" s="36">
        <f t="shared" si="216"/>
        <v>0</v>
      </c>
    </row>
    <row r="8080" spans="10:10" x14ac:dyDescent="0.2">
      <c r="J8080" s="36">
        <f t="shared" si="216"/>
        <v>0</v>
      </c>
    </row>
    <row r="8081" spans="10:10" x14ac:dyDescent="0.2">
      <c r="J8081" s="36">
        <f t="shared" si="216"/>
        <v>0</v>
      </c>
    </row>
    <row r="8082" spans="10:10" x14ac:dyDescent="0.2">
      <c r="J8082" s="36">
        <f t="shared" si="216"/>
        <v>0</v>
      </c>
    </row>
    <row r="8083" spans="10:10" x14ac:dyDescent="0.2">
      <c r="J8083" s="36">
        <f t="shared" si="216"/>
        <v>0</v>
      </c>
    </row>
    <row r="8084" spans="10:10" x14ac:dyDescent="0.2">
      <c r="J8084" s="36">
        <f t="shared" si="216"/>
        <v>0</v>
      </c>
    </row>
    <row r="8085" spans="10:10" x14ac:dyDescent="0.2">
      <c r="J8085" s="36">
        <f t="shared" si="216"/>
        <v>0</v>
      </c>
    </row>
    <row r="8086" spans="10:10" x14ac:dyDescent="0.2">
      <c r="J8086" s="36">
        <f t="shared" si="216"/>
        <v>0</v>
      </c>
    </row>
    <row r="8087" spans="10:10" x14ac:dyDescent="0.2">
      <c r="J8087" s="36">
        <f t="shared" si="216"/>
        <v>0</v>
      </c>
    </row>
    <row r="8088" spans="10:10" x14ac:dyDescent="0.2">
      <c r="J8088" s="36">
        <f t="shared" si="216"/>
        <v>0</v>
      </c>
    </row>
    <row r="8089" spans="10:10" x14ac:dyDescent="0.2">
      <c r="J8089" s="36">
        <f t="shared" si="216"/>
        <v>0</v>
      </c>
    </row>
    <row r="8090" spans="10:10" x14ac:dyDescent="0.2">
      <c r="J8090" s="36">
        <f t="shared" si="216"/>
        <v>0</v>
      </c>
    </row>
    <row r="8091" spans="10:10" x14ac:dyDescent="0.2">
      <c r="J8091" s="36">
        <f t="shared" si="216"/>
        <v>0</v>
      </c>
    </row>
    <row r="8092" spans="10:10" x14ac:dyDescent="0.2">
      <c r="J8092" s="36">
        <f t="shared" si="216"/>
        <v>0</v>
      </c>
    </row>
    <row r="8093" spans="10:10" x14ac:dyDescent="0.2">
      <c r="J8093" s="36">
        <f t="shared" si="216"/>
        <v>0</v>
      </c>
    </row>
    <row r="8094" spans="10:10" x14ac:dyDescent="0.2">
      <c r="J8094" s="36">
        <f t="shared" si="216"/>
        <v>0</v>
      </c>
    </row>
    <row r="8095" spans="10:10" x14ac:dyDescent="0.2">
      <c r="J8095" s="36">
        <f t="shared" si="216"/>
        <v>0</v>
      </c>
    </row>
    <row r="8096" spans="10:10" x14ac:dyDescent="0.2">
      <c r="J8096" s="36">
        <f t="shared" si="216"/>
        <v>0</v>
      </c>
    </row>
    <row r="8097" spans="10:10" x14ac:dyDescent="0.2">
      <c r="J8097" s="36">
        <f t="shared" si="216"/>
        <v>0</v>
      </c>
    </row>
    <row r="8098" spans="10:10" x14ac:dyDescent="0.2">
      <c r="J8098" s="36">
        <f t="shared" si="216"/>
        <v>0</v>
      </c>
    </row>
    <row r="8099" spans="10:10" x14ac:dyDescent="0.2">
      <c r="J8099" s="36">
        <f t="shared" si="216"/>
        <v>0</v>
      </c>
    </row>
    <row r="8100" spans="10:10" x14ac:dyDescent="0.2">
      <c r="J8100" s="36">
        <f t="shared" si="216"/>
        <v>0</v>
      </c>
    </row>
    <row r="8101" spans="10:10" x14ac:dyDescent="0.2">
      <c r="J8101" s="36">
        <f t="shared" si="216"/>
        <v>0</v>
      </c>
    </row>
    <row r="8102" spans="10:10" x14ac:dyDescent="0.2">
      <c r="J8102" s="36">
        <f t="shared" si="216"/>
        <v>0</v>
      </c>
    </row>
    <row r="8103" spans="10:10" x14ac:dyDescent="0.2">
      <c r="J8103" s="36">
        <f t="shared" si="216"/>
        <v>0</v>
      </c>
    </row>
    <row r="8104" spans="10:10" x14ac:dyDescent="0.2">
      <c r="J8104" s="36">
        <f t="shared" si="216"/>
        <v>0</v>
      </c>
    </row>
    <row r="8105" spans="10:10" x14ac:dyDescent="0.2">
      <c r="J8105" s="36">
        <f t="shared" si="216"/>
        <v>0</v>
      </c>
    </row>
    <row r="8106" spans="10:10" x14ac:dyDescent="0.2">
      <c r="J8106" s="36">
        <f t="shared" si="216"/>
        <v>0</v>
      </c>
    </row>
    <row r="8107" spans="10:10" x14ac:dyDescent="0.2">
      <c r="J8107" s="36">
        <f t="shared" si="216"/>
        <v>0</v>
      </c>
    </row>
    <row r="8108" spans="10:10" x14ac:dyDescent="0.2">
      <c r="J8108" s="36">
        <f t="shared" si="216"/>
        <v>0</v>
      </c>
    </row>
    <row r="8109" spans="10:10" x14ac:dyDescent="0.2">
      <c r="J8109" s="36">
        <f t="shared" si="216"/>
        <v>0</v>
      </c>
    </row>
    <row r="8110" spans="10:10" x14ac:dyDescent="0.2">
      <c r="J8110" s="36">
        <f t="shared" si="216"/>
        <v>0</v>
      </c>
    </row>
    <row r="8111" spans="10:10" x14ac:dyDescent="0.2">
      <c r="J8111" s="36">
        <f t="shared" si="216"/>
        <v>0</v>
      </c>
    </row>
    <row r="8112" spans="10:10" x14ac:dyDescent="0.2">
      <c r="J8112" s="36">
        <f t="shared" si="216"/>
        <v>0</v>
      </c>
    </row>
    <row r="8113" spans="10:10" x14ac:dyDescent="0.2">
      <c r="J8113" s="36">
        <f t="shared" si="216"/>
        <v>0</v>
      </c>
    </row>
    <row r="8114" spans="10:10" x14ac:dyDescent="0.2">
      <c r="J8114" s="36">
        <f t="shared" si="216"/>
        <v>0</v>
      </c>
    </row>
    <row r="8115" spans="10:10" x14ac:dyDescent="0.2">
      <c r="J8115" s="36">
        <f t="shared" si="216"/>
        <v>0</v>
      </c>
    </row>
    <row r="8116" spans="10:10" x14ac:dyDescent="0.2">
      <c r="J8116" s="36">
        <f t="shared" si="216"/>
        <v>0</v>
      </c>
    </row>
    <row r="8117" spans="10:10" x14ac:dyDescent="0.2">
      <c r="J8117" s="36">
        <f t="shared" si="216"/>
        <v>0</v>
      </c>
    </row>
    <row r="8118" spans="10:10" x14ac:dyDescent="0.2">
      <c r="J8118" s="36">
        <f t="shared" si="216"/>
        <v>0</v>
      </c>
    </row>
    <row r="8119" spans="10:10" x14ac:dyDescent="0.2">
      <c r="J8119" s="36">
        <f t="shared" si="216"/>
        <v>0</v>
      </c>
    </row>
    <row r="8120" spans="10:10" x14ac:dyDescent="0.2">
      <c r="J8120" s="36">
        <f t="shared" si="216"/>
        <v>0</v>
      </c>
    </row>
    <row r="8121" spans="10:10" x14ac:dyDescent="0.2">
      <c r="J8121" s="36">
        <f t="shared" si="216"/>
        <v>0</v>
      </c>
    </row>
    <row r="8122" spans="10:10" x14ac:dyDescent="0.2">
      <c r="J8122" s="36">
        <f t="shared" si="216"/>
        <v>0</v>
      </c>
    </row>
    <row r="8123" spans="10:10" x14ac:dyDescent="0.2">
      <c r="J8123" s="36">
        <f t="shared" si="216"/>
        <v>0</v>
      </c>
    </row>
    <row r="8124" spans="10:10" x14ac:dyDescent="0.2">
      <c r="J8124" s="36">
        <f t="shared" si="216"/>
        <v>0</v>
      </c>
    </row>
    <row r="8125" spans="10:10" x14ac:dyDescent="0.2">
      <c r="J8125" s="36">
        <f t="shared" ref="J8125:J8188" si="217">IF((H8125+I8125)=0,0,(H8125+I8125)/2)</f>
        <v>0</v>
      </c>
    </row>
    <row r="8126" spans="10:10" x14ac:dyDescent="0.2">
      <c r="J8126" s="36">
        <f t="shared" si="217"/>
        <v>0</v>
      </c>
    </row>
    <row r="8127" spans="10:10" x14ac:dyDescent="0.2">
      <c r="J8127" s="36">
        <f t="shared" si="217"/>
        <v>0</v>
      </c>
    </row>
    <row r="8128" spans="10:10" x14ac:dyDescent="0.2">
      <c r="J8128" s="36">
        <f t="shared" si="217"/>
        <v>0</v>
      </c>
    </row>
    <row r="8129" spans="10:10" x14ac:dyDescent="0.2">
      <c r="J8129" s="36">
        <f t="shared" si="217"/>
        <v>0</v>
      </c>
    </row>
    <row r="8130" spans="10:10" x14ac:dyDescent="0.2">
      <c r="J8130" s="36">
        <f t="shared" si="217"/>
        <v>0</v>
      </c>
    </row>
    <row r="8131" spans="10:10" x14ac:dyDescent="0.2">
      <c r="J8131" s="36">
        <f t="shared" si="217"/>
        <v>0</v>
      </c>
    </row>
    <row r="8132" spans="10:10" x14ac:dyDescent="0.2">
      <c r="J8132" s="36">
        <f t="shared" si="217"/>
        <v>0</v>
      </c>
    </row>
    <row r="8133" spans="10:10" x14ac:dyDescent="0.2">
      <c r="J8133" s="36">
        <f t="shared" si="217"/>
        <v>0</v>
      </c>
    </row>
    <row r="8134" spans="10:10" x14ac:dyDescent="0.2">
      <c r="J8134" s="36">
        <f t="shared" si="217"/>
        <v>0</v>
      </c>
    </row>
    <row r="8135" spans="10:10" x14ac:dyDescent="0.2">
      <c r="J8135" s="36">
        <f t="shared" si="217"/>
        <v>0</v>
      </c>
    </row>
    <row r="8136" spans="10:10" x14ac:dyDescent="0.2">
      <c r="J8136" s="36">
        <f t="shared" si="217"/>
        <v>0</v>
      </c>
    </row>
    <row r="8137" spans="10:10" x14ac:dyDescent="0.2">
      <c r="J8137" s="36">
        <f t="shared" si="217"/>
        <v>0</v>
      </c>
    </row>
    <row r="8138" spans="10:10" x14ac:dyDescent="0.2">
      <c r="J8138" s="36">
        <f t="shared" si="217"/>
        <v>0</v>
      </c>
    </row>
    <row r="8139" spans="10:10" x14ac:dyDescent="0.2">
      <c r="J8139" s="36">
        <f t="shared" si="217"/>
        <v>0</v>
      </c>
    </row>
    <row r="8140" spans="10:10" x14ac:dyDescent="0.2">
      <c r="J8140" s="36">
        <f t="shared" si="217"/>
        <v>0</v>
      </c>
    </row>
    <row r="8141" spans="10:10" x14ac:dyDescent="0.2">
      <c r="J8141" s="36">
        <f t="shared" si="217"/>
        <v>0</v>
      </c>
    </row>
    <row r="8142" spans="10:10" x14ac:dyDescent="0.2">
      <c r="J8142" s="36">
        <f t="shared" si="217"/>
        <v>0</v>
      </c>
    </row>
    <row r="8143" spans="10:10" x14ac:dyDescent="0.2">
      <c r="J8143" s="36">
        <f t="shared" si="217"/>
        <v>0</v>
      </c>
    </row>
    <row r="8144" spans="10:10" x14ac:dyDescent="0.2">
      <c r="J8144" s="36">
        <f t="shared" si="217"/>
        <v>0</v>
      </c>
    </row>
    <row r="8145" spans="10:10" x14ac:dyDescent="0.2">
      <c r="J8145" s="36">
        <f t="shared" si="217"/>
        <v>0</v>
      </c>
    </row>
    <row r="8146" spans="10:10" x14ac:dyDescent="0.2">
      <c r="J8146" s="36">
        <f t="shared" si="217"/>
        <v>0</v>
      </c>
    </row>
    <row r="8147" spans="10:10" x14ac:dyDescent="0.2">
      <c r="J8147" s="36">
        <f t="shared" si="217"/>
        <v>0</v>
      </c>
    </row>
    <row r="8148" spans="10:10" x14ac:dyDescent="0.2">
      <c r="J8148" s="36">
        <f t="shared" si="217"/>
        <v>0</v>
      </c>
    </row>
    <row r="8149" spans="10:10" x14ac:dyDescent="0.2">
      <c r="J8149" s="36">
        <f t="shared" si="217"/>
        <v>0</v>
      </c>
    </row>
    <row r="8150" spans="10:10" x14ac:dyDescent="0.2">
      <c r="J8150" s="36">
        <f t="shared" si="217"/>
        <v>0</v>
      </c>
    </row>
    <row r="8151" spans="10:10" x14ac:dyDescent="0.2">
      <c r="J8151" s="36">
        <f t="shared" si="217"/>
        <v>0</v>
      </c>
    </row>
    <row r="8152" spans="10:10" x14ac:dyDescent="0.2">
      <c r="J8152" s="36">
        <f t="shared" si="217"/>
        <v>0</v>
      </c>
    </row>
    <row r="8153" spans="10:10" x14ac:dyDescent="0.2">
      <c r="J8153" s="36">
        <f t="shared" si="217"/>
        <v>0</v>
      </c>
    </row>
    <row r="8154" spans="10:10" x14ac:dyDescent="0.2">
      <c r="J8154" s="36">
        <f t="shared" si="217"/>
        <v>0</v>
      </c>
    </row>
    <row r="8155" spans="10:10" x14ac:dyDescent="0.2">
      <c r="J8155" s="36">
        <f t="shared" si="217"/>
        <v>0</v>
      </c>
    </row>
    <row r="8156" spans="10:10" x14ac:dyDescent="0.2">
      <c r="J8156" s="36">
        <f t="shared" si="217"/>
        <v>0</v>
      </c>
    </row>
    <row r="8157" spans="10:10" x14ac:dyDescent="0.2">
      <c r="J8157" s="36">
        <f t="shared" si="217"/>
        <v>0</v>
      </c>
    </row>
    <row r="8158" spans="10:10" x14ac:dyDescent="0.2">
      <c r="J8158" s="36">
        <f t="shared" si="217"/>
        <v>0</v>
      </c>
    </row>
    <row r="8159" spans="10:10" x14ac:dyDescent="0.2">
      <c r="J8159" s="36">
        <f t="shared" si="217"/>
        <v>0</v>
      </c>
    </row>
    <row r="8160" spans="10:10" x14ac:dyDescent="0.2">
      <c r="J8160" s="36">
        <f t="shared" si="217"/>
        <v>0</v>
      </c>
    </row>
    <row r="8161" spans="10:10" x14ac:dyDescent="0.2">
      <c r="J8161" s="36">
        <f t="shared" si="217"/>
        <v>0</v>
      </c>
    </row>
    <row r="8162" spans="10:10" x14ac:dyDescent="0.2">
      <c r="J8162" s="36">
        <f t="shared" si="217"/>
        <v>0</v>
      </c>
    </row>
    <row r="8163" spans="10:10" x14ac:dyDescent="0.2">
      <c r="J8163" s="36">
        <f t="shared" si="217"/>
        <v>0</v>
      </c>
    </row>
    <row r="8164" spans="10:10" x14ac:dyDescent="0.2">
      <c r="J8164" s="36">
        <f t="shared" si="217"/>
        <v>0</v>
      </c>
    </row>
    <row r="8165" spans="10:10" x14ac:dyDescent="0.2">
      <c r="J8165" s="36">
        <f t="shared" si="217"/>
        <v>0</v>
      </c>
    </row>
    <row r="8166" spans="10:10" x14ac:dyDescent="0.2">
      <c r="J8166" s="36">
        <f t="shared" si="217"/>
        <v>0</v>
      </c>
    </row>
    <row r="8167" spans="10:10" x14ac:dyDescent="0.2">
      <c r="J8167" s="36">
        <f t="shared" si="217"/>
        <v>0</v>
      </c>
    </row>
    <row r="8168" spans="10:10" x14ac:dyDescent="0.2">
      <c r="J8168" s="36">
        <f t="shared" si="217"/>
        <v>0</v>
      </c>
    </row>
    <row r="8169" spans="10:10" x14ac:dyDescent="0.2">
      <c r="J8169" s="36">
        <f t="shared" si="217"/>
        <v>0</v>
      </c>
    </row>
    <row r="8170" spans="10:10" x14ac:dyDescent="0.2">
      <c r="J8170" s="36">
        <f t="shared" si="217"/>
        <v>0</v>
      </c>
    </row>
    <row r="8171" spans="10:10" x14ac:dyDescent="0.2">
      <c r="J8171" s="36">
        <f t="shared" si="217"/>
        <v>0</v>
      </c>
    </row>
    <row r="8172" spans="10:10" x14ac:dyDescent="0.2">
      <c r="J8172" s="36">
        <f t="shared" si="217"/>
        <v>0</v>
      </c>
    </row>
    <row r="8173" spans="10:10" x14ac:dyDescent="0.2">
      <c r="J8173" s="36">
        <f t="shared" si="217"/>
        <v>0</v>
      </c>
    </row>
    <row r="8174" spans="10:10" x14ac:dyDescent="0.2">
      <c r="J8174" s="36">
        <f t="shared" si="217"/>
        <v>0</v>
      </c>
    </row>
    <row r="8175" spans="10:10" x14ac:dyDescent="0.2">
      <c r="J8175" s="36">
        <f t="shared" si="217"/>
        <v>0</v>
      </c>
    </row>
    <row r="8176" spans="10:10" x14ac:dyDescent="0.2">
      <c r="J8176" s="36">
        <f t="shared" si="217"/>
        <v>0</v>
      </c>
    </row>
    <row r="8177" spans="10:10" x14ac:dyDescent="0.2">
      <c r="J8177" s="36">
        <f t="shared" si="217"/>
        <v>0</v>
      </c>
    </row>
    <row r="8178" spans="10:10" x14ac:dyDescent="0.2">
      <c r="J8178" s="36">
        <f t="shared" si="217"/>
        <v>0</v>
      </c>
    </row>
    <row r="8179" spans="10:10" x14ac:dyDescent="0.2">
      <c r="J8179" s="36">
        <f t="shared" si="217"/>
        <v>0</v>
      </c>
    </row>
    <row r="8180" spans="10:10" x14ac:dyDescent="0.2">
      <c r="J8180" s="36">
        <f t="shared" si="217"/>
        <v>0</v>
      </c>
    </row>
    <row r="8181" spans="10:10" x14ac:dyDescent="0.2">
      <c r="J8181" s="36">
        <f t="shared" si="217"/>
        <v>0</v>
      </c>
    </row>
    <row r="8182" spans="10:10" x14ac:dyDescent="0.2">
      <c r="J8182" s="36">
        <f t="shared" si="217"/>
        <v>0</v>
      </c>
    </row>
    <row r="8183" spans="10:10" x14ac:dyDescent="0.2">
      <c r="J8183" s="36">
        <f t="shared" si="217"/>
        <v>0</v>
      </c>
    </row>
    <row r="8184" spans="10:10" x14ac:dyDescent="0.2">
      <c r="J8184" s="36">
        <f t="shared" si="217"/>
        <v>0</v>
      </c>
    </row>
    <row r="8185" spans="10:10" x14ac:dyDescent="0.2">
      <c r="J8185" s="36">
        <f t="shared" si="217"/>
        <v>0</v>
      </c>
    </row>
    <row r="8186" spans="10:10" x14ac:dyDescent="0.2">
      <c r="J8186" s="36">
        <f t="shared" si="217"/>
        <v>0</v>
      </c>
    </row>
    <row r="8187" spans="10:10" x14ac:dyDescent="0.2">
      <c r="J8187" s="36">
        <f t="shared" si="217"/>
        <v>0</v>
      </c>
    </row>
    <row r="8188" spans="10:10" x14ac:dyDescent="0.2">
      <c r="J8188" s="36">
        <f t="shared" si="217"/>
        <v>0</v>
      </c>
    </row>
    <row r="8189" spans="10:10" x14ac:dyDescent="0.2">
      <c r="J8189" s="36">
        <f t="shared" ref="J8189:J8252" si="218">IF((H8189+I8189)=0,0,(H8189+I8189)/2)</f>
        <v>0</v>
      </c>
    </row>
    <row r="8190" spans="10:10" x14ac:dyDescent="0.2">
      <c r="J8190" s="36">
        <f t="shared" si="218"/>
        <v>0</v>
      </c>
    </row>
    <row r="8191" spans="10:10" x14ac:dyDescent="0.2">
      <c r="J8191" s="36">
        <f t="shared" si="218"/>
        <v>0</v>
      </c>
    </row>
    <row r="8192" spans="10:10" x14ac:dyDescent="0.2">
      <c r="J8192" s="36">
        <f t="shared" si="218"/>
        <v>0</v>
      </c>
    </row>
    <row r="8193" spans="10:10" x14ac:dyDescent="0.2">
      <c r="J8193" s="36">
        <f t="shared" si="218"/>
        <v>0</v>
      </c>
    </row>
    <row r="8194" spans="10:10" x14ac:dyDescent="0.2">
      <c r="J8194" s="36">
        <f t="shared" si="218"/>
        <v>0</v>
      </c>
    </row>
    <row r="8195" spans="10:10" x14ac:dyDescent="0.2">
      <c r="J8195" s="36">
        <f t="shared" si="218"/>
        <v>0</v>
      </c>
    </row>
    <row r="8196" spans="10:10" x14ac:dyDescent="0.2">
      <c r="J8196" s="36">
        <f t="shared" si="218"/>
        <v>0</v>
      </c>
    </row>
    <row r="8197" spans="10:10" x14ac:dyDescent="0.2">
      <c r="J8197" s="36">
        <f t="shared" si="218"/>
        <v>0</v>
      </c>
    </row>
    <row r="8198" spans="10:10" x14ac:dyDescent="0.2">
      <c r="J8198" s="36">
        <f t="shared" si="218"/>
        <v>0</v>
      </c>
    </row>
    <row r="8199" spans="10:10" x14ac:dyDescent="0.2">
      <c r="J8199" s="36">
        <f t="shared" si="218"/>
        <v>0</v>
      </c>
    </row>
    <row r="8200" spans="10:10" x14ac:dyDescent="0.2">
      <c r="J8200" s="36">
        <f t="shared" si="218"/>
        <v>0</v>
      </c>
    </row>
    <row r="8201" spans="10:10" x14ac:dyDescent="0.2">
      <c r="J8201" s="36">
        <f t="shared" si="218"/>
        <v>0</v>
      </c>
    </row>
    <row r="8202" spans="10:10" x14ac:dyDescent="0.2">
      <c r="J8202" s="36">
        <f t="shared" si="218"/>
        <v>0</v>
      </c>
    </row>
    <row r="8203" spans="10:10" x14ac:dyDescent="0.2">
      <c r="J8203" s="36">
        <f t="shared" si="218"/>
        <v>0</v>
      </c>
    </row>
    <row r="8204" spans="10:10" x14ac:dyDescent="0.2">
      <c r="J8204" s="36">
        <f t="shared" si="218"/>
        <v>0</v>
      </c>
    </row>
    <row r="8205" spans="10:10" x14ac:dyDescent="0.2">
      <c r="J8205" s="36">
        <f t="shared" si="218"/>
        <v>0</v>
      </c>
    </row>
    <row r="8206" spans="10:10" x14ac:dyDescent="0.2">
      <c r="J8206" s="36">
        <f t="shared" si="218"/>
        <v>0</v>
      </c>
    </row>
    <row r="8207" spans="10:10" x14ac:dyDescent="0.2">
      <c r="J8207" s="36">
        <f t="shared" si="218"/>
        <v>0</v>
      </c>
    </row>
    <row r="8208" spans="10:10" x14ac:dyDescent="0.2">
      <c r="J8208" s="36">
        <f t="shared" si="218"/>
        <v>0</v>
      </c>
    </row>
    <row r="8209" spans="10:10" x14ac:dyDescent="0.2">
      <c r="J8209" s="36">
        <f t="shared" si="218"/>
        <v>0</v>
      </c>
    </row>
    <row r="8210" spans="10:10" x14ac:dyDescent="0.2">
      <c r="J8210" s="36">
        <f t="shared" si="218"/>
        <v>0</v>
      </c>
    </row>
    <row r="8211" spans="10:10" x14ac:dyDescent="0.2">
      <c r="J8211" s="36">
        <f t="shared" si="218"/>
        <v>0</v>
      </c>
    </row>
    <row r="8212" spans="10:10" x14ac:dyDescent="0.2">
      <c r="J8212" s="36">
        <f t="shared" si="218"/>
        <v>0</v>
      </c>
    </row>
    <row r="8213" spans="10:10" x14ac:dyDescent="0.2">
      <c r="J8213" s="36">
        <f t="shared" si="218"/>
        <v>0</v>
      </c>
    </row>
    <row r="8214" spans="10:10" x14ac:dyDescent="0.2">
      <c r="J8214" s="36">
        <f t="shared" si="218"/>
        <v>0</v>
      </c>
    </row>
    <row r="8215" spans="10:10" x14ac:dyDescent="0.2">
      <c r="J8215" s="36">
        <f t="shared" si="218"/>
        <v>0</v>
      </c>
    </row>
    <row r="8216" spans="10:10" x14ac:dyDescent="0.2">
      <c r="J8216" s="36">
        <f t="shared" si="218"/>
        <v>0</v>
      </c>
    </row>
    <row r="8217" spans="10:10" x14ac:dyDescent="0.2">
      <c r="J8217" s="36">
        <f t="shared" si="218"/>
        <v>0</v>
      </c>
    </row>
    <row r="8218" spans="10:10" x14ac:dyDescent="0.2">
      <c r="J8218" s="36">
        <f t="shared" si="218"/>
        <v>0</v>
      </c>
    </row>
    <row r="8219" spans="10:10" x14ac:dyDescent="0.2">
      <c r="J8219" s="36">
        <f t="shared" si="218"/>
        <v>0</v>
      </c>
    </row>
    <row r="8220" spans="10:10" x14ac:dyDescent="0.2">
      <c r="J8220" s="36">
        <f t="shared" si="218"/>
        <v>0</v>
      </c>
    </row>
    <row r="8221" spans="10:10" x14ac:dyDescent="0.2">
      <c r="J8221" s="36">
        <f t="shared" si="218"/>
        <v>0</v>
      </c>
    </row>
    <row r="8222" spans="10:10" x14ac:dyDescent="0.2">
      <c r="J8222" s="36">
        <f t="shared" si="218"/>
        <v>0</v>
      </c>
    </row>
    <row r="8223" spans="10:10" x14ac:dyDescent="0.2">
      <c r="J8223" s="36">
        <f t="shared" si="218"/>
        <v>0</v>
      </c>
    </row>
    <row r="8224" spans="10:10" x14ac:dyDescent="0.2">
      <c r="J8224" s="36">
        <f t="shared" si="218"/>
        <v>0</v>
      </c>
    </row>
    <row r="8225" spans="10:10" x14ac:dyDescent="0.2">
      <c r="J8225" s="36">
        <f t="shared" si="218"/>
        <v>0</v>
      </c>
    </row>
    <row r="8226" spans="10:10" x14ac:dyDescent="0.2">
      <c r="J8226" s="36">
        <f t="shared" si="218"/>
        <v>0</v>
      </c>
    </row>
    <row r="8227" spans="10:10" x14ac:dyDescent="0.2">
      <c r="J8227" s="36">
        <f t="shared" si="218"/>
        <v>0</v>
      </c>
    </row>
    <row r="8228" spans="10:10" x14ac:dyDescent="0.2">
      <c r="J8228" s="36">
        <f t="shared" si="218"/>
        <v>0</v>
      </c>
    </row>
    <row r="8229" spans="10:10" x14ac:dyDescent="0.2">
      <c r="J8229" s="36">
        <f t="shared" si="218"/>
        <v>0</v>
      </c>
    </row>
    <row r="8230" spans="10:10" x14ac:dyDescent="0.2">
      <c r="J8230" s="36">
        <f t="shared" si="218"/>
        <v>0</v>
      </c>
    </row>
    <row r="8231" spans="10:10" x14ac:dyDescent="0.2">
      <c r="J8231" s="36">
        <f t="shared" si="218"/>
        <v>0</v>
      </c>
    </row>
    <row r="8232" spans="10:10" x14ac:dyDescent="0.2">
      <c r="J8232" s="36">
        <f t="shared" si="218"/>
        <v>0</v>
      </c>
    </row>
    <row r="8233" spans="10:10" x14ac:dyDescent="0.2">
      <c r="J8233" s="36">
        <f t="shared" si="218"/>
        <v>0</v>
      </c>
    </row>
    <row r="8234" spans="10:10" x14ac:dyDescent="0.2">
      <c r="J8234" s="36">
        <f t="shared" si="218"/>
        <v>0</v>
      </c>
    </row>
    <row r="8235" spans="10:10" x14ac:dyDescent="0.2">
      <c r="J8235" s="36">
        <f t="shared" si="218"/>
        <v>0</v>
      </c>
    </row>
    <row r="8236" spans="10:10" x14ac:dyDescent="0.2">
      <c r="J8236" s="36">
        <f t="shared" si="218"/>
        <v>0</v>
      </c>
    </row>
    <row r="8237" spans="10:10" x14ac:dyDescent="0.2">
      <c r="J8237" s="36">
        <f t="shared" si="218"/>
        <v>0</v>
      </c>
    </row>
    <row r="8238" spans="10:10" x14ac:dyDescent="0.2">
      <c r="J8238" s="36">
        <f t="shared" si="218"/>
        <v>0</v>
      </c>
    </row>
    <row r="8239" spans="10:10" x14ac:dyDescent="0.2">
      <c r="J8239" s="36">
        <f t="shared" si="218"/>
        <v>0</v>
      </c>
    </row>
    <row r="8240" spans="10:10" x14ac:dyDescent="0.2">
      <c r="J8240" s="36">
        <f t="shared" si="218"/>
        <v>0</v>
      </c>
    </row>
    <row r="8241" spans="10:10" x14ac:dyDescent="0.2">
      <c r="J8241" s="36">
        <f t="shared" si="218"/>
        <v>0</v>
      </c>
    </row>
    <row r="8242" spans="10:10" x14ac:dyDescent="0.2">
      <c r="J8242" s="36">
        <f t="shared" si="218"/>
        <v>0</v>
      </c>
    </row>
    <row r="8243" spans="10:10" x14ac:dyDescent="0.2">
      <c r="J8243" s="36">
        <f t="shared" si="218"/>
        <v>0</v>
      </c>
    </row>
    <row r="8244" spans="10:10" x14ac:dyDescent="0.2">
      <c r="J8244" s="36">
        <f t="shared" si="218"/>
        <v>0</v>
      </c>
    </row>
    <row r="8245" spans="10:10" x14ac:dyDescent="0.2">
      <c r="J8245" s="36">
        <f t="shared" si="218"/>
        <v>0</v>
      </c>
    </row>
    <row r="8246" spans="10:10" x14ac:dyDescent="0.2">
      <c r="J8246" s="36">
        <f t="shared" si="218"/>
        <v>0</v>
      </c>
    </row>
    <row r="8247" spans="10:10" x14ac:dyDescent="0.2">
      <c r="J8247" s="36">
        <f t="shared" si="218"/>
        <v>0</v>
      </c>
    </row>
    <row r="8248" spans="10:10" x14ac:dyDescent="0.2">
      <c r="J8248" s="36">
        <f t="shared" si="218"/>
        <v>0</v>
      </c>
    </row>
    <row r="8249" spans="10:10" x14ac:dyDescent="0.2">
      <c r="J8249" s="36">
        <f t="shared" si="218"/>
        <v>0</v>
      </c>
    </row>
    <row r="8250" spans="10:10" x14ac:dyDescent="0.2">
      <c r="J8250" s="36">
        <f t="shared" si="218"/>
        <v>0</v>
      </c>
    </row>
    <row r="8251" spans="10:10" x14ac:dyDescent="0.2">
      <c r="J8251" s="36">
        <f t="shared" si="218"/>
        <v>0</v>
      </c>
    </row>
    <row r="8252" spans="10:10" x14ac:dyDescent="0.2">
      <c r="J8252" s="36">
        <f t="shared" si="218"/>
        <v>0</v>
      </c>
    </row>
    <row r="8253" spans="10:10" x14ac:dyDescent="0.2">
      <c r="J8253" s="36">
        <f t="shared" ref="J8253:J8316" si="219">IF((H8253+I8253)=0,0,(H8253+I8253)/2)</f>
        <v>0</v>
      </c>
    </row>
    <row r="8254" spans="10:10" x14ac:dyDescent="0.2">
      <c r="J8254" s="36">
        <f t="shared" si="219"/>
        <v>0</v>
      </c>
    </row>
    <row r="8255" spans="10:10" x14ac:dyDescent="0.2">
      <c r="J8255" s="36">
        <f t="shared" si="219"/>
        <v>0</v>
      </c>
    </row>
    <row r="8256" spans="10:10" x14ac:dyDescent="0.2">
      <c r="J8256" s="36">
        <f t="shared" si="219"/>
        <v>0</v>
      </c>
    </row>
    <row r="8257" spans="10:10" x14ac:dyDescent="0.2">
      <c r="J8257" s="36">
        <f t="shared" si="219"/>
        <v>0</v>
      </c>
    </row>
    <row r="8258" spans="10:10" x14ac:dyDescent="0.2">
      <c r="J8258" s="36">
        <f t="shared" si="219"/>
        <v>0</v>
      </c>
    </row>
    <row r="8259" spans="10:10" x14ac:dyDescent="0.2">
      <c r="J8259" s="36">
        <f t="shared" si="219"/>
        <v>0</v>
      </c>
    </row>
    <row r="8260" spans="10:10" x14ac:dyDescent="0.2">
      <c r="J8260" s="36">
        <f t="shared" si="219"/>
        <v>0</v>
      </c>
    </row>
    <row r="8261" spans="10:10" x14ac:dyDescent="0.2">
      <c r="J8261" s="36">
        <f t="shared" si="219"/>
        <v>0</v>
      </c>
    </row>
    <row r="8262" spans="10:10" x14ac:dyDescent="0.2">
      <c r="J8262" s="36">
        <f t="shared" si="219"/>
        <v>0</v>
      </c>
    </row>
    <row r="8263" spans="10:10" x14ac:dyDescent="0.2">
      <c r="J8263" s="36">
        <f t="shared" si="219"/>
        <v>0</v>
      </c>
    </row>
    <row r="8264" spans="10:10" x14ac:dyDescent="0.2">
      <c r="J8264" s="36">
        <f t="shared" si="219"/>
        <v>0</v>
      </c>
    </row>
    <row r="8265" spans="10:10" x14ac:dyDescent="0.2">
      <c r="J8265" s="36">
        <f t="shared" si="219"/>
        <v>0</v>
      </c>
    </row>
    <row r="8266" spans="10:10" x14ac:dyDescent="0.2">
      <c r="J8266" s="36">
        <f t="shared" si="219"/>
        <v>0</v>
      </c>
    </row>
    <row r="8267" spans="10:10" x14ac:dyDescent="0.2">
      <c r="J8267" s="36">
        <f t="shared" si="219"/>
        <v>0</v>
      </c>
    </row>
    <row r="8268" spans="10:10" x14ac:dyDescent="0.2">
      <c r="J8268" s="36">
        <f t="shared" si="219"/>
        <v>0</v>
      </c>
    </row>
    <row r="8269" spans="10:10" x14ac:dyDescent="0.2">
      <c r="J8269" s="36">
        <f t="shared" si="219"/>
        <v>0</v>
      </c>
    </row>
    <row r="8270" spans="10:10" x14ac:dyDescent="0.2">
      <c r="J8270" s="36">
        <f t="shared" si="219"/>
        <v>0</v>
      </c>
    </row>
    <row r="8271" spans="10:10" x14ac:dyDescent="0.2">
      <c r="J8271" s="36">
        <f t="shared" si="219"/>
        <v>0</v>
      </c>
    </row>
    <row r="8272" spans="10:10" x14ac:dyDescent="0.2">
      <c r="J8272" s="36">
        <f t="shared" si="219"/>
        <v>0</v>
      </c>
    </row>
    <row r="8273" spans="10:10" x14ac:dyDescent="0.2">
      <c r="J8273" s="36">
        <f t="shared" si="219"/>
        <v>0</v>
      </c>
    </row>
    <row r="8274" spans="10:10" x14ac:dyDescent="0.2">
      <c r="J8274" s="36">
        <f t="shared" si="219"/>
        <v>0</v>
      </c>
    </row>
    <row r="8275" spans="10:10" x14ac:dyDescent="0.2">
      <c r="J8275" s="36">
        <f t="shared" si="219"/>
        <v>0</v>
      </c>
    </row>
    <row r="8276" spans="10:10" x14ac:dyDescent="0.2">
      <c r="J8276" s="36">
        <f t="shared" si="219"/>
        <v>0</v>
      </c>
    </row>
    <row r="8277" spans="10:10" x14ac:dyDescent="0.2">
      <c r="J8277" s="36">
        <f t="shared" si="219"/>
        <v>0</v>
      </c>
    </row>
    <row r="8278" spans="10:10" x14ac:dyDescent="0.2">
      <c r="J8278" s="36">
        <f t="shared" si="219"/>
        <v>0</v>
      </c>
    </row>
    <row r="8279" spans="10:10" x14ac:dyDescent="0.2">
      <c r="J8279" s="36">
        <f t="shared" si="219"/>
        <v>0</v>
      </c>
    </row>
    <row r="8280" spans="10:10" x14ac:dyDescent="0.2">
      <c r="J8280" s="36">
        <f t="shared" si="219"/>
        <v>0</v>
      </c>
    </row>
    <row r="8281" spans="10:10" x14ac:dyDescent="0.2">
      <c r="J8281" s="36">
        <f t="shared" si="219"/>
        <v>0</v>
      </c>
    </row>
    <row r="8282" spans="10:10" x14ac:dyDescent="0.2">
      <c r="J8282" s="36">
        <f t="shared" si="219"/>
        <v>0</v>
      </c>
    </row>
    <row r="8283" spans="10:10" x14ac:dyDescent="0.2">
      <c r="J8283" s="36">
        <f t="shared" si="219"/>
        <v>0</v>
      </c>
    </row>
    <row r="8284" spans="10:10" x14ac:dyDescent="0.2">
      <c r="J8284" s="36">
        <f t="shared" si="219"/>
        <v>0</v>
      </c>
    </row>
    <row r="8285" spans="10:10" x14ac:dyDescent="0.2">
      <c r="J8285" s="36">
        <f t="shared" si="219"/>
        <v>0</v>
      </c>
    </row>
    <row r="8286" spans="10:10" x14ac:dyDescent="0.2">
      <c r="J8286" s="36">
        <f t="shared" si="219"/>
        <v>0</v>
      </c>
    </row>
    <row r="8287" spans="10:10" x14ac:dyDescent="0.2">
      <c r="J8287" s="36">
        <f t="shared" si="219"/>
        <v>0</v>
      </c>
    </row>
    <row r="8288" spans="10:10" x14ac:dyDescent="0.2">
      <c r="J8288" s="36">
        <f t="shared" si="219"/>
        <v>0</v>
      </c>
    </row>
    <row r="8289" spans="10:10" x14ac:dyDescent="0.2">
      <c r="J8289" s="36">
        <f t="shared" si="219"/>
        <v>0</v>
      </c>
    </row>
    <row r="8290" spans="10:10" x14ac:dyDescent="0.2">
      <c r="J8290" s="36">
        <f t="shared" si="219"/>
        <v>0</v>
      </c>
    </row>
    <row r="8291" spans="10:10" x14ac:dyDescent="0.2">
      <c r="J8291" s="36">
        <f t="shared" si="219"/>
        <v>0</v>
      </c>
    </row>
    <row r="8292" spans="10:10" x14ac:dyDescent="0.2">
      <c r="J8292" s="36">
        <f t="shared" si="219"/>
        <v>0</v>
      </c>
    </row>
    <row r="8293" spans="10:10" x14ac:dyDescent="0.2">
      <c r="J8293" s="36">
        <f t="shared" si="219"/>
        <v>0</v>
      </c>
    </row>
    <row r="8294" spans="10:10" x14ac:dyDescent="0.2">
      <c r="J8294" s="36">
        <f t="shared" si="219"/>
        <v>0</v>
      </c>
    </row>
    <row r="8295" spans="10:10" x14ac:dyDescent="0.2">
      <c r="J8295" s="36">
        <f t="shared" si="219"/>
        <v>0</v>
      </c>
    </row>
    <row r="8296" spans="10:10" x14ac:dyDescent="0.2">
      <c r="J8296" s="36">
        <f t="shared" si="219"/>
        <v>0</v>
      </c>
    </row>
    <row r="8297" spans="10:10" x14ac:dyDescent="0.2">
      <c r="J8297" s="36">
        <f t="shared" si="219"/>
        <v>0</v>
      </c>
    </row>
    <row r="8298" spans="10:10" x14ac:dyDescent="0.2">
      <c r="J8298" s="36">
        <f t="shared" si="219"/>
        <v>0</v>
      </c>
    </row>
    <row r="8299" spans="10:10" x14ac:dyDescent="0.2">
      <c r="J8299" s="36">
        <f t="shared" si="219"/>
        <v>0</v>
      </c>
    </row>
    <row r="8300" spans="10:10" x14ac:dyDescent="0.2">
      <c r="J8300" s="36">
        <f t="shared" si="219"/>
        <v>0</v>
      </c>
    </row>
    <row r="8301" spans="10:10" x14ac:dyDescent="0.2">
      <c r="J8301" s="36">
        <f t="shared" si="219"/>
        <v>0</v>
      </c>
    </row>
    <row r="8302" spans="10:10" x14ac:dyDescent="0.2">
      <c r="J8302" s="36">
        <f t="shared" si="219"/>
        <v>0</v>
      </c>
    </row>
    <row r="8303" spans="10:10" x14ac:dyDescent="0.2">
      <c r="J8303" s="36">
        <f t="shared" si="219"/>
        <v>0</v>
      </c>
    </row>
    <row r="8304" spans="10:10" x14ac:dyDescent="0.2">
      <c r="J8304" s="36">
        <f t="shared" si="219"/>
        <v>0</v>
      </c>
    </row>
    <row r="8305" spans="10:10" x14ac:dyDescent="0.2">
      <c r="J8305" s="36">
        <f t="shared" si="219"/>
        <v>0</v>
      </c>
    </row>
    <row r="8306" spans="10:10" x14ac:dyDescent="0.2">
      <c r="J8306" s="36">
        <f t="shared" si="219"/>
        <v>0</v>
      </c>
    </row>
    <row r="8307" spans="10:10" x14ac:dyDescent="0.2">
      <c r="J8307" s="36">
        <f t="shared" si="219"/>
        <v>0</v>
      </c>
    </row>
    <row r="8308" spans="10:10" x14ac:dyDescent="0.2">
      <c r="J8308" s="36">
        <f t="shared" si="219"/>
        <v>0</v>
      </c>
    </row>
    <row r="8309" spans="10:10" x14ac:dyDescent="0.2">
      <c r="J8309" s="36">
        <f t="shared" si="219"/>
        <v>0</v>
      </c>
    </row>
    <row r="8310" spans="10:10" x14ac:dyDescent="0.2">
      <c r="J8310" s="36">
        <f t="shared" si="219"/>
        <v>0</v>
      </c>
    </row>
    <row r="8311" spans="10:10" x14ac:dyDescent="0.2">
      <c r="J8311" s="36">
        <f t="shared" si="219"/>
        <v>0</v>
      </c>
    </row>
    <row r="8312" spans="10:10" x14ac:dyDescent="0.2">
      <c r="J8312" s="36">
        <f t="shared" si="219"/>
        <v>0</v>
      </c>
    </row>
    <row r="8313" spans="10:10" x14ac:dyDescent="0.2">
      <c r="J8313" s="36">
        <f t="shared" si="219"/>
        <v>0</v>
      </c>
    </row>
    <row r="8314" spans="10:10" x14ac:dyDescent="0.2">
      <c r="J8314" s="36">
        <f t="shared" si="219"/>
        <v>0</v>
      </c>
    </row>
    <row r="8315" spans="10:10" x14ac:dyDescent="0.2">
      <c r="J8315" s="36">
        <f t="shared" si="219"/>
        <v>0</v>
      </c>
    </row>
    <row r="8316" spans="10:10" x14ac:dyDescent="0.2">
      <c r="J8316" s="36">
        <f t="shared" si="219"/>
        <v>0</v>
      </c>
    </row>
    <row r="8317" spans="10:10" x14ac:dyDescent="0.2">
      <c r="J8317" s="36">
        <f t="shared" ref="J8317:J8380" si="220">IF((H8317+I8317)=0,0,(H8317+I8317)/2)</f>
        <v>0</v>
      </c>
    </row>
    <row r="8318" spans="10:10" x14ac:dyDescent="0.2">
      <c r="J8318" s="36">
        <f t="shared" si="220"/>
        <v>0</v>
      </c>
    </row>
    <row r="8319" spans="10:10" x14ac:dyDescent="0.2">
      <c r="J8319" s="36">
        <f t="shared" si="220"/>
        <v>0</v>
      </c>
    </row>
    <row r="8320" spans="10:10" x14ac:dyDescent="0.2">
      <c r="J8320" s="36">
        <f t="shared" si="220"/>
        <v>0</v>
      </c>
    </row>
    <row r="8321" spans="10:10" x14ac:dyDescent="0.2">
      <c r="J8321" s="36">
        <f t="shared" si="220"/>
        <v>0</v>
      </c>
    </row>
    <row r="8322" spans="10:10" x14ac:dyDescent="0.2">
      <c r="J8322" s="36">
        <f t="shared" si="220"/>
        <v>0</v>
      </c>
    </row>
    <row r="8323" spans="10:10" x14ac:dyDescent="0.2">
      <c r="J8323" s="36">
        <f t="shared" si="220"/>
        <v>0</v>
      </c>
    </row>
    <row r="8324" spans="10:10" x14ac:dyDescent="0.2">
      <c r="J8324" s="36">
        <f t="shared" si="220"/>
        <v>0</v>
      </c>
    </row>
    <row r="8325" spans="10:10" x14ac:dyDescent="0.2">
      <c r="J8325" s="36">
        <f t="shared" si="220"/>
        <v>0</v>
      </c>
    </row>
    <row r="8326" spans="10:10" x14ac:dyDescent="0.2">
      <c r="J8326" s="36">
        <f t="shared" si="220"/>
        <v>0</v>
      </c>
    </row>
    <row r="8327" spans="10:10" x14ac:dyDescent="0.2">
      <c r="J8327" s="36">
        <f t="shared" si="220"/>
        <v>0</v>
      </c>
    </row>
    <row r="8328" spans="10:10" x14ac:dyDescent="0.2">
      <c r="J8328" s="36">
        <f t="shared" si="220"/>
        <v>0</v>
      </c>
    </row>
    <row r="8329" spans="10:10" x14ac:dyDescent="0.2">
      <c r="J8329" s="36">
        <f t="shared" si="220"/>
        <v>0</v>
      </c>
    </row>
    <row r="8330" spans="10:10" x14ac:dyDescent="0.2">
      <c r="J8330" s="36">
        <f t="shared" si="220"/>
        <v>0</v>
      </c>
    </row>
    <row r="8331" spans="10:10" x14ac:dyDescent="0.2">
      <c r="J8331" s="36">
        <f t="shared" si="220"/>
        <v>0</v>
      </c>
    </row>
    <row r="8332" spans="10:10" x14ac:dyDescent="0.2">
      <c r="J8332" s="36">
        <f t="shared" si="220"/>
        <v>0</v>
      </c>
    </row>
    <row r="8333" spans="10:10" x14ac:dyDescent="0.2">
      <c r="J8333" s="36">
        <f t="shared" si="220"/>
        <v>0</v>
      </c>
    </row>
    <row r="8334" spans="10:10" x14ac:dyDescent="0.2">
      <c r="J8334" s="36">
        <f t="shared" si="220"/>
        <v>0</v>
      </c>
    </row>
    <row r="8335" spans="10:10" x14ac:dyDescent="0.2">
      <c r="J8335" s="36">
        <f t="shared" si="220"/>
        <v>0</v>
      </c>
    </row>
    <row r="8336" spans="10:10" x14ac:dyDescent="0.2">
      <c r="J8336" s="36">
        <f t="shared" si="220"/>
        <v>0</v>
      </c>
    </row>
    <row r="8337" spans="10:10" x14ac:dyDescent="0.2">
      <c r="J8337" s="36">
        <f t="shared" si="220"/>
        <v>0</v>
      </c>
    </row>
    <row r="8338" spans="10:10" x14ac:dyDescent="0.2">
      <c r="J8338" s="36">
        <f t="shared" si="220"/>
        <v>0</v>
      </c>
    </row>
    <row r="8339" spans="10:10" x14ac:dyDescent="0.2">
      <c r="J8339" s="36">
        <f t="shared" si="220"/>
        <v>0</v>
      </c>
    </row>
    <row r="8340" spans="10:10" x14ac:dyDescent="0.2">
      <c r="J8340" s="36">
        <f t="shared" si="220"/>
        <v>0</v>
      </c>
    </row>
    <row r="8341" spans="10:10" x14ac:dyDescent="0.2">
      <c r="J8341" s="36">
        <f t="shared" si="220"/>
        <v>0</v>
      </c>
    </row>
    <row r="8342" spans="10:10" x14ac:dyDescent="0.2">
      <c r="J8342" s="36">
        <f t="shared" si="220"/>
        <v>0</v>
      </c>
    </row>
    <row r="8343" spans="10:10" x14ac:dyDescent="0.2">
      <c r="J8343" s="36">
        <f t="shared" si="220"/>
        <v>0</v>
      </c>
    </row>
    <row r="8344" spans="10:10" x14ac:dyDescent="0.2">
      <c r="J8344" s="36">
        <f t="shared" si="220"/>
        <v>0</v>
      </c>
    </row>
    <row r="8345" spans="10:10" x14ac:dyDescent="0.2">
      <c r="J8345" s="36">
        <f t="shared" si="220"/>
        <v>0</v>
      </c>
    </row>
    <row r="8346" spans="10:10" x14ac:dyDescent="0.2">
      <c r="J8346" s="36">
        <f t="shared" si="220"/>
        <v>0</v>
      </c>
    </row>
    <row r="8347" spans="10:10" x14ac:dyDescent="0.2">
      <c r="J8347" s="36">
        <f t="shared" si="220"/>
        <v>0</v>
      </c>
    </row>
    <row r="8348" spans="10:10" x14ac:dyDescent="0.2">
      <c r="J8348" s="36">
        <f t="shared" si="220"/>
        <v>0</v>
      </c>
    </row>
    <row r="8349" spans="10:10" x14ac:dyDescent="0.2">
      <c r="J8349" s="36">
        <f t="shared" si="220"/>
        <v>0</v>
      </c>
    </row>
    <row r="8350" spans="10:10" x14ac:dyDescent="0.2">
      <c r="J8350" s="36">
        <f t="shared" si="220"/>
        <v>0</v>
      </c>
    </row>
    <row r="8351" spans="10:10" x14ac:dyDescent="0.2">
      <c r="J8351" s="36">
        <f t="shared" si="220"/>
        <v>0</v>
      </c>
    </row>
    <row r="8352" spans="10:10" x14ac:dyDescent="0.2">
      <c r="J8352" s="36">
        <f t="shared" si="220"/>
        <v>0</v>
      </c>
    </row>
    <row r="8353" spans="10:10" x14ac:dyDescent="0.2">
      <c r="J8353" s="36">
        <f t="shared" si="220"/>
        <v>0</v>
      </c>
    </row>
    <row r="8354" spans="10:10" x14ac:dyDescent="0.2">
      <c r="J8354" s="36">
        <f t="shared" si="220"/>
        <v>0</v>
      </c>
    </row>
    <row r="8355" spans="10:10" x14ac:dyDescent="0.2">
      <c r="J8355" s="36">
        <f t="shared" si="220"/>
        <v>0</v>
      </c>
    </row>
    <row r="8356" spans="10:10" x14ac:dyDescent="0.2">
      <c r="J8356" s="36">
        <f t="shared" si="220"/>
        <v>0</v>
      </c>
    </row>
    <row r="8357" spans="10:10" x14ac:dyDescent="0.2">
      <c r="J8357" s="36">
        <f t="shared" si="220"/>
        <v>0</v>
      </c>
    </row>
    <row r="8358" spans="10:10" x14ac:dyDescent="0.2">
      <c r="J8358" s="36">
        <f t="shared" si="220"/>
        <v>0</v>
      </c>
    </row>
    <row r="8359" spans="10:10" x14ac:dyDescent="0.2">
      <c r="J8359" s="36">
        <f t="shared" si="220"/>
        <v>0</v>
      </c>
    </row>
    <row r="8360" spans="10:10" x14ac:dyDescent="0.2">
      <c r="J8360" s="36">
        <f t="shared" si="220"/>
        <v>0</v>
      </c>
    </row>
    <row r="8361" spans="10:10" x14ac:dyDescent="0.2">
      <c r="J8361" s="36">
        <f t="shared" si="220"/>
        <v>0</v>
      </c>
    </row>
    <row r="8362" spans="10:10" x14ac:dyDescent="0.2">
      <c r="J8362" s="36">
        <f t="shared" si="220"/>
        <v>0</v>
      </c>
    </row>
    <row r="8363" spans="10:10" x14ac:dyDescent="0.2">
      <c r="J8363" s="36">
        <f t="shared" si="220"/>
        <v>0</v>
      </c>
    </row>
    <row r="8364" spans="10:10" x14ac:dyDescent="0.2">
      <c r="J8364" s="36">
        <f t="shared" si="220"/>
        <v>0</v>
      </c>
    </row>
    <row r="8365" spans="10:10" x14ac:dyDescent="0.2">
      <c r="J8365" s="36">
        <f t="shared" si="220"/>
        <v>0</v>
      </c>
    </row>
    <row r="8366" spans="10:10" x14ac:dyDescent="0.2">
      <c r="J8366" s="36">
        <f t="shared" si="220"/>
        <v>0</v>
      </c>
    </row>
    <row r="8367" spans="10:10" x14ac:dyDescent="0.2">
      <c r="J8367" s="36">
        <f t="shared" si="220"/>
        <v>0</v>
      </c>
    </row>
    <row r="8368" spans="10:10" x14ac:dyDescent="0.2">
      <c r="J8368" s="36">
        <f t="shared" si="220"/>
        <v>0</v>
      </c>
    </row>
    <row r="8369" spans="10:10" x14ac:dyDescent="0.2">
      <c r="J8369" s="36">
        <f t="shared" si="220"/>
        <v>0</v>
      </c>
    </row>
    <row r="8370" spans="10:10" x14ac:dyDescent="0.2">
      <c r="J8370" s="36">
        <f t="shared" si="220"/>
        <v>0</v>
      </c>
    </row>
    <row r="8371" spans="10:10" x14ac:dyDescent="0.2">
      <c r="J8371" s="36">
        <f t="shared" si="220"/>
        <v>0</v>
      </c>
    </row>
    <row r="8372" spans="10:10" x14ac:dyDescent="0.2">
      <c r="J8372" s="36">
        <f t="shared" si="220"/>
        <v>0</v>
      </c>
    </row>
    <row r="8373" spans="10:10" x14ac:dyDescent="0.2">
      <c r="J8373" s="36">
        <f t="shared" si="220"/>
        <v>0</v>
      </c>
    </row>
    <row r="8374" spans="10:10" x14ac:dyDescent="0.2">
      <c r="J8374" s="36">
        <f t="shared" si="220"/>
        <v>0</v>
      </c>
    </row>
    <row r="8375" spans="10:10" x14ac:dyDescent="0.2">
      <c r="J8375" s="36">
        <f t="shared" si="220"/>
        <v>0</v>
      </c>
    </row>
    <row r="8376" spans="10:10" x14ac:dyDescent="0.2">
      <c r="J8376" s="36">
        <f t="shared" si="220"/>
        <v>0</v>
      </c>
    </row>
    <row r="8377" spans="10:10" x14ac:dyDescent="0.2">
      <c r="J8377" s="36">
        <f t="shared" si="220"/>
        <v>0</v>
      </c>
    </row>
    <row r="8378" spans="10:10" x14ac:dyDescent="0.2">
      <c r="J8378" s="36">
        <f t="shared" si="220"/>
        <v>0</v>
      </c>
    </row>
    <row r="8379" spans="10:10" x14ac:dyDescent="0.2">
      <c r="J8379" s="36">
        <f t="shared" si="220"/>
        <v>0</v>
      </c>
    </row>
    <row r="8380" spans="10:10" x14ac:dyDescent="0.2">
      <c r="J8380" s="36">
        <f t="shared" si="220"/>
        <v>0</v>
      </c>
    </row>
    <row r="8381" spans="10:10" x14ac:dyDescent="0.2">
      <c r="J8381" s="36">
        <f t="shared" ref="J8381:J8444" si="221">IF((H8381+I8381)=0,0,(H8381+I8381)/2)</f>
        <v>0</v>
      </c>
    </row>
    <row r="8382" spans="10:10" x14ac:dyDescent="0.2">
      <c r="J8382" s="36">
        <f t="shared" si="221"/>
        <v>0</v>
      </c>
    </row>
    <row r="8383" spans="10:10" x14ac:dyDescent="0.2">
      <c r="J8383" s="36">
        <f t="shared" si="221"/>
        <v>0</v>
      </c>
    </row>
    <row r="8384" spans="10:10" x14ac:dyDescent="0.2">
      <c r="J8384" s="36">
        <f t="shared" si="221"/>
        <v>0</v>
      </c>
    </row>
    <row r="8385" spans="10:10" x14ac:dyDescent="0.2">
      <c r="J8385" s="36">
        <f t="shared" si="221"/>
        <v>0</v>
      </c>
    </row>
    <row r="8386" spans="10:10" x14ac:dyDescent="0.2">
      <c r="J8386" s="36">
        <f t="shared" si="221"/>
        <v>0</v>
      </c>
    </row>
    <row r="8387" spans="10:10" x14ac:dyDescent="0.2">
      <c r="J8387" s="36">
        <f t="shared" si="221"/>
        <v>0</v>
      </c>
    </row>
    <row r="8388" spans="10:10" x14ac:dyDescent="0.2">
      <c r="J8388" s="36">
        <f t="shared" si="221"/>
        <v>0</v>
      </c>
    </row>
    <row r="8389" spans="10:10" x14ac:dyDescent="0.2">
      <c r="J8389" s="36">
        <f t="shared" si="221"/>
        <v>0</v>
      </c>
    </row>
    <row r="8390" spans="10:10" x14ac:dyDescent="0.2">
      <c r="J8390" s="36">
        <f t="shared" si="221"/>
        <v>0</v>
      </c>
    </row>
    <row r="8391" spans="10:10" x14ac:dyDescent="0.2">
      <c r="J8391" s="36">
        <f t="shared" si="221"/>
        <v>0</v>
      </c>
    </row>
    <row r="8392" spans="10:10" x14ac:dyDescent="0.2">
      <c r="J8392" s="36">
        <f t="shared" si="221"/>
        <v>0</v>
      </c>
    </row>
    <row r="8393" spans="10:10" x14ac:dyDescent="0.2">
      <c r="J8393" s="36">
        <f t="shared" si="221"/>
        <v>0</v>
      </c>
    </row>
    <row r="8394" spans="10:10" x14ac:dyDescent="0.2">
      <c r="J8394" s="36">
        <f t="shared" si="221"/>
        <v>0</v>
      </c>
    </row>
    <row r="8395" spans="10:10" x14ac:dyDescent="0.2">
      <c r="J8395" s="36">
        <f t="shared" si="221"/>
        <v>0</v>
      </c>
    </row>
    <row r="8396" spans="10:10" x14ac:dyDescent="0.2">
      <c r="J8396" s="36">
        <f t="shared" si="221"/>
        <v>0</v>
      </c>
    </row>
    <row r="8397" spans="10:10" x14ac:dyDescent="0.2">
      <c r="J8397" s="36">
        <f t="shared" si="221"/>
        <v>0</v>
      </c>
    </row>
    <row r="8398" spans="10:10" x14ac:dyDescent="0.2">
      <c r="J8398" s="36">
        <f t="shared" si="221"/>
        <v>0</v>
      </c>
    </row>
    <row r="8399" spans="10:10" x14ac:dyDescent="0.2">
      <c r="J8399" s="36">
        <f t="shared" si="221"/>
        <v>0</v>
      </c>
    </row>
    <row r="8400" spans="10:10" x14ac:dyDescent="0.2">
      <c r="J8400" s="36">
        <f t="shared" si="221"/>
        <v>0</v>
      </c>
    </row>
    <row r="8401" spans="10:10" x14ac:dyDescent="0.2">
      <c r="J8401" s="36">
        <f t="shared" si="221"/>
        <v>0</v>
      </c>
    </row>
    <row r="8402" spans="10:10" x14ac:dyDescent="0.2">
      <c r="J8402" s="36">
        <f t="shared" si="221"/>
        <v>0</v>
      </c>
    </row>
    <row r="8403" spans="10:10" x14ac:dyDescent="0.2">
      <c r="J8403" s="36">
        <f t="shared" si="221"/>
        <v>0</v>
      </c>
    </row>
    <row r="8404" spans="10:10" x14ac:dyDescent="0.2">
      <c r="J8404" s="36">
        <f t="shared" si="221"/>
        <v>0</v>
      </c>
    </row>
    <row r="8405" spans="10:10" x14ac:dyDescent="0.2">
      <c r="J8405" s="36">
        <f t="shared" si="221"/>
        <v>0</v>
      </c>
    </row>
    <row r="8406" spans="10:10" x14ac:dyDescent="0.2">
      <c r="J8406" s="36">
        <f t="shared" si="221"/>
        <v>0</v>
      </c>
    </row>
    <row r="8407" spans="10:10" x14ac:dyDescent="0.2">
      <c r="J8407" s="36">
        <f t="shared" si="221"/>
        <v>0</v>
      </c>
    </row>
    <row r="8408" spans="10:10" x14ac:dyDescent="0.2">
      <c r="J8408" s="36">
        <f t="shared" si="221"/>
        <v>0</v>
      </c>
    </row>
    <row r="8409" spans="10:10" x14ac:dyDescent="0.2">
      <c r="J8409" s="36">
        <f t="shared" si="221"/>
        <v>0</v>
      </c>
    </row>
    <row r="8410" spans="10:10" x14ac:dyDescent="0.2">
      <c r="J8410" s="36">
        <f t="shared" si="221"/>
        <v>0</v>
      </c>
    </row>
    <row r="8411" spans="10:10" x14ac:dyDescent="0.2">
      <c r="J8411" s="36">
        <f t="shared" si="221"/>
        <v>0</v>
      </c>
    </row>
    <row r="8412" spans="10:10" x14ac:dyDescent="0.2">
      <c r="J8412" s="36">
        <f t="shared" si="221"/>
        <v>0</v>
      </c>
    </row>
    <row r="8413" spans="10:10" x14ac:dyDescent="0.2">
      <c r="J8413" s="36">
        <f t="shared" si="221"/>
        <v>0</v>
      </c>
    </row>
    <row r="8414" spans="10:10" x14ac:dyDescent="0.2">
      <c r="J8414" s="36">
        <f t="shared" si="221"/>
        <v>0</v>
      </c>
    </row>
    <row r="8415" spans="10:10" x14ac:dyDescent="0.2">
      <c r="J8415" s="36">
        <f t="shared" si="221"/>
        <v>0</v>
      </c>
    </row>
    <row r="8416" spans="10:10" x14ac:dyDescent="0.2">
      <c r="J8416" s="36">
        <f t="shared" si="221"/>
        <v>0</v>
      </c>
    </row>
    <row r="8417" spans="10:10" x14ac:dyDescent="0.2">
      <c r="J8417" s="36">
        <f t="shared" si="221"/>
        <v>0</v>
      </c>
    </row>
    <row r="8418" spans="10:10" x14ac:dyDescent="0.2">
      <c r="J8418" s="36">
        <f t="shared" si="221"/>
        <v>0</v>
      </c>
    </row>
    <row r="8419" spans="10:10" x14ac:dyDescent="0.2">
      <c r="J8419" s="36">
        <f t="shared" si="221"/>
        <v>0</v>
      </c>
    </row>
    <row r="8420" spans="10:10" x14ac:dyDescent="0.2">
      <c r="J8420" s="36">
        <f t="shared" si="221"/>
        <v>0</v>
      </c>
    </row>
    <row r="8421" spans="10:10" x14ac:dyDescent="0.2">
      <c r="J8421" s="36">
        <f t="shared" si="221"/>
        <v>0</v>
      </c>
    </row>
    <row r="8422" spans="10:10" x14ac:dyDescent="0.2">
      <c r="J8422" s="36">
        <f t="shared" si="221"/>
        <v>0</v>
      </c>
    </row>
    <row r="8423" spans="10:10" x14ac:dyDescent="0.2">
      <c r="J8423" s="36">
        <f t="shared" si="221"/>
        <v>0</v>
      </c>
    </row>
    <row r="8424" spans="10:10" x14ac:dyDescent="0.2">
      <c r="J8424" s="36">
        <f t="shared" si="221"/>
        <v>0</v>
      </c>
    </row>
    <row r="8425" spans="10:10" x14ac:dyDescent="0.2">
      <c r="J8425" s="36">
        <f t="shared" si="221"/>
        <v>0</v>
      </c>
    </row>
    <row r="8426" spans="10:10" x14ac:dyDescent="0.2">
      <c r="J8426" s="36">
        <f t="shared" si="221"/>
        <v>0</v>
      </c>
    </row>
    <row r="8427" spans="10:10" x14ac:dyDescent="0.2">
      <c r="J8427" s="36">
        <f t="shared" si="221"/>
        <v>0</v>
      </c>
    </row>
    <row r="8428" spans="10:10" x14ac:dyDescent="0.2">
      <c r="J8428" s="36">
        <f t="shared" si="221"/>
        <v>0</v>
      </c>
    </row>
    <row r="8429" spans="10:10" x14ac:dyDescent="0.2">
      <c r="J8429" s="36">
        <f t="shared" si="221"/>
        <v>0</v>
      </c>
    </row>
    <row r="8430" spans="10:10" x14ac:dyDescent="0.2">
      <c r="J8430" s="36">
        <f t="shared" si="221"/>
        <v>0</v>
      </c>
    </row>
    <row r="8431" spans="10:10" x14ac:dyDescent="0.2">
      <c r="J8431" s="36">
        <f t="shared" si="221"/>
        <v>0</v>
      </c>
    </row>
    <row r="8432" spans="10:10" x14ac:dyDescent="0.2">
      <c r="J8432" s="36">
        <f t="shared" si="221"/>
        <v>0</v>
      </c>
    </row>
    <row r="8433" spans="10:10" x14ac:dyDescent="0.2">
      <c r="J8433" s="36">
        <f t="shared" si="221"/>
        <v>0</v>
      </c>
    </row>
    <row r="8434" spans="10:10" x14ac:dyDescent="0.2">
      <c r="J8434" s="36">
        <f t="shared" si="221"/>
        <v>0</v>
      </c>
    </row>
    <row r="8435" spans="10:10" x14ac:dyDescent="0.2">
      <c r="J8435" s="36">
        <f t="shared" si="221"/>
        <v>0</v>
      </c>
    </row>
    <row r="8436" spans="10:10" x14ac:dyDescent="0.2">
      <c r="J8436" s="36">
        <f t="shared" si="221"/>
        <v>0</v>
      </c>
    </row>
    <row r="8437" spans="10:10" x14ac:dyDescent="0.2">
      <c r="J8437" s="36">
        <f t="shared" si="221"/>
        <v>0</v>
      </c>
    </row>
    <row r="8438" spans="10:10" x14ac:dyDescent="0.2">
      <c r="J8438" s="36">
        <f t="shared" si="221"/>
        <v>0</v>
      </c>
    </row>
    <row r="8439" spans="10:10" x14ac:dyDescent="0.2">
      <c r="J8439" s="36">
        <f t="shared" si="221"/>
        <v>0</v>
      </c>
    </row>
    <row r="8440" spans="10:10" x14ac:dyDescent="0.2">
      <c r="J8440" s="36">
        <f t="shared" si="221"/>
        <v>0</v>
      </c>
    </row>
    <row r="8441" spans="10:10" x14ac:dyDescent="0.2">
      <c r="J8441" s="36">
        <f t="shared" si="221"/>
        <v>0</v>
      </c>
    </row>
    <row r="8442" spans="10:10" x14ac:dyDescent="0.2">
      <c r="J8442" s="36">
        <f t="shared" si="221"/>
        <v>0</v>
      </c>
    </row>
    <row r="8443" spans="10:10" x14ac:dyDescent="0.2">
      <c r="J8443" s="36">
        <f t="shared" si="221"/>
        <v>0</v>
      </c>
    </row>
    <row r="8444" spans="10:10" x14ac:dyDescent="0.2">
      <c r="J8444" s="36">
        <f t="shared" si="221"/>
        <v>0</v>
      </c>
    </row>
    <row r="8445" spans="10:10" x14ac:dyDescent="0.2">
      <c r="J8445" s="36">
        <f t="shared" ref="J8445:J8508" si="222">IF((H8445+I8445)=0,0,(H8445+I8445)/2)</f>
        <v>0</v>
      </c>
    </row>
    <row r="8446" spans="10:10" x14ac:dyDescent="0.2">
      <c r="J8446" s="36">
        <f t="shared" si="222"/>
        <v>0</v>
      </c>
    </row>
    <row r="8447" spans="10:10" x14ac:dyDescent="0.2">
      <c r="J8447" s="36">
        <f t="shared" si="222"/>
        <v>0</v>
      </c>
    </row>
    <row r="8448" spans="10:10" x14ac:dyDescent="0.2">
      <c r="J8448" s="36">
        <f t="shared" si="222"/>
        <v>0</v>
      </c>
    </row>
    <row r="8449" spans="10:10" x14ac:dyDescent="0.2">
      <c r="J8449" s="36">
        <f t="shared" si="222"/>
        <v>0</v>
      </c>
    </row>
    <row r="8450" spans="10:10" x14ac:dyDescent="0.2">
      <c r="J8450" s="36">
        <f t="shared" si="222"/>
        <v>0</v>
      </c>
    </row>
    <row r="8451" spans="10:10" x14ac:dyDescent="0.2">
      <c r="J8451" s="36">
        <f t="shared" si="222"/>
        <v>0</v>
      </c>
    </row>
    <row r="8452" spans="10:10" x14ac:dyDescent="0.2">
      <c r="J8452" s="36">
        <f t="shared" si="222"/>
        <v>0</v>
      </c>
    </row>
    <row r="8453" spans="10:10" x14ac:dyDescent="0.2">
      <c r="J8453" s="36">
        <f t="shared" si="222"/>
        <v>0</v>
      </c>
    </row>
    <row r="8454" spans="10:10" x14ac:dyDescent="0.2">
      <c r="J8454" s="36">
        <f t="shared" si="222"/>
        <v>0</v>
      </c>
    </row>
    <row r="8455" spans="10:10" x14ac:dyDescent="0.2">
      <c r="J8455" s="36">
        <f t="shared" si="222"/>
        <v>0</v>
      </c>
    </row>
    <row r="8456" spans="10:10" x14ac:dyDescent="0.2">
      <c r="J8456" s="36">
        <f t="shared" si="222"/>
        <v>0</v>
      </c>
    </row>
    <row r="8457" spans="10:10" x14ac:dyDescent="0.2">
      <c r="J8457" s="36">
        <f t="shared" si="222"/>
        <v>0</v>
      </c>
    </row>
    <row r="8458" spans="10:10" x14ac:dyDescent="0.2">
      <c r="J8458" s="36">
        <f t="shared" si="222"/>
        <v>0</v>
      </c>
    </row>
    <row r="8459" spans="10:10" x14ac:dyDescent="0.2">
      <c r="J8459" s="36">
        <f t="shared" si="222"/>
        <v>0</v>
      </c>
    </row>
    <row r="8460" spans="10:10" x14ac:dyDescent="0.2">
      <c r="J8460" s="36">
        <f t="shared" si="222"/>
        <v>0</v>
      </c>
    </row>
    <row r="8461" spans="10:10" x14ac:dyDescent="0.2">
      <c r="J8461" s="36">
        <f t="shared" si="222"/>
        <v>0</v>
      </c>
    </row>
    <row r="8462" spans="10:10" x14ac:dyDescent="0.2">
      <c r="J8462" s="36">
        <f t="shared" si="222"/>
        <v>0</v>
      </c>
    </row>
    <row r="8463" spans="10:10" x14ac:dyDescent="0.2">
      <c r="J8463" s="36">
        <f t="shared" si="222"/>
        <v>0</v>
      </c>
    </row>
    <row r="8464" spans="10:10" x14ac:dyDescent="0.2">
      <c r="J8464" s="36">
        <f t="shared" si="222"/>
        <v>0</v>
      </c>
    </row>
    <row r="8465" spans="10:10" x14ac:dyDescent="0.2">
      <c r="J8465" s="36">
        <f t="shared" si="222"/>
        <v>0</v>
      </c>
    </row>
    <row r="8466" spans="10:10" x14ac:dyDescent="0.2">
      <c r="J8466" s="36">
        <f t="shared" si="222"/>
        <v>0</v>
      </c>
    </row>
    <row r="8467" spans="10:10" x14ac:dyDescent="0.2">
      <c r="J8467" s="36">
        <f t="shared" si="222"/>
        <v>0</v>
      </c>
    </row>
    <row r="8468" spans="10:10" x14ac:dyDescent="0.2">
      <c r="J8468" s="36">
        <f t="shared" si="222"/>
        <v>0</v>
      </c>
    </row>
    <row r="8469" spans="10:10" x14ac:dyDescent="0.2">
      <c r="J8469" s="36">
        <f t="shared" si="222"/>
        <v>0</v>
      </c>
    </row>
    <row r="8470" spans="10:10" x14ac:dyDescent="0.2">
      <c r="J8470" s="36">
        <f t="shared" si="222"/>
        <v>0</v>
      </c>
    </row>
    <row r="8471" spans="10:10" x14ac:dyDescent="0.2">
      <c r="J8471" s="36">
        <f t="shared" si="222"/>
        <v>0</v>
      </c>
    </row>
    <row r="8472" spans="10:10" x14ac:dyDescent="0.2">
      <c r="J8472" s="36">
        <f t="shared" si="222"/>
        <v>0</v>
      </c>
    </row>
    <row r="8473" spans="10:10" x14ac:dyDescent="0.2">
      <c r="J8473" s="36">
        <f t="shared" si="222"/>
        <v>0</v>
      </c>
    </row>
    <row r="8474" spans="10:10" x14ac:dyDescent="0.2">
      <c r="J8474" s="36">
        <f t="shared" si="222"/>
        <v>0</v>
      </c>
    </row>
    <row r="8475" spans="10:10" x14ac:dyDescent="0.2">
      <c r="J8475" s="36">
        <f t="shared" si="222"/>
        <v>0</v>
      </c>
    </row>
    <row r="8476" spans="10:10" x14ac:dyDescent="0.2">
      <c r="J8476" s="36">
        <f t="shared" si="222"/>
        <v>0</v>
      </c>
    </row>
    <row r="8477" spans="10:10" x14ac:dyDescent="0.2">
      <c r="J8477" s="36">
        <f t="shared" si="222"/>
        <v>0</v>
      </c>
    </row>
    <row r="8478" spans="10:10" x14ac:dyDescent="0.2">
      <c r="J8478" s="36">
        <f t="shared" si="222"/>
        <v>0</v>
      </c>
    </row>
    <row r="8479" spans="10:10" x14ac:dyDescent="0.2">
      <c r="J8479" s="36">
        <f t="shared" si="222"/>
        <v>0</v>
      </c>
    </row>
    <row r="8480" spans="10:10" x14ac:dyDescent="0.2">
      <c r="J8480" s="36">
        <f t="shared" si="222"/>
        <v>0</v>
      </c>
    </row>
    <row r="8481" spans="10:10" x14ac:dyDescent="0.2">
      <c r="J8481" s="36">
        <f t="shared" si="222"/>
        <v>0</v>
      </c>
    </row>
    <row r="8482" spans="10:10" x14ac:dyDescent="0.2">
      <c r="J8482" s="36">
        <f t="shared" si="222"/>
        <v>0</v>
      </c>
    </row>
    <row r="8483" spans="10:10" x14ac:dyDescent="0.2">
      <c r="J8483" s="36">
        <f t="shared" si="222"/>
        <v>0</v>
      </c>
    </row>
    <row r="8484" spans="10:10" x14ac:dyDescent="0.2">
      <c r="J8484" s="36">
        <f t="shared" si="222"/>
        <v>0</v>
      </c>
    </row>
    <row r="8485" spans="10:10" x14ac:dyDescent="0.2">
      <c r="J8485" s="36">
        <f t="shared" si="222"/>
        <v>0</v>
      </c>
    </row>
    <row r="8486" spans="10:10" x14ac:dyDescent="0.2">
      <c r="J8486" s="36">
        <f t="shared" si="222"/>
        <v>0</v>
      </c>
    </row>
    <row r="8487" spans="10:10" x14ac:dyDescent="0.2">
      <c r="J8487" s="36">
        <f t="shared" si="222"/>
        <v>0</v>
      </c>
    </row>
    <row r="8488" spans="10:10" x14ac:dyDescent="0.2">
      <c r="J8488" s="36">
        <f t="shared" si="222"/>
        <v>0</v>
      </c>
    </row>
    <row r="8489" spans="10:10" x14ac:dyDescent="0.2">
      <c r="J8489" s="36">
        <f t="shared" si="222"/>
        <v>0</v>
      </c>
    </row>
    <row r="8490" spans="10:10" x14ac:dyDescent="0.2">
      <c r="J8490" s="36">
        <f t="shared" si="222"/>
        <v>0</v>
      </c>
    </row>
    <row r="8491" spans="10:10" x14ac:dyDescent="0.2">
      <c r="J8491" s="36">
        <f t="shared" si="222"/>
        <v>0</v>
      </c>
    </row>
    <row r="8492" spans="10:10" x14ac:dyDescent="0.2">
      <c r="J8492" s="36">
        <f t="shared" si="222"/>
        <v>0</v>
      </c>
    </row>
    <row r="8493" spans="10:10" x14ac:dyDescent="0.2">
      <c r="J8493" s="36">
        <f t="shared" si="222"/>
        <v>0</v>
      </c>
    </row>
    <row r="8494" spans="10:10" x14ac:dyDescent="0.2">
      <c r="J8494" s="36">
        <f t="shared" si="222"/>
        <v>0</v>
      </c>
    </row>
    <row r="8495" spans="10:10" x14ac:dyDescent="0.2">
      <c r="J8495" s="36">
        <f t="shared" si="222"/>
        <v>0</v>
      </c>
    </row>
    <row r="8496" spans="10:10" x14ac:dyDescent="0.2">
      <c r="J8496" s="36">
        <f t="shared" si="222"/>
        <v>0</v>
      </c>
    </row>
    <row r="8497" spans="10:10" x14ac:dyDescent="0.2">
      <c r="J8497" s="36">
        <f t="shared" si="222"/>
        <v>0</v>
      </c>
    </row>
    <row r="8498" spans="10:10" x14ac:dyDescent="0.2">
      <c r="J8498" s="36">
        <f t="shared" si="222"/>
        <v>0</v>
      </c>
    </row>
    <row r="8499" spans="10:10" x14ac:dyDescent="0.2">
      <c r="J8499" s="36">
        <f t="shared" si="222"/>
        <v>0</v>
      </c>
    </row>
    <row r="8500" spans="10:10" x14ac:dyDescent="0.2">
      <c r="J8500" s="36">
        <f t="shared" si="222"/>
        <v>0</v>
      </c>
    </row>
    <row r="8501" spans="10:10" x14ac:dyDescent="0.2">
      <c r="J8501" s="36">
        <f t="shared" si="222"/>
        <v>0</v>
      </c>
    </row>
    <row r="8502" spans="10:10" x14ac:dyDescent="0.2">
      <c r="J8502" s="36">
        <f t="shared" si="222"/>
        <v>0</v>
      </c>
    </row>
    <row r="8503" spans="10:10" x14ac:dyDescent="0.2">
      <c r="J8503" s="36">
        <f t="shared" si="222"/>
        <v>0</v>
      </c>
    </row>
    <row r="8504" spans="10:10" x14ac:dyDescent="0.2">
      <c r="J8504" s="36">
        <f t="shared" si="222"/>
        <v>0</v>
      </c>
    </row>
    <row r="8505" spans="10:10" x14ac:dyDescent="0.2">
      <c r="J8505" s="36">
        <f t="shared" si="222"/>
        <v>0</v>
      </c>
    </row>
    <row r="8506" spans="10:10" x14ac:dyDescent="0.2">
      <c r="J8506" s="36">
        <f t="shared" si="222"/>
        <v>0</v>
      </c>
    </row>
    <row r="8507" spans="10:10" x14ac:dyDescent="0.2">
      <c r="J8507" s="36">
        <f t="shared" si="222"/>
        <v>0</v>
      </c>
    </row>
    <row r="8508" spans="10:10" x14ac:dyDescent="0.2">
      <c r="J8508" s="36">
        <f t="shared" si="222"/>
        <v>0</v>
      </c>
    </row>
    <row r="8509" spans="10:10" x14ac:dyDescent="0.2">
      <c r="J8509" s="36">
        <f t="shared" ref="J8509:J8572" si="223">IF((H8509+I8509)=0,0,(H8509+I8509)/2)</f>
        <v>0</v>
      </c>
    </row>
    <row r="8510" spans="10:10" x14ac:dyDescent="0.2">
      <c r="J8510" s="36">
        <f t="shared" si="223"/>
        <v>0</v>
      </c>
    </row>
    <row r="8511" spans="10:10" x14ac:dyDescent="0.2">
      <c r="J8511" s="36">
        <f t="shared" si="223"/>
        <v>0</v>
      </c>
    </row>
    <row r="8512" spans="10:10" x14ac:dyDescent="0.2">
      <c r="J8512" s="36">
        <f t="shared" si="223"/>
        <v>0</v>
      </c>
    </row>
    <row r="8513" spans="10:10" x14ac:dyDescent="0.2">
      <c r="J8513" s="36">
        <f t="shared" si="223"/>
        <v>0</v>
      </c>
    </row>
    <row r="8514" spans="10:10" x14ac:dyDescent="0.2">
      <c r="J8514" s="36">
        <f t="shared" si="223"/>
        <v>0</v>
      </c>
    </row>
    <row r="8515" spans="10:10" x14ac:dyDescent="0.2">
      <c r="J8515" s="36">
        <f t="shared" si="223"/>
        <v>0</v>
      </c>
    </row>
    <row r="8516" spans="10:10" x14ac:dyDescent="0.2">
      <c r="J8516" s="36">
        <f t="shared" si="223"/>
        <v>0</v>
      </c>
    </row>
    <row r="8517" spans="10:10" x14ac:dyDescent="0.2">
      <c r="J8517" s="36">
        <f t="shared" si="223"/>
        <v>0</v>
      </c>
    </row>
    <row r="8518" spans="10:10" x14ac:dyDescent="0.2">
      <c r="J8518" s="36">
        <f t="shared" si="223"/>
        <v>0</v>
      </c>
    </row>
    <row r="8519" spans="10:10" x14ac:dyDescent="0.2">
      <c r="J8519" s="36">
        <f t="shared" si="223"/>
        <v>0</v>
      </c>
    </row>
    <row r="8520" spans="10:10" x14ac:dyDescent="0.2">
      <c r="J8520" s="36">
        <f t="shared" si="223"/>
        <v>0</v>
      </c>
    </row>
    <row r="8521" spans="10:10" x14ac:dyDescent="0.2">
      <c r="J8521" s="36">
        <f t="shared" si="223"/>
        <v>0</v>
      </c>
    </row>
    <row r="8522" spans="10:10" x14ac:dyDescent="0.2">
      <c r="J8522" s="36">
        <f t="shared" si="223"/>
        <v>0</v>
      </c>
    </row>
    <row r="8523" spans="10:10" x14ac:dyDescent="0.2">
      <c r="J8523" s="36">
        <f t="shared" si="223"/>
        <v>0</v>
      </c>
    </row>
    <row r="8524" spans="10:10" x14ac:dyDescent="0.2">
      <c r="J8524" s="36">
        <f t="shared" si="223"/>
        <v>0</v>
      </c>
    </row>
    <row r="8525" spans="10:10" x14ac:dyDescent="0.2">
      <c r="J8525" s="36">
        <f t="shared" si="223"/>
        <v>0</v>
      </c>
    </row>
    <row r="8526" spans="10:10" x14ac:dyDescent="0.2">
      <c r="J8526" s="36">
        <f t="shared" si="223"/>
        <v>0</v>
      </c>
    </row>
    <row r="8527" spans="10:10" x14ac:dyDescent="0.2">
      <c r="J8527" s="36">
        <f t="shared" si="223"/>
        <v>0</v>
      </c>
    </row>
    <row r="8528" spans="10:10" x14ac:dyDescent="0.2">
      <c r="J8528" s="36">
        <f t="shared" si="223"/>
        <v>0</v>
      </c>
    </row>
    <row r="8529" spans="10:10" x14ac:dyDescent="0.2">
      <c r="J8529" s="36">
        <f t="shared" si="223"/>
        <v>0</v>
      </c>
    </row>
    <row r="8530" spans="10:10" x14ac:dyDescent="0.2">
      <c r="J8530" s="36">
        <f t="shared" si="223"/>
        <v>0</v>
      </c>
    </row>
    <row r="8531" spans="10:10" x14ac:dyDescent="0.2">
      <c r="J8531" s="36">
        <f t="shared" si="223"/>
        <v>0</v>
      </c>
    </row>
    <row r="8532" spans="10:10" x14ac:dyDescent="0.2">
      <c r="J8532" s="36">
        <f t="shared" si="223"/>
        <v>0</v>
      </c>
    </row>
    <row r="8533" spans="10:10" x14ac:dyDescent="0.2">
      <c r="J8533" s="36">
        <f t="shared" si="223"/>
        <v>0</v>
      </c>
    </row>
    <row r="8534" spans="10:10" x14ac:dyDescent="0.2">
      <c r="J8534" s="36">
        <f t="shared" si="223"/>
        <v>0</v>
      </c>
    </row>
    <row r="8535" spans="10:10" x14ac:dyDescent="0.2">
      <c r="J8535" s="36">
        <f t="shared" si="223"/>
        <v>0</v>
      </c>
    </row>
    <row r="8536" spans="10:10" x14ac:dyDescent="0.2">
      <c r="J8536" s="36">
        <f t="shared" si="223"/>
        <v>0</v>
      </c>
    </row>
    <row r="8537" spans="10:10" x14ac:dyDescent="0.2">
      <c r="J8537" s="36">
        <f t="shared" si="223"/>
        <v>0</v>
      </c>
    </row>
    <row r="8538" spans="10:10" x14ac:dyDescent="0.2">
      <c r="J8538" s="36">
        <f t="shared" si="223"/>
        <v>0</v>
      </c>
    </row>
    <row r="8539" spans="10:10" x14ac:dyDescent="0.2">
      <c r="J8539" s="36">
        <f t="shared" si="223"/>
        <v>0</v>
      </c>
    </row>
    <row r="8540" spans="10:10" x14ac:dyDescent="0.2">
      <c r="J8540" s="36">
        <f t="shared" si="223"/>
        <v>0</v>
      </c>
    </row>
    <row r="8541" spans="10:10" x14ac:dyDescent="0.2">
      <c r="J8541" s="36">
        <f t="shared" si="223"/>
        <v>0</v>
      </c>
    </row>
    <row r="8542" spans="10:10" x14ac:dyDescent="0.2">
      <c r="J8542" s="36">
        <f t="shared" si="223"/>
        <v>0</v>
      </c>
    </row>
    <row r="8543" spans="10:10" x14ac:dyDescent="0.2">
      <c r="J8543" s="36">
        <f t="shared" si="223"/>
        <v>0</v>
      </c>
    </row>
    <row r="8544" spans="10:10" x14ac:dyDescent="0.2">
      <c r="J8544" s="36">
        <f t="shared" si="223"/>
        <v>0</v>
      </c>
    </row>
    <row r="8545" spans="10:10" x14ac:dyDescent="0.2">
      <c r="J8545" s="36">
        <f t="shared" si="223"/>
        <v>0</v>
      </c>
    </row>
    <row r="8546" spans="10:10" x14ac:dyDescent="0.2">
      <c r="J8546" s="36">
        <f t="shared" si="223"/>
        <v>0</v>
      </c>
    </row>
    <row r="8547" spans="10:10" x14ac:dyDescent="0.2">
      <c r="J8547" s="36">
        <f t="shared" si="223"/>
        <v>0</v>
      </c>
    </row>
    <row r="8548" spans="10:10" x14ac:dyDescent="0.2">
      <c r="J8548" s="36">
        <f t="shared" si="223"/>
        <v>0</v>
      </c>
    </row>
    <row r="8549" spans="10:10" x14ac:dyDescent="0.2">
      <c r="J8549" s="36">
        <f t="shared" si="223"/>
        <v>0</v>
      </c>
    </row>
    <row r="8550" spans="10:10" x14ac:dyDescent="0.2">
      <c r="J8550" s="36">
        <f t="shared" si="223"/>
        <v>0</v>
      </c>
    </row>
    <row r="8551" spans="10:10" x14ac:dyDescent="0.2">
      <c r="J8551" s="36">
        <f t="shared" si="223"/>
        <v>0</v>
      </c>
    </row>
    <row r="8552" spans="10:10" x14ac:dyDescent="0.2">
      <c r="J8552" s="36">
        <f t="shared" si="223"/>
        <v>0</v>
      </c>
    </row>
    <row r="8553" spans="10:10" x14ac:dyDescent="0.2">
      <c r="J8553" s="36">
        <f t="shared" si="223"/>
        <v>0</v>
      </c>
    </row>
    <row r="8554" spans="10:10" x14ac:dyDescent="0.2">
      <c r="J8554" s="36">
        <f t="shared" si="223"/>
        <v>0</v>
      </c>
    </row>
    <row r="8555" spans="10:10" x14ac:dyDescent="0.2">
      <c r="J8555" s="36">
        <f t="shared" si="223"/>
        <v>0</v>
      </c>
    </row>
    <row r="8556" spans="10:10" x14ac:dyDescent="0.2">
      <c r="J8556" s="36">
        <f t="shared" si="223"/>
        <v>0</v>
      </c>
    </row>
    <row r="8557" spans="10:10" x14ac:dyDescent="0.2">
      <c r="J8557" s="36">
        <f t="shared" si="223"/>
        <v>0</v>
      </c>
    </row>
    <row r="8558" spans="10:10" x14ac:dyDescent="0.2">
      <c r="J8558" s="36">
        <f t="shared" si="223"/>
        <v>0</v>
      </c>
    </row>
    <row r="8559" spans="10:10" x14ac:dyDescent="0.2">
      <c r="J8559" s="36">
        <f t="shared" si="223"/>
        <v>0</v>
      </c>
    </row>
    <row r="8560" spans="10:10" x14ac:dyDescent="0.2">
      <c r="J8560" s="36">
        <f t="shared" si="223"/>
        <v>0</v>
      </c>
    </row>
    <row r="8561" spans="10:10" x14ac:dyDescent="0.2">
      <c r="J8561" s="36">
        <f t="shared" si="223"/>
        <v>0</v>
      </c>
    </row>
    <row r="8562" spans="10:10" x14ac:dyDescent="0.2">
      <c r="J8562" s="36">
        <f t="shared" si="223"/>
        <v>0</v>
      </c>
    </row>
    <row r="8563" spans="10:10" x14ac:dyDescent="0.2">
      <c r="J8563" s="36">
        <f t="shared" si="223"/>
        <v>0</v>
      </c>
    </row>
    <row r="8564" spans="10:10" x14ac:dyDescent="0.2">
      <c r="J8564" s="36">
        <f t="shared" si="223"/>
        <v>0</v>
      </c>
    </row>
    <row r="8565" spans="10:10" x14ac:dyDescent="0.2">
      <c r="J8565" s="36">
        <f t="shared" si="223"/>
        <v>0</v>
      </c>
    </row>
    <row r="8566" spans="10:10" x14ac:dyDescent="0.2">
      <c r="J8566" s="36">
        <f t="shared" si="223"/>
        <v>0</v>
      </c>
    </row>
    <row r="8567" spans="10:10" x14ac:dyDescent="0.2">
      <c r="J8567" s="36">
        <f t="shared" si="223"/>
        <v>0</v>
      </c>
    </row>
    <row r="8568" spans="10:10" x14ac:dyDescent="0.2">
      <c r="J8568" s="36">
        <f t="shared" si="223"/>
        <v>0</v>
      </c>
    </row>
    <row r="8569" spans="10:10" x14ac:dyDescent="0.2">
      <c r="J8569" s="36">
        <f t="shared" si="223"/>
        <v>0</v>
      </c>
    </row>
    <row r="8570" spans="10:10" x14ac:dyDescent="0.2">
      <c r="J8570" s="36">
        <f t="shared" si="223"/>
        <v>0</v>
      </c>
    </row>
    <row r="8571" spans="10:10" x14ac:dyDescent="0.2">
      <c r="J8571" s="36">
        <f t="shared" si="223"/>
        <v>0</v>
      </c>
    </row>
    <row r="8572" spans="10:10" x14ac:dyDescent="0.2">
      <c r="J8572" s="36">
        <f t="shared" si="223"/>
        <v>0</v>
      </c>
    </row>
    <row r="8573" spans="10:10" x14ac:dyDescent="0.2">
      <c r="J8573" s="36">
        <f t="shared" ref="J8573:J8636" si="224">IF((H8573+I8573)=0,0,(H8573+I8573)/2)</f>
        <v>0</v>
      </c>
    </row>
    <row r="8574" spans="10:10" x14ac:dyDescent="0.2">
      <c r="J8574" s="36">
        <f t="shared" si="224"/>
        <v>0</v>
      </c>
    </row>
    <row r="8575" spans="10:10" x14ac:dyDescent="0.2">
      <c r="J8575" s="36">
        <f t="shared" si="224"/>
        <v>0</v>
      </c>
    </row>
    <row r="8576" spans="10:10" x14ac:dyDescent="0.2">
      <c r="J8576" s="36">
        <f t="shared" si="224"/>
        <v>0</v>
      </c>
    </row>
    <row r="8577" spans="10:10" x14ac:dyDescent="0.2">
      <c r="J8577" s="36">
        <f t="shared" si="224"/>
        <v>0</v>
      </c>
    </row>
    <row r="8578" spans="10:10" x14ac:dyDescent="0.2">
      <c r="J8578" s="36">
        <f t="shared" si="224"/>
        <v>0</v>
      </c>
    </row>
    <row r="8579" spans="10:10" x14ac:dyDescent="0.2">
      <c r="J8579" s="36">
        <f t="shared" si="224"/>
        <v>0</v>
      </c>
    </row>
    <row r="8580" spans="10:10" x14ac:dyDescent="0.2">
      <c r="J8580" s="36">
        <f t="shared" si="224"/>
        <v>0</v>
      </c>
    </row>
    <row r="8581" spans="10:10" x14ac:dyDescent="0.2">
      <c r="J8581" s="36">
        <f t="shared" si="224"/>
        <v>0</v>
      </c>
    </row>
    <row r="8582" spans="10:10" x14ac:dyDescent="0.2">
      <c r="J8582" s="36">
        <f t="shared" si="224"/>
        <v>0</v>
      </c>
    </row>
    <row r="8583" spans="10:10" x14ac:dyDescent="0.2">
      <c r="J8583" s="36">
        <f t="shared" si="224"/>
        <v>0</v>
      </c>
    </row>
    <row r="8584" spans="10:10" x14ac:dyDescent="0.2">
      <c r="J8584" s="36">
        <f t="shared" si="224"/>
        <v>0</v>
      </c>
    </row>
    <row r="8585" spans="10:10" x14ac:dyDescent="0.2">
      <c r="J8585" s="36">
        <f t="shared" si="224"/>
        <v>0</v>
      </c>
    </row>
    <row r="8586" spans="10:10" x14ac:dyDescent="0.2">
      <c r="J8586" s="36">
        <f t="shared" si="224"/>
        <v>0</v>
      </c>
    </row>
    <row r="8587" spans="10:10" x14ac:dyDescent="0.2">
      <c r="J8587" s="36">
        <f t="shared" si="224"/>
        <v>0</v>
      </c>
    </row>
    <row r="8588" spans="10:10" x14ac:dyDescent="0.2">
      <c r="J8588" s="36">
        <f t="shared" si="224"/>
        <v>0</v>
      </c>
    </row>
    <row r="8589" spans="10:10" x14ac:dyDescent="0.2">
      <c r="J8589" s="36">
        <f t="shared" si="224"/>
        <v>0</v>
      </c>
    </row>
    <row r="8590" spans="10:10" x14ac:dyDescent="0.2">
      <c r="J8590" s="36">
        <f t="shared" si="224"/>
        <v>0</v>
      </c>
    </row>
    <row r="8591" spans="10:10" x14ac:dyDescent="0.2">
      <c r="J8591" s="36">
        <f t="shared" si="224"/>
        <v>0</v>
      </c>
    </row>
    <row r="8592" spans="10:10" x14ac:dyDescent="0.2">
      <c r="J8592" s="36">
        <f t="shared" si="224"/>
        <v>0</v>
      </c>
    </row>
    <row r="8593" spans="10:10" x14ac:dyDescent="0.2">
      <c r="J8593" s="36">
        <f t="shared" si="224"/>
        <v>0</v>
      </c>
    </row>
    <row r="8594" spans="10:10" x14ac:dyDescent="0.2">
      <c r="J8594" s="36">
        <f t="shared" si="224"/>
        <v>0</v>
      </c>
    </row>
    <row r="8595" spans="10:10" x14ac:dyDescent="0.2">
      <c r="J8595" s="36">
        <f t="shared" si="224"/>
        <v>0</v>
      </c>
    </row>
    <row r="8596" spans="10:10" x14ac:dyDescent="0.2">
      <c r="J8596" s="36">
        <f t="shared" si="224"/>
        <v>0</v>
      </c>
    </row>
    <row r="8597" spans="10:10" x14ac:dyDescent="0.2">
      <c r="J8597" s="36">
        <f t="shared" si="224"/>
        <v>0</v>
      </c>
    </row>
    <row r="8598" spans="10:10" x14ac:dyDescent="0.2">
      <c r="J8598" s="36">
        <f t="shared" si="224"/>
        <v>0</v>
      </c>
    </row>
    <row r="8599" spans="10:10" x14ac:dyDescent="0.2">
      <c r="J8599" s="36">
        <f t="shared" si="224"/>
        <v>0</v>
      </c>
    </row>
    <row r="8600" spans="10:10" x14ac:dyDescent="0.2">
      <c r="J8600" s="36">
        <f t="shared" si="224"/>
        <v>0</v>
      </c>
    </row>
    <row r="8601" spans="10:10" x14ac:dyDescent="0.2">
      <c r="J8601" s="36">
        <f t="shared" si="224"/>
        <v>0</v>
      </c>
    </row>
    <row r="8602" spans="10:10" x14ac:dyDescent="0.2">
      <c r="J8602" s="36">
        <f t="shared" si="224"/>
        <v>0</v>
      </c>
    </row>
    <row r="8603" spans="10:10" x14ac:dyDescent="0.2">
      <c r="J8603" s="36">
        <f t="shared" si="224"/>
        <v>0</v>
      </c>
    </row>
    <row r="8604" spans="10:10" x14ac:dyDescent="0.2">
      <c r="J8604" s="36">
        <f t="shared" si="224"/>
        <v>0</v>
      </c>
    </row>
    <row r="8605" spans="10:10" x14ac:dyDescent="0.2">
      <c r="J8605" s="36">
        <f t="shared" si="224"/>
        <v>0</v>
      </c>
    </row>
    <row r="8606" spans="10:10" x14ac:dyDescent="0.2">
      <c r="J8606" s="36">
        <f t="shared" si="224"/>
        <v>0</v>
      </c>
    </row>
    <row r="8607" spans="10:10" x14ac:dyDescent="0.2">
      <c r="J8607" s="36">
        <f t="shared" si="224"/>
        <v>0</v>
      </c>
    </row>
    <row r="8608" spans="10:10" x14ac:dyDescent="0.2">
      <c r="J8608" s="36">
        <f t="shared" si="224"/>
        <v>0</v>
      </c>
    </row>
    <row r="8609" spans="10:10" x14ac:dyDescent="0.2">
      <c r="J8609" s="36">
        <f t="shared" si="224"/>
        <v>0</v>
      </c>
    </row>
    <row r="8610" spans="10:10" x14ac:dyDescent="0.2">
      <c r="J8610" s="36">
        <f t="shared" si="224"/>
        <v>0</v>
      </c>
    </row>
    <row r="8611" spans="10:10" x14ac:dyDescent="0.2">
      <c r="J8611" s="36">
        <f t="shared" si="224"/>
        <v>0</v>
      </c>
    </row>
    <row r="8612" spans="10:10" x14ac:dyDescent="0.2">
      <c r="J8612" s="36">
        <f t="shared" si="224"/>
        <v>0</v>
      </c>
    </row>
    <row r="8613" spans="10:10" x14ac:dyDescent="0.2">
      <c r="J8613" s="36">
        <f t="shared" si="224"/>
        <v>0</v>
      </c>
    </row>
    <row r="8614" spans="10:10" x14ac:dyDescent="0.2">
      <c r="J8614" s="36">
        <f t="shared" si="224"/>
        <v>0</v>
      </c>
    </row>
    <row r="8615" spans="10:10" x14ac:dyDescent="0.2">
      <c r="J8615" s="36">
        <f t="shared" si="224"/>
        <v>0</v>
      </c>
    </row>
    <row r="8616" spans="10:10" x14ac:dyDescent="0.2">
      <c r="J8616" s="36">
        <f t="shared" si="224"/>
        <v>0</v>
      </c>
    </row>
    <row r="8617" spans="10:10" x14ac:dyDescent="0.2">
      <c r="J8617" s="36">
        <f t="shared" si="224"/>
        <v>0</v>
      </c>
    </row>
    <row r="8618" spans="10:10" x14ac:dyDescent="0.2">
      <c r="J8618" s="36">
        <f t="shared" si="224"/>
        <v>0</v>
      </c>
    </row>
    <row r="8619" spans="10:10" x14ac:dyDescent="0.2">
      <c r="J8619" s="36">
        <f t="shared" si="224"/>
        <v>0</v>
      </c>
    </row>
    <row r="8620" spans="10:10" x14ac:dyDescent="0.2">
      <c r="J8620" s="36">
        <f t="shared" si="224"/>
        <v>0</v>
      </c>
    </row>
    <row r="8621" spans="10:10" x14ac:dyDescent="0.2">
      <c r="J8621" s="36">
        <f t="shared" si="224"/>
        <v>0</v>
      </c>
    </row>
    <row r="8622" spans="10:10" x14ac:dyDescent="0.2">
      <c r="J8622" s="36">
        <f t="shared" si="224"/>
        <v>0</v>
      </c>
    </row>
    <row r="8623" spans="10:10" x14ac:dyDescent="0.2">
      <c r="J8623" s="36">
        <f t="shared" si="224"/>
        <v>0</v>
      </c>
    </row>
    <row r="8624" spans="10:10" x14ac:dyDescent="0.2">
      <c r="J8624" s="36">
        <f t="shared" si="224"/>
        <v>0</v>
      </c>
    </row>
    <row r="8625" spans="10:10" x14ac:dyDescent="0.2">
      <c r="J8625" s="36">
        <f t="shared" si="224"/>
        <v>0</v>
      </c>
    </row>
    <row r="8626" spans="10:10" x14ac:dyDescent="0.2">
      <c r="J8626" s="36">
        <f t="shared" si="224"/>
        <v>0</v>
      </c>
    </row>
    <row r="8627" spans="10:10" x14ac:dyDescent="0.2">
      <c r="J8627" s="36">
        <f t="shared" si="224"/>
        <v>0</v>
      </c>
    </row>
    <row r="8628" spans="10:10" x14ac:dyDescent="0.2">
      <c r="J8628" s="36">
        <f t="shared" si="224"/>
        <v>0</v>
      </c>
    </row>
    <row r="8629" spans="10:10" x14ac:dyDescent="0.2">
      <c r="J8629" s="36">
        <f t="shared" si="224"/>
        <v>0</v>
      </c>
    </row>
    <row r="8630" spans="10:10" x14ac:dyDescent="0.2">
      <c r="J8630" s="36">
        <f t="shared" si="224"/>
        <v>0</v>
      </c>
    </row>
    <row r="8631" spans="10:10" x14ac:dyDescent="0.2">
      <c r="J8631" s="36">
        <f t="shared" si="224"/>
        <v>0</v>
      </c>
    </row>
    <row r="8632" spans="10:10" x14ac:dyDescent="0.2">
      <c r="J8632" s="36">
        <f t="shared" si="224"/>
        <v>0</v>
      </c>
    </row>
    <row r="8633" spans="10:10" x14ac:dyDescent="0.2">
      <c r="J8633" s="36">
        <f t="shared" si="224"/>
        <v>0</v>
      </c>
    </row>
    <row r="8634" spans="10:10" x14ac:dyDescent="0.2">
      <c r="J8634" s="36">
        <f t="shared" si="224"/>
        <v>0</v>
      </c>
    </row>
    <row r="8635" spans="10:10" x14ac:dyDescent="0.2">
      <c r="J8635" s="36">
        <f t="shared" si="224"/>
        <v>0</v>
      </c>
    </row>
    <row r="8636" spans="10:10" x14ac:dyDescent="0.2">
      <c r="J8636" s="36">
        <f t="shared" si="224"/>
        <v>0</v>
      </c>
    </row>
    <row r="8637" spans="10:10" x14ac:dyDescent="0.2">
      <c r="J8637" s="36">
        <f t="shared" ref="J8637:J8700" si="225">IF((H8637+I8637)=0,0,(H8637+I8637)/2)</f>
        <v>0</v>
      </c>
    </row>
    <row r="8638" spans="10:10" x14ac:dyDescent="0.2">
      <c r="J8638" s="36">
        <f t="shared" si="225"/>
        <v>0</v>
      </c>
    </row>
    <row r="8639" spans="10:10" x14ac:dyDescent="0.2">
      <c r="J8639" s="36">
        <f t="shared" si="225"/>
        <v>0</v>
      </c>
    </row>
    <row r="8640" spans="10:10" x14ac:dyDescent="0.2">
      <c r="J8640" s="36">
        <f t="shared" si="225"/>
        <v>0</v>
      </c>
    </row>
    <row r="8641" spans="10:10" x14ac:dyDescent="0.2">
      <c r="J8641" s="36">
        <f t="shared" si="225"/>
        <v>0</v>
      </c>
    </row>
    <row r="8642" spans="10:10" x14ac:dyDescent="0.2">
      <c r="J8642" s="36">
        <f t="shared" si="225"/>
        <v>0</v>
      </c>
    </row>
    <row r="8643" spans="10:10" x14ac:dyDescent="0.2">
      <c r="J8643" s="36">
        <f t="shared" si="225"/>
        <v>0</v>
      </c>
    </row>
    <row r="8644" spans="10:10" x14ac:dyDescent="0.2">
      <c r="J8644" s="36">
        <f t="shared" si="225"/>
        <v>0</v>
      </c>
    </row>
    <row r="8645" spans="10:10" x14ac:dyDescent="0.2">
      <c r="J8645" s="36">
        <f t="shared" si="225"/>
        <v>0</v>
      </c>
    </row>
    <row r="8646" spans="10:10" x14ac:dyDescent="0.2">
      <c r="J8646" s="36">
        <f t="shared" si="225"/>
        <v>0</v>
      </c>
    </row>
    <row r="8647" spans="10:10" x14ac:dyDescent="0.2">
      <c r="J8647" s="36">
        <f t="shared" si="225"/>
        <v>0</v>
      </c>
    </row>
    <row r="8648" spans="10:10" x14ac:dyDescent="0.2">
      <c r="J8648" s="36">
        <f t="shared" si="225"/>
        <v>0</v>
      </c>
    </row>
    <row r="8649" spans="10:10" x14ac:dyDescent="0.2">
      <c r="J8649" s="36">
        <f t="shared" si="225"/>
        <v>0</v>
      </c>
    </row>
    <row r="8650" spans="10:10" x14ac:dyDescent="0.2">
      <c r="J8650" s="36">
        <f t="shared" si="225"/>
        <v>0</v>
      </c>
    </row>
    <row r="8651" spans="10:10" x14ac:dyDescent="0.2">
      <c r="J8651" s="36">
        <f t="shared" si="225"/>
        <v>0</v>
      </c>
    </row>
    <row r="8652" spans="10:10" x14ac:dyDescent="0.2">
      <c r="J8652" s="36">
        <f t="shared" si="225"/>
        <v>0</v>
      </c>
    </row>
    <row r="8653" spans="10:10" x14ac:dyDescent="0.2">
      <c r="J8653" s="36">
        <f t="shared" si="225"/>
        <v>0</v>
      </c>
    </row>
    <row r="8654" spans="10:10" x14ac:dyDescent="0.2">
      <c r="J8654" s="36">
        <f t="shared" si="225"/>
        <v>0</v>
      </c>
    </row>
    <row r="8655" spans="10:10" x14ac:dyDescent="0.2">
      <c r="J8655" s="36">
        <f t="shared" si="225"/>
        <v>0</v>
      </c>
    </row>
    <row r="8656" spans="10:10" x14ac:dyDescent="0.2">
      <c r="J8656" s="36">
        <f t="shared" si="225"/>
        <v>0</v>
      </c>
    </row>
    <row r="8657" spans="10:10" x14ac:dyDescent="0.2">
      <c r="J8657" s="36">
        <f t="shared" si="225"/>
        <v>0</v>
      </c>
    </row>
    <row r="8658" spans="10:10" x14ac:dyDescent="0.2">
      <c r="J8658" s="36">
        <f t="shared" si="225"/>
        <v>0</v>
      </c>
    </row>
    <row r="8659" spans="10:10" x14ac:dyDescent="0.2">
      <c r="J8659" s="36">
        <f t="shared" si="225"/>
        <v>0</v>
      </c>
    </row>
    <row r="8660" spans="10:10" x14ac:dyDescent="0.2">
      <c r="J8660" s="36">
        <f t="shared" si="225"/>
        <v>0</v>
      </c>
    </row>
    <row r="8661" spans="10:10" x14ac:dyDescent="0.2">
      <c r="J8661" s="36">
        <f t="shared" si="225"/>
        <v>0</v>
      </c>
    </row>
    <row r="8662" spans="10:10" x14ac:dyDescent="0.2">
      <c r="J8662" s="36">
        <f t="shared" si="225"/>
        <v>0</v>
      </c>
    </row>
    <row r="8663" spans="10:10" x14ac:dyDescent="0.2">
      <c r="J8663" s="36">
        <f t="shared" si="225"/>
        <v>0</v>
      </c>
    </row>
    <row r="8664" spans="10:10" x14ac:dyDescent="0.2">
      <c r="J8664" s="36">
        <f t="shared" si="225"/>
        <v>0</v>
      </c>
    </row>
    <row r="8665" spans="10:10" x14ac:dyDescent="0.2">
      <c r="J8665" s="36">
        <f t="shared" si="225"/>
        <v>0</v>
      </c>
    </row>
    <row r="8666" spans="10:10" x14ac:dyDescent="0.2">
      <c r="J8666" s="36">
        <f t="shared" si="225"/>
        <v>0</v>
      </c>
    </row>
    <row r="8667" spans="10:10" x14ac:dyDescent="0.2">
      <c r="J8667" s="36">
        <f t="shared" si="225"/>
        <v>0</v>
      </c>
    </row>
    <row r="8668" spans="10:10" x14ac:dyDescent="0.2">
      <c r="J8668" s="36">
        <f t="shared" si="225"/>
        <v>0</v>
      </c>
    </row>
    <row r="8669" spans="10:10" x14ac:dyDescent="0.2">
      <c r="J8669" s="36">
        <f t="shared" si="225"/>
        <v>0</v>
      </c>
    </row>
    <row r="8670" spans="10:10" x14ac:dyDescent="0.2">
      <c r="J8670" s="36">
        <f t="shared" si="225"/>
        <v>0</v>
      </c>
    </row>
    <row r="8671" spans="10:10" x14ac:dyDescent="0.2">
      <c r="J8671" s="36">
        <f t="shared" si="225"/>
        <v>0</v>
      </c>
    </row>
    <row r="8672" spans="10:10" x14ac:dyDescent="0.2">
      <c r="J8672" s="36">
        <f t="shared" si="225"/>
        <v>0</v>
      </c>
    </row>
    <row r="8673" spans="10:10" x14ac:dyDescent="0.2">
      <c r="J8673" s="36">
        <f t="shared" si="225"/>
        <v>0</v>
      </c>
    </row>
    <row r="8674" spans="10:10" x14ac:dyDescent="0.2">
      <c r="J8674" s="36">
        <f t="shared" si="225"/>
        <v>0</v>
      </c>
    </row>
    <row r="8675" spans="10:10" x14ac:dyDescent="0.2">
      <c r="J8675" s="36">
        <f t="shared" si="225"/>
        <v>0</v>
      </c>
    </row>
    <row r="8676" spans="10:10" x14ac:dyDescent="0.2">
      <c r="J8676" s="36">
        <f t="shared" si="225"/>
        <v>0</v>
      </c>
    </row>
    <row r="8677" spans="10:10" x14ac:dyDescent="0.2">
      <c r="J8677" s="36">
        <f t="shared" si="225"/>
        <v>0</v>
      </c>
    </row>
    <row r="8678" spans="10:10" x14ac:dyDescent="0.2">
      <c r="J8678" s="36">
        <f t="shared" si="225"/>
        <v>0</v>
      </c>
    </row>
    <row r="8679" spans="10:10" x14ac:dyDescent="0.2">
      <c r="J8679" s="36">
        <f t="shared" si="225"/>
        <v>0</v>
      </c>
    </row>
    <row r="8680" spans="10:10" x14ac:dyDescent="0.2">
      <c r="J8680" s="36">
        <f t="shared" si="225"/>
        <v>0</v>
      </c>
    </row>
    <row r="8681" spans="10:10" x14ac:dyDescent="0.2">
      <c r="J8681" s="36">
        <f t="shared" si="225"/>
        <v>0</v>
      </c>
    </row>
    <row r="8682" spans="10:10" x14ac:dyDescent="0.2">
      <c r="J8682" s="36">
        <f t="shared" si="225"/>
        <v>0</v>
      </c>
    </row>
    <row r="8683" spans="10:10" x14ac:dyDescent="0.2">
      <c r="J8683" s="36">
        <f t="shared" si="225"/>
        <v>0</v>
      </c>
    </row>
    <row r="8684" spans="10:10" x14ac:dyDescent="0.2">
      <c r="J8684" s="36">
        <f t="shared" si="225"/>
        <v>0</v>
      </c>
    </row>
    <row r="8685" spans="10:10" x14ac:dyDescent="0.2">
      <c r="J8685" s="36">
        <f t="shared" si="225"/>
        <v>0</v>
      </c>
    </row>
    <row r="8686" spans="10:10" x14ac:dyDescent="0.2">
      <c r="J8686" s="36">
        <f t="shared" si="225"/>
        <v>0</v>
      </c>
    </row>
    <row r="8687" spans="10:10" x14ac:dyDescent="0.2">
      <c r="J8687" s="36">
        <f t="shared" si="225"/>
        <v>0</v>
      </c>
    </row>
    <row r="8688" spans="10:10" x14ac:dyDescent="0.2">
      <c r="J8688" s="36">
        <f t="shared" si="225"/>
        <v>0</v>
      </c>
    </row>
    <row r="8689" spans="10:10" x14ac:dyDescent="0.2">
      <c r="J8689" s="36">
        <f t="shared" si="225"/>
        <v>0</v>
      </c>
    </row>
    <row r="8690" spans="10:10" x14ac:dyDescent="0.2">
      <c r="J8690" s="36">
        <f t="shared" si="225"/>
        <v>0</v>
      </c>
    </row>
    <row r="8691" spans="10:10" x14ac:dyDescent="0.2">
      <c r="J8691" s="36">
        <f t="shared" si="225"/>
        <v>0</v>
      </c>
    </row>
    <row r="8692" spans="10:10" x14ac:dyDescent="0.2">
      <c r="J8692" s="36">
        <f t="shared" si="225"/>
        <v>0</v>
      </c>
    </row>
    <row r="8693" spans="10:10" x14ac:dyDescent="0.2">
      <c r="J8693" s="36">
        <f t="shared" si="225"/>
        <v>0</v>
      </c>
    </row>
    <row r="8694" spans="10:10" x14ac:dyDescent="0.2">
      <c r="J8694" s="36">
        <f t="shared" si="225"/>
        <v>0</v>
      </c>
    </row>
    <row r="8695" spans="10:10" x14ac:dyDescent="0.2">
      <c r="J8695" s="36">
        <f t="shared" si="225"/>
        <v>0</v>
      </c>
    </row>
    <row r="8696" spans="10:10" x14ac:dyDescent="0.2">
      <c r="J8696" s="36">
        <f t="shared" si="225"/>
        <v>0</v>
      </c>
    </row>
    <row r="8697" spans="10:10" x14ac:dyDescent="0.2">
      <c r="J8697" s="36">
        <f t="shared" si="225"/>
        <v>0</v>
      </c>
    </row>
    <row r="8698" spans="10:10" x14ac:dyDescent="0.2">
      <c r="J8698" s="36">
        <f t="shared" si="225"/>
        <v>0</v>
      </c>
    </row>
    <row r="8699" spans="10:10" x14ac:dyDescent="0.2">
      <c r="J8699" s="36">
        <f t="shared" si="225"/>
        <v>0</v>
      </c>
    </row>
    <row r="8700" spans="10:10" x14ac:dyDescent="0.2">
      <c r="J8700" s="36">
        <f t="shared" si="225"/>
        <v>0</v>
      </c>
    </row>
    <row r="8701" spans="10:10" x14ac:dyDescent="0.2">
      <c r="J8701" s="36">
        <f t="shared" ref="J8701:J8764" si="226">IF((H8701+I8701)=0,0,(H8701+I8701)/2)</f>
        <v>0</v>
      </c>
    </row>
    <row r="8702" spans="10:10" x14ac:dyDescent="0.2">
      <c r="J8702" s="36">
        <f t="shared" si="226"/>
        <v>0</v>
      </c>
    </row>
    <row r="8703" spans="10:10" x14ac:dyDescent="0.2">
      <c r="J8703" s="36">
        <f t="shared" si="226"/>
        <v>0</v>
      </c>
    </row>
    <row r="8704" spans="10:10" x14ac:dyDescent="0.2">
      <c r="J8704" s="36">
        <f t="shared" si="226"/>
        <v>0</v>
      </c>
    </row>
    <row r="8705" spans="10:10" x14ac:dyDescent="0.2">
      <c r="J8705" s="36">
        <f t="shared" si="226"/>
        <v>0</v>
      </c>
    </row>
    <row r="8706" spans="10:10" x14ac:dyDescent="0.2">
      <c r="J8706" s="36">
        <f t="shared" si="226"/>
        <v>0</v>
      </c>
    </row>
    <row r="8707" spans="10:10" x14ac:dyDescent="0.2">
      <c r="J8707" s="36">
        <f t="shared" si="226"/>
        <v>0</v>
      </c>
    </row>
    <row r="8708" spans="10:10" x14ac:dyDescent="0.2">
      <c r="J8708" s="36">
        <f t="shared" si="226"/>
        <v>0</v>
      </c>
    </row>
    <row r="8709" spans="10:10" x14ac:dyDescent="0.2">
      <c r="J8709" s="36">
        <f t="shared" si="226"/>
        <v>0</v>
      </c>
    </row>
    <row r="8710" spans="10:10" x14ac:dyDescent="0.2">
      <c r="J8710" s="36">
        <f t="shared" si="226"/>
        <v>0</v>
      </c>
    </row>
    <row r="8711" spans="10:10" x14ac:dyDescent="0.2">
      <c r="J8711" s="36">
        <f t="shared" si="226"/>
        <v>0</v>
      </c>
    </row>
    <row r="8712" spans="10:10" x14ac:dyDescent="0.2">
      <c r="J8712" s="36">
        <f t="shared" si="226"/>
        <v>0</v>
      </c>
    </row>
    <row r="8713" spans="10:10" x14ac:dyDescent="0.2">
      <c r="J8713" s="36">
        <f t="shared" si="226"/>
        <v>0</v>
      </c>
    </row>
    <row r="8714" spans="10:10" x14ac:dyDescent="0.2">
      <c r="J8714" s="36">
        <f t="shared" si="226"/>
        <v>0</v>
      </c>
    </row>
    <row r="8715" spans="10:10" x14ac:dyDescent="0.2">
      <c r="J8715" s="36">
        <f t="shared" si="226"/>
        <v>0</v>
      </c>
    </row>
    <row r="8716" spans="10:10" x14ac:dyDescent="0.2">
      <c r="J8716" s="36">
        <f t="shared" si="226"/>
        <v>0</v>
      </c>
    </row>
    <row r="8717" spans="10:10" x14ac:dyDescent="0.2">
      <c r="J8717" s="36">
        <f t="shared" si="226"/>
        <v>0</v>
      </c>
    </row>
    <row r="8718" spans="10:10" x14ac:dyDescent="0.2">
      <c r="J8718" s="36">
        <f t="shared" si="226"/>
        <v>0</v>
      </c>
    </row>
    <row r="8719" spans="10:10" x14ac:dyDescent="0.2">
      <c r="J8719" s="36">
        <f t="shared" si="226"/>
        <v>0</v>
      </c>
    </row>
    <row r="8720" spans="10:10" x14ac:dyDescent="0.2">
      <c r="J8720" s="36">
        <f t="shared" si="226"/>
        <v>0</v>
      </c>
    </row>
    <row r="8721" spans="10:10" x14ac:dyDescent="0.2">
      <c r="J8721" s="36">
        <f t="shared" si="226"/>
        <v>0</v>
      </c>
    </row>
    <row r="8722" spans="10:10" x14ac:dyDescent="0.2">
      <c r="J8722" s="36">
        <f t="shared" si="226"/>
        <v>0</v>
      </c>
    </row>
    <row r="8723" spans="10:10" x14ac:dyDescent="0.2">
      <c r="J8723" s="36">
        <f t="shared" si="226"/>
        <v>0</v>
      </c>
    </row>
    <row r="8724" spans="10:10" x14ac:dyDescent="0.2">
      <c r="J8724" s="36">
        <f t="shared" si="226"/>
        <v>0</v>
      </c>
    </row>
    <row r="8725" spans="10:10" x14ac:dyDescent="0.2">
      <c r="J8725" s="36">
        <f t="shared" si="226"/>
        <v>0</v>
      </c>
    </row>
    <row r="8726" spans="10:10" x14ac:dyDescent="0.2">
      <c r="J8726" s="36">
        <f t="shared" si="226"/>
        <v>0</v>
      </c>
    </row>
    <row r="8727" spans="10:10" x14ac:dyDescent="0.2">
      <c r="J8727" s="36">
        <f t="shared" si="226"/>
        <v>0</v>
      </c>
    </row>
    <row r="8728" spans="10:10" x14ac:dyDescent="0.2">
      <c r="J8728" s="36">
        <f t="shared" si="226"/>
        <v>0</v>
      </c>
    </row>
    <row r="8729" spans="10:10" x14ac:dyDescent="0.2">
      <c r="J8729" s="36">
        <f t="shared" si="226"/>
        <v>0</v>
      </c>
    </row>
    <row r="8730" spans="10:10" x14ac:dyDescent="0.2">
      <c r="J8730" s="36">
        <f t="shared" si="226"/>
        <v>0</v>
      </c>
    </row>
    <row r="8731" spans="10:10" x14ac:dyDescent="0.2">
      <c r="J8731" s="36">
        <f t="shared" si="226"/>
        <v>0</v>
      </c>
    </row>
    <row r="8732" spans="10:10" x14ac:dyDescent="0.2">
      <c r="J8732" s="36">
        <f t="shared" si="226"/>
        <v>0</v>
      </c>
    </row>
    <row r="8733" spans="10:10" x14ac:dyDescent="0.2">
      <c r="J8733" s="36">
        <f t="shared" si="226"/>
        <v>0</v>
      </c>
    </row>
    <row r="8734" spans="10:10" x14ac:dyDescent="0.2">
      <c r="J8734" s="36">
        <f t="shared" si="226"/>
        <v>0</v>
      </c>
    </row>
    <row r="8735" spans="10:10" x14ac:dyDescent="0.2">
      <c r="J8735" s="36">
        <f t="shared" si="226"/>
        <v>0</v>
      </c>
    </row>
    <row r="8736" spans="10:10" x14ac:dyDescent="0.2">
      <c r="J8736" s="36">
        <f t="shared" si="226"/>
        <v>0</v>
      </c>
    </row>
    <row r="8737" spans="10:10" x14ac:dyDescent="0.2">
      <c r="J8737" s="36">
        <f t="shared" si="226"/>
        <v>0</v>
      </c>
    </row>
    <row r="8738" spans="10:10" x14ac:dyDescent="0.2">
      <c r="J8738" s="36">
        <f t="shared" si="226"/>
        <v>0</v>
      </c>
    </row>
    <row r="8739" spans="10:10" x14ac:dyDescent="0.2">
      <c r="J8739" s="36">
        <f t="shared" si="226"/>
        <v>0</v>
      </c>
    </row>
    <row r="8740" spans="10:10" x14ac:dyDescent="0.2">
      <c r="J8740" s="36">
        <f t="shared" si="226"/>
        <v>0</v>
      </c>
    </row>
    <row r="8741" spans="10:10" x14ac:dyDescent="0.2">
      <c r="J8741" s="36">
        <f t="shared" si="226"/>
        <v>0</v>
      </c>
    </row>
    <row r="8742" spans="10:10" x14ac:dyDescent="0.2">
      <c r="J8742" s="36">
        <f t="shared" si="226"/>
        <v>0</v>
      </c>
    </row>
    <row r="8743" spans="10:10" x14ac:dyDescent="0.2">
      <c r="J8743" s="36">
        <f t="shared" si="226"/>
        <v>0</v>
      </c>
    </row>
    <row r="8744" spans="10:10" x14ac:dyDescent="0.2">
      <c r="J8744" s="36">
        <f t="shared" si="226"/>
        <v>0</v>
      </c>
    </row>
    <row r="8745" spans="10:10" x14ac:dyDescent="0.2">
      <c r="J8745" s="36">
        <f t="shared" si="226"/>
        <v>0</v>
      </c>
    </row>
    <row r="8746" spans="10:10" x14ac:dyDescent="0.2">
      <c r="J8746" s="36">
        <f t="shared" si="226"/>
        <v>0</v>
      </c>
    </row>
    <row r="8747" spans="10:10" x14ac:dyDescent="0.2">
      <c r="J8747" s="36">
        <f t="shared" si="226"/>
        <v>0</v>
      </c>
    </row>
    <row r="8748" spans="10:10" x14ac:dyDescent="0.2">
      <c r="J8748" s="36">
        <f t="shared" si="226"/>
        <v>0</v>
      </c>
    </row>
    <row r="8749" spans="10:10" x14ac:dyDescent="0.2">
      <c r="J8749" s="36">
        <f t="shared" si="226"/>
        <v>0</v>
      </c>
    </row>
    <row r="8750" spans="10:10" x14ac:dyDescent="0.2">
      <c r="J8750" s="36">
        <f t="shared" si="226"/>
        <v>0</v>
      </c>
    </row>
    <row r="8751" spans="10:10" x14ac:dyDescent="0.2">
      <c r="J8751" s="36">
        <f t="shared" si="226"/>
        <v>0</v>
      </c>
    </row>
    <row r="8752" spans="10:10" x14ac:dyDescent="0.2">
      <c r="J8752" s="36">
        <f t="shared" si="226"/>
        <v>0</v>
      </c>
    </row>
    <row r="8753" spans="10:10" x14ac:dyDescent="0.2">
      <c r="J8753" s="36">
        <f t="shared" si="226"/>
        <v>0</v>
      </c>
    </row>
    <row r="8754" spans="10:10" x14ac:dyDescent="0.2">
      <c r="J8754" s="36">
        <f t="shared" si="226"/>
        <v>0</v>
      </c>
    </row>
    <row r="8755" spans="10:10" x14ac:dyDescent="0.2">
      <c r="J8755" s="36">
        <f t="shared" si="226"/>
        <v>0</v>
      </c>
    </row>
    <row r="8756" spans="10:10" x14ac:dyDescent="0.2">
      <c r="J8756" s="36">
        <f t="shared" si="226"/>
        <v>0</v>
      </c>
    </row>
    <row r="8757" spans="10:10" x14ac:dyDescent="0.2">
      <c r="J8757" s="36">
        <f t="shared" si="226"/>
        <v>0</v>
      </c>
    </row>
    <row r="8758" spans="10:10" x14ac:dyDescent="0.2">
      <c r="J8758" s="36">
        <f t="shared" si="226"/>
        <v>0</v>
      </c>
    </row>
    <row r="8759" spans="10:10" x14ac:dyDescent="0.2">
      <c r="J8759" s="36">
        <f t="shared" si="226"/>
        <v>0</v>
      </c>
    </row>
    <row r="8760" spans="10:10" x14ac:dyDescent="0.2">
      <c r="J8760" s="36">
        <f t="shared" si="226"/>
        <v>0</v>
      </c>
    </row>
    <row r="8761" spans="10:10" x14ac:dyDescent="0.2">
      <c r="J8761" s="36">
        <f t="shared" si="226"/>
        <v>0</v>
      </c>
    </row>
    <row r="8762" spans="10:10" x14ac:dyDescent="0.2">
      <c r="J8762" s="36">
        <f t="shared" si="226"/>
        <v>0</v>
      </c>
    </row>
    <row r="8763" spans="10:10" x14ac:dyDescent="0.2">
      <c r="J8763" s="36">
        <f t="shared" si="226"/>
        <v>0</v>
      </c>
    </row>
    <row r="8764" spans="10:10" x14ac:dyDescent="0.2">
      <c r="J8764" s="36">
        <f t="shared" si="226"/>
        <v>0</v>
      </c>
    </row>
    <row r="8765" spans="10:10" x14ac:dyDescent="0.2">
      <c r="J8765" s="36">
        <f t="shared" ref="J8765:J8828" si="227">IF((H8765+I8765)=0,0,(H8765+I8765)/2)</f>
        <v>0</v>
      </c>
    </row>
    <row r="8766" spans="10:10" x14ac:dyDescent="0.2">
      <c r="J8766" s="36">
        <f t="shared" si="227"/>
        <v>0</v>
      </c>
    </row>
    <row r="8767" spans="10:10" x14ac:dyDescent="0.2">
      <c r="J8767" s="36">
        <f t="shared" si="227"/>
        <v>0</v>
      </c>
    </row>
    <row r="8768" spans="10:10" x14ac:dyDescent="0.2">
      <c r="J8768" s="36">
        <f t="shared" si="227"/>
        <v>0</v>
      </c>
    </row>
    <row r="8769" spans="10:10" x14ac:dyDescent="0.2">
      <c r="J8769" s="36">
        <f t="shared" si="227"/>
        <v>0</v>
      </c>
    </row>
    <row r="8770" spans="10:10" x14ac:dyDescent="0.2">
      <c r="J8770" s="36">
        <f t="shared" si="227"/>
        <v>0</v>
      </c>
    </row>
    <row r="8771" spans="10:10" x14ac:dyDescent="0.2">
      <c r="J8771" s="36">
        <f t="shared" si="227"/>
        <v>0</v>
      </c>
    </row>
    <row r="8772" spans="10:10" x14ac:dyDescent="0.2">
      <c r="J8772" s="36">
        <f t="shared" si="227"/>
        <v>0</v>
      </c>
    </row>
    <row r="8773" spans="10:10" x14ac:dyDescent="0.2">
      <c r="J8773" s="36">
        <f t="shared" si="227"/>
        <v>0</v>
      </c>
    </row>
    <row r="8774" spans="10:10" x14ac:dyDescent="0.2">
      <c r="J8774" s="36">
        <f t="shared" si="227"/>
        <v>0</v>
      </c>
    </row>
    <row r="8775" spans="10:10" x14ac:dyDescent="0.2">
      <c r="J8775" s="36">
        <f t="shared" si="227"/>
        <v>0</v>
      </c>
    </row>
    <row r="8776" spans="10:10" x14ac:dyDescent="0.2">
      <c r="J8776" s="36">
        <f t="shared" si="227"/>
        <v>0</v>
      </c>
    </row>
    <row r="8777" spans="10:10" x14ac:dyDescent="0.2">
      <c r="J8777" s="36">
        <f t="shared" si="227"/>
        <v>0</v>
      </c>
    </row>
    <row r="8778" spans="10:10" x14ac:dyDescent="0.2">
      <c r="J8778" s="36">
        <f t="shared" si="227"/>
        <v>0</v>
      </c>
    </row>
    <row r="8779" spans="10:10" x14ac:dyDescent="0.2">
      <c r="J8779" s="36">
        <f t="shared" si="227"/>
        <v>0</v>
      </c>
    </row>
    <row r="8780" spans="10:10" x14ac:dyDescent="0.2">
      <c r="J8780" s="36">
        <f t="shared" si="227"/>
        <v>0</v>
      </c>
    </row>
    <row r="8781" spans="10:10" x14ac:dyDescent="0.2">
      <c r="J8781" s="36">
        <f t="shared" si="227"/>
        <v>0</v>
      </c>
    </row>
    <row r="8782" spans="10:10" x14ac:dyDescent="0.2">
      <c r="J8782" s="36">
        <f t="shared" si="227"/>
        <v>0</v>
      </c>
    </row>
    <row r="8783" spans="10:10" x14ac:dyDescent="0.2">
      <c r="J8783" s="36">
        <f t="shared" si="227"/>
        <v>0</v>
      </c>
    </row>
    <row r="8784" spans="10:10" x14ac:dyDescent="0.2">
      <c r="J8784" s="36">
        <f t="shared" si="227"/>
        <v>0</v>
      </c>
    </row>
    <row r="8785" spans="10:10" x14ac:dyDescent="0.2">
      <c r="J8785" s="36">
        <f t="shared" si="227"/>
        <v>0</v>
      </c>
    </row>
    <row r="8786" spans="10:10" x14ac:dyDescent="0.2">
      <c r="J8786" s="36">
        <f t="shared" si="227"/>
        <v>0</v>
      </c>
    </row>
    <row r="8787" spans="10:10" x14ac:dyDescent="0.2">
      <c r="J8787" s="36">
        <f t="shared" si="227"/>
        <v>0</v>
      </c>
    </row>
    <row r="8788" spans="10:10" x14ac:dyDescent="0.2">
      <c r="J8788" s="36">
        <f t="shared" si="227"/>
        <v>0</v>
      </c>
    </row>
    <row r="8789" spans="10:10" x14ac:dyDescent="0.2">
      <c r="J8789" s="36">
        <f t="shared" si="227"/>
        <v>0</v>
      </c>
    </row>
    <row r="8790" spans="10:10" x14ac:dyDescent="0.2">
      <c r="J8790" s="36">
        <f t="shared" si="227"/>
        <v>0</v>
      </c>
    </row>
    <row r="8791" spans="10:10" x14ac:dyDescent="0.2">
      <c r="J8791" s="36">
        <f t="shared" si="227"/>
        <v>0</v>
      </c>
    </row>
    <row r="8792" spans="10:10" x14ac:dyDescent="0.2">
      <c r="J8792" s="36">
        <f t="shared" si="227"/>
        <v>0</v>
      </c>
    </row>
    <row r="8793" spans="10:10" x14ac:dyDescent="0.2">
      <c r="J8793" s="36">
        <f t="shared" si="227"/>
        <v>0</v>
      </c>
    </row>
    <row r="8794" spans="10:10" x14ac:dyDescent="0.2">
      <c r="J8794" s="36">
        <f t="shared" si="227"/>
        <v>0</v>
      </c>
    </row>
    <row r="8795" spans="10:10" x14ac:dyDescent="0.2">
      <c r="J8795" s="36">
        <f t="shared" si="227"/>
        <v>0</v>
      </c>
    </row>
    <row r="8796" spans="10:10" x14ac:dyDescent="0.2">
      <c r="J8796" s="36">
        <f t="shared" si="227"/>
        <v>0</v>
      </c>
    </row>
    <row r="8797" spans="10:10" x14ac:dyDescent="0.2">
      <c r="J8797" s="36">
        <f t="shared" si="227"/>
        <v>0</v>
      </c>
    </row>
    <row r="8798" spans="10:10" x14ac:dyDescent="0.2">
      <c r="J8798" s="36">
        <f t="shared" si="227"/>
        <v>0</v>
      </c>
    </row>
    <row r="8799" spans="10:10" x14ac:dyDescent="0.2">
      <c r="J8799" s="36">
        <f t="shared" si="227"/>
        <v>0</v>
      </c>
    </row>
    <row r="8800" spans="10:10" x14ac:dyDescent="0.2">
      <c r="J8800" s="36">
        <f t="shared" si="227"/>
        <v>0</v>
      </c>
    </row>
    <row r="8801" spans="10:10" x14ac:dyDescent="0.2">
      <c r="J8801" s="36">
        <f t="shared" si="227"/>
        <v>0</v>
      </c>
    </row>
    <row r="8802" spans="10:10" x14ac:dyDescent="0.2">
      <c r="J8802" s="36">
        <f t="shared" si="227"/>
        <v>0</v>
      </c>
    </row>
    <row r="8803" spans="10:10" x14ac:dyDescent="0.2">
      <c r="J8803" s="36">
        <f t="shared" si="227"/>
        <v>0</v>
      </c>
    </row>
    <row r="8804" spans="10:10" x14ac:dyDescent="0.2">
      <c r="J8804" s="36">
        <f t="shared" si="227"/>
        <v>0</v>
      </c>
    </row>
    <row r="8805" spans="10:10" x14ac:dyDescent="0.2">
      <c r="J8805" s="36">
        <f t="shared" si="227"/>
        <v>0</v>
      </c>
    </row>
    <row r="8806" spans="10:10" x14ac:dyDescent="0.2">
      <c r="J8806" s="36">
        <f t="shared" si="227"/>
        <v>0</v>
      </c>
    </row>
    <row r="8807" spans="10:10" x14ac:dyDescent="0.2">
      <c r="J8807" s="36">
        <f t="shared" si="227"/>
        <v>0</v>
      </c>
    </row>
    <row r="8808" spans="10:10" x14ac:dyDescent="0.2">
      <c r="J8808" s="36">
        <f t="shared" si="227"/>
        <v>0</v>
      </c>
    </row>
    <row r="8809" spans="10:10" x14ac:dyDescent="0.2">
      <c r="J8809" s="36">
        <f t="shared" si="227"/>
        <v>0</v>
      </c>
    </row>
    <row r="8810" spans="10:10" x14ac:dyDescent="0.2">
      <c r="J8810" s="36">
        <f t="shared" si="227"/>
        <v>0</v>
      </c>
    </row>
    <row r="8811" spans="10:10" x14ac:dyDescent="0.2">
      <c r="J8811" s="36">
        <f t="shared" si="227"/>
        <v>0</v>
      </c>
    </row>
    <row r="8812" spans="10:10" x14ac:dyDescent="0.2">
      <c r="J8812" s="36">
        <f t="shared" si="227"/>
        <v>0</v>
      </c>
    </row>
    <row r="8813" spans="10:10" x14ac:dyDescent="0.2">
      <c r="J8813" s="36">
        <f t="shared" si="227"/>
        <v>0</v>
      </c>
    </row>
    <row r="8814" spans="10:10" x14ac:dyDescent="0.2">
      <c r="J8814" s="36">
        <f t="shared" si="227"/>
        <v>0</v>
      </c>
    </row>
    <row r="8815" spans="10:10" x14ac:dyDescent="0.2">
      <c r="J8815" s="36">
        <f t="shared" si="227"/>
        <v>0</v>
      </c>
    </row>
    <row r="8816" spans="10:10" x14ac:dyDescent="0.2">
      <c r="J8816" s="36">
        <f t="shared" si="227"/>
        <v>0</v>
      </c>
    </row>
    <row r="8817" spans="10:10" x14ac:dyDescent="0.2">
      <c r="J8817" s="36">
        <f t="shared" si="227"/>
        <v>0</v>
      </c>
    </row>
    <row r="8818" spans="10:10" x14ac:dyDescent="0.2">
      <c r="J8818" s="36">
        <f t="shared" si="227"/>
        <v>0</v>
      </c>
    </row>
    <row r="8819" spans="10:10" x14ac:dyDescent="0.2">
      <c r="J8819" s="36">
        <f t="shared" si="227"/>
        <v>0</v>
      </c>
    </row>
    <row r="8820" spans="10:10" x14ac:dyDescent="0.2">
      <c r="J8820" s="36">
        <f t="shared" si="227"/>
        <v>0</v>
      </c>
    </row>
    <row r="8821" spans="10:10" x14ac:dyDescent="0.2">
      <c r="J8821" s="36">
        <f t="shared" si="227"/>
        <v>0</v>
      </c>
    </row>
    <row r="8822" spans="10:10" x14ac:dyDescent="0.2">
      <c r="J8822" s="36">
        <f t="shared" si="227"/>
        <v>0</v>
      </c>
    </row>
    <row r="8823" spans="10:10" x14ac:dyDescent="0.2">
      <c r="J8823" s="36">
        <f t="shared" si="227"/>
        <v>0</v>
      </c>
    </row>
    <row r="8824" spans="10:10" x14ac:dyDescent="0.2">
      <c r="J8824" s="36">
        <f t="shared" si="227"/>
        <v>0</v>
      </c>
    </row>
    <row r="8825" spans="10:10" x14ac:dyDescent="0.2">
      <c r="J8825" s="36">
        <f t="shared" si="227"/>
        <v>0</v>
      </c>
    </row>
    <row r="8826" spans="10:10" x14ac:dyDescent="0.2">
      <c r="J8826" s="36">
        <f t="shared" si="227"/>
        <v>0</v>
      </c>
    </row>
    <row r="8827" spans="10:10" x14ac:dyDescent="0.2">
      <c r="J8827" s="36">
        <f t="shared" si="227"/>
        <v>0</v>
      </c>
    </row>
    <row r="8828" spans="10:10" x14ac:dyDescent="0.2">
      <c r="J8828" s="36">
        <f t="shared" si="227"/>
        <v>0</v>
      </c>
    </row>
    <row r="8829" spans="10:10" x14ac:dyDescent="0.2">
      <c r="J8829" s="36">
        <f t="shared" ref="J8829:J8892" si="228">IF((H8829+I8829)=0,0,(H8829+I8829)/2)</f>
        <v>0</v>
      </c>
    </row>
    <row r="8830" spans="10:10" x14ac:dyDescent="0.2">
      <c r="J8830" s="36">
        <f t="shared" si="228"/>
        <v>0</v>
      </c>
    </row>
    <row r="8831" spans="10:10" x14ac:dyDescent="0.2">
      <c r="J8831" s="36">
        <f t="shared" si="228"/>
        <v>0</v>
      </c>
    </row>
    <row r="8832" spans="10:10" x14ac:dyDescent="0.2">
      <c r="J8832" s="36">
        <f t="shared" si="228"/>
        <v>0</v>
      </c>
    </row>
    <row r="8833" spans="10:10" x14ac:dyDescent="0.2">
      <c r="J8833" s="36">
        <f t="shared" si="228"/>
        <v>0</v>
      </c>
    </row>
    <row r="8834" spans="10:10" x14ac:dyDescent="0.2">
      <c r="J8834" s="36">
        <f t="shared" si="228"/>
        <v>0</v>
      </c>
    </row>
    <row r="8835" spans="10:10" x14ac:dyDescent="0.2">
      <c r="J8835" s="36">
        <f t="shared" si="228"/>
        <v>0</v>
      </c>
    </row>
    <row r="8836" spans="10:10" x14ac:dyDescent="0.2">
      <c r="J8836" s="36">
        <f t="shared" si="228"/>
        <v>0</v>
      </c>
    </row>
    <row r="8837" spans="10:10" x14ac:dyDescent="0.2">
      <c r="J8837" s="36">
        <f t="shared" si="228"/>
        <v>0</v>
      </c>
    </row>
    <row r="8838" spans="10:10" x14ac:dyDescent="0.2">
      <c r="J8838" s="36">
        <f t="shared" si="228"/>
        <v>0</v>
      </c>
    </row>
    <row r="8839" spans="10:10" x14ac:dyDescent="0.2">
      <c r="J8839" s="36">
        <f t="shared" si="228"/>
        <v>0</v>
      </c>
    </row>
    <row r="8840" spans="10:10" x14ac:dyDescent="0.2">
      <c r="J8840" s="36">
        <f t="shared" si="228"/>
        <v>0</v>
      </c>
    </row>
    <row r="8841" spans="10:10" x14ac:dyDescent="0.2">
      <c r="J8841" s="36">
        <f t="shared" si="228"/>
        <v>0</v>
      </c>
    </row>
    <row r="8842" spans="10:10" x14ac:dyDescent="0.2">
      <c r="J8842" s="36">
        <f t="shared" si="228"/>
        <v>0</v>
      </c>
    </row>
    <row r="8843" spans="10:10" x14ac:dyDescent="0.2">
      <c r="J8843" s="36">
        <f t="shared" si="228"/>
        <v>0</v>
      </c>
    </row>
    <row r="8844" spans="10:10" x14ac:dyDescent="0.2">
      <c r="J8844" s="36">
        <f t="shared" si="228"/>
        <v>0</v>
      </c>
    </row>
    <row r="8845" spans="10:10" x14ac:dyDescent="0.2">
      <c r="J8845" s="36">
        <f t="shared" si="228"/>
        <v>0</v>
      </c>
    </row>
    <row r="8846" spans="10:10" x14ac:dyDescent="0.2">
      <c r="J8846" s="36">
        <f t="shared" si="228"/>
        <v>0</v>
      </c>
    </row>
    <row r="8847" spans="10:10" x14ac:dyDescent="0.2">
      <c r="J8847" s="36">
        <f t="shared" si="228"/>
        <v>0</v>
      </c>
    </row>
    <row r="8848" spans="10:10" x14ac:dyDescent="0.2">
      <c r="J8848" s="36">
        <f t="shared" si="228"/>
        <v>0</v>
      </c>
    </row>
    <row r="8849" spans="10:10" x14ac:dyDescent="0.2">
      <c r="J8849" s="36">
        <f t="shared" si="228"/>
        <v>0</v>
      </c>
    </row>
    <row r="8850" spans="10:10" x14ac:dyDescent="0.2">
      <c r="J8850" s="36">
        <f t="shared" si="228"/>
        <v>0</v>
      </c>
    </row>
    <row r="8851" spans="10:10" x14ac:dyDescent="0.2">
      <c r="J8851" s="36">
        <f t="shared" si="228"/>
        <v>0</v>
      </c>
    </row>
    <row r="8852" spans="10:10" x14ac:dyDescent="0.2">
      <c r="J8852" s="36">
        <f t="shared" si="228"/>
        <v>0</v>
      </c>
    </row>
    <row r="8853" spans="10:10" x14ac:dyDescent="0.2">
      <c r="J8853" s="36">
        <f t="shared" si="228"/>
        <v>0</v>
      </c>
    </row>
    <row r="8854" spans="10:10" x14ac:dyDescent="0.2">
      <c r="J8854" s="36">
        <f t="shared" si="228"/>
        <v>0</v>
      </c>
    </row>
    <row r="8855" spans="10:10" x14ac:dyDescent="0.2">
      <c r="J8855" s="36">
        <f t="shared" si="228"/>
        <v>0</v>
      </c>
    </row>
    <row r="8856" spans="10:10" x14ac:dyDescent="0.2">
      <c r="J8856" s="36">
        <f t="shared" si="228"/>
        <v>0</v>
      </c>
    </row>
    <row r="8857" spans="10:10" x14ac:dyDescent="0.2">
      <c r="J8857" s="36">
        <f t="shared" si="228"/>
        <v>0</v>
      </c>
    </row>
    <row r="8858" spans="10:10" x14ac:dyDescent="0.2">
      <c r="J8858" s="36">
        <f t="shared" si="228"/>
        <v>0</v>
      </c>
    </row>
    <row r="8859" spans="10:10" x14ac:dyDescent="0.2">
      <c r="J8859" s="36">
        <f t="shared" si="228"/>
        <v>0</v>
      </c>
    </row>
    <row r="8860" spans="10:10" x14ac:dyDescent="0.2">
      <c r="J8860" s="36">
        <f t="shared" si="228"/>
        <v>0</v>
      </c>
    </row>
    <row r="8861" spans="10:10" x14ac:dyDescent="0.2">
      <c r="J8861" s="36">
        <f t="shared" si="228"/>
        <v>0</v>
      </c>
    </row>
    <row r="8862" spans="10:10" x14ac:dyDescent="0.2">
      <c r="J8862" s="36">
        <f t="shared" si="228"/>
        <v>0</v>
      </c>
    </row>
    <row r="8863" spans="10:10" x14ac:dyDescent="0.2">
      <c r="J8863" s="36">
        <f t="shared" si="228"/>
        <v>0</v>
      </c>
    </row>
    <row r="8864" spans="10:10" x14ac:dyDescent="0.2">
      <c r="J8864" s="36">
        <f t="shared" si="228"/>
        <v>0</v>
      </c>
    </row>
    <row r="8865" spans="10:10" x14ac:dyDescent="0.2">
      <c r="J8865" s="36">
        <f t="shared" si="228"/>
        <v>0</v>
      </c>
    </row>
    <row r="8866" spans="10:10" x14ac:dyDescent="0.2">
      <c r="J8866" s="36">
        <f t="shared" si="228"/>
        <v>0</v>
      </c>
    </row>
    <row r="8867" spans="10:10" x14ac:dyDescent="0.2">
      <c r="J8867" s="36">
        <f t="shared" si="228"/>
        <v>0</v>
      </c>
    </row>
    <row r="8868" spans="10:10" x14ac:dyDescent="0.2">
      <c r="J8868" s="36">
        <f t="shared" si="228"/>
        <v>0</v>
      </c>
    </row>
    <row r="8869" spans="10:10" x14ac:dyDescent="0.2">
      <c r="J8869" s="36">
        <f t="shared" si="228"/>
        <v>0</v>
      </c>
    </row>
    <row r="8870" spans="10:10" x14ac:dyDescent="0.2">
      <c r="J8870" s="36">
        <f t="shared" si="228"/>
        <v>0</v>
      </c>
    </row>
    <row r="8871" spans="10:10" x14ac:dyDescent="0.2">
      <c r="J8871" s="36">
        <f t="shared" si="228"/>
        <v>0</v>
      </c>
    </row>
    <row r="8872" spans="10:10" x14ac:dyDescent="0.2">
      <c r="J8872" s="36">
        <f t="shared" si="228"/>
        <v>0</v>
      </c>
    </row>
    <row r="8873" spans="10:10" x14ac:dyDescent="0.2">
      <c r="J8873" s="36">
        <f t="shared" si="228"/>
        <v>0</v>
      </c>
    </row>
    <row r="8874" spans="10:10" x14ac:dyDescent="0.2">
      <c r="J8874" s="36">
        <f t="shared" si="228"/>
        <v>0</v>
      </c>
    </row>
    <row r="8875" spans="10:10" x14ac:dyDescent="0.2">
      <c r="J8875" s="36">
        <f t="shared" si="228"/>
        <v>0</v>
      </c>
    </row>
    <row r="8876" spans="10:10" x14ac:dyDescent="0.2">
      <c r="J8876" s="36">
        <f t="shared" si="228"/>
        <v>0</v>
      </c>
    </row>
    <row r="8877" spans="10:10" x14ac:dyDescent="0.2">
      <c r="J8877" s="36">
        <f t="shared" si="228"/>
        <v>0</v>
      </c>
    </row>
    <row r="8878" spans="10:10" x14ac:dyDescent="0.2">
      <c r="J8878" s="36">
        <f t="shared" si="228"/>
        <v>0</v>
      </c>
    </row>
    <row r="8879" spans="10:10" x14ac:dyDescent="0.2">
      <c r="J8879" s="36">
        <f t="shared" si="228"/>
        <v>0</v>
      </c>
    </row>
    <row r="8880" spans="10:10" x14ac:dyDescent="0.2">
      <c r="J8880" s="36">
        <f t="shared" si="228"/>
        <v>0</v>
      </c>
    </row>
    <row r="8881" spans="10:10" x14ac:dyDescent="0.2">
      <c r="J8881" s="36">
        <f t="shared" si="228"/>
        <v>0</v>
      </c>
    </row>
    <row r="8882" spans="10:10" x14ac:dyDescent="0.2">
      <c r="J8882" s="36">
        <f t="shared" si="228"/>
        <v>0</v>
      </c>
    </row>
    <row r="8883" spans="10:10" x14ac:dyDescent="0.2">
      <c r="J8883" s="36">
        <f t="shared" si="228"/>
        <v>0</v>
      </c>
    </row>
    <row r="8884" spans="10:10" x14ac:dyDescent="0.2">
      <c r="J8884" s="36">
        <f t="shared" si="228"/>
        <v>0</v>
      </c>
    </row>
    <row r="8885" spans="10:10" x14ac:dyDescent="0.2">
      <c r="J8885" s="36">
        <f t="shared" si="228"/>
        <v>0</v>
      </c>
    </row>
    <row r="8886" spans="10:10" x14ac:dyDescent="0.2">
      <c r="J8886" s="36">
        <f t="shared" si="228"/>
        <v>0</v>
      </c>
    </row>
    <row r="8887" spans="10:10" x14ac:dyDescent="0.2">
      <c r="J8887" s="36">
        <f t="shared" si="228"/>
        <v>0</v>
      </c>
    </row>
    <row r="8888" spans="10:10" x14ac:dyDescent="0.2">
      <c r="J8888" s="36">
        <f t="shared" si="228"/>
        <v>0</v>
      </c>
    </row>
    <row r="8889" spans="10:10" x14ac:dyDescent="0.2">
      <c r="J8889" s="36">
        <f t="shared" si="228"/>
        <v>0</v>
      </c>
    </row>
    <row r="8890" spans="10:10" x14ac:dyDescent="0.2">
      <c r="J8890" s="36">
        <f t="shared" si="228"/>
        <v>0</v>
      </c>
    </row>
    <row r="8891" spans="10:10" x14ac:dyDescent="0.2">
      <c r="J8891" s="36">
        <f t="shared" si="228"/>
        <v>0</v>
      </c>
    </row>
    <row r="8892" spans="10:10" x14ac:dyDescent="0.2">
      <c r="J8892" s="36">
        <f t="shared" si="228"/>
        <v>0</v>
      </c>
    </row>
    <row r="8893" spans="10:10" x14ac:dyDescent="0.2">
      <c r="J8893" s="36">
        <f t="shared" ref="J8893:J8956" si="229">IF((H8893+I8893)=0,0,(H8893+I8893)/2)</f>
        <v>0</v>
      </c>
    </row>
    <row r="8894" spans="10:10" x14ac:dyDescent="0.2">
      <c r="J8894" s="36">
        <f t="shared" si="229"/>
        <v>0</v>
      </c>
    </row>
    <row r="8895" spans="10:10" x14ac:dyDescent="0.2">
      <c r="J8895" s="36">
        <f t="shared" si="229"/>
        <v>0</v>
      </c>
    </row>
    <row r="8896" spans="10:10" x14ac:dyDescent="0.2">
      <c r="J8896" s="36">
        <f t="shared" si="229"/>
        <v>0</v>
      </c>
    </row>
    <row r="8897" spans="10:10" x14ac:dyDescent="0.2">
      <c r="J8897" s="36">
        <f t="shared" si="229"/>
        <v>0</v>
      </c>
    </row>
    <row r="8898" spans="10:10" x14ac:dyDescent="0.2">
      <c r="J8898" s="36">
        <f t="shared" si="229"/>
        <v>0</v>
      </c>
    </row>
    <row r="8899" spans="10:10" x14ac:dyDescent="0.2">
      <c r="J8899" s="36">
        <f t="shared" si="229"/>
        <v>0</v>
      </c>
    </row>
    <row r="8900" spans="10:10" x14ac:dyDescent="0.2">
      <c r="J8900" s="36">
        <f t="shared" si="229"/>
        <v>0</v>
      </c>
    </row>
    <row r="8901" spans="10:10" x14ac:dyDescent="0.2">
      <c r="J8901" s="36">
        <f t="shared" si="229"/>
        <v>0</v>
      </c>
    </row>
    <row r="8902" spans="10:10" x14ac:dyDescent="0.2">
      <c r="J8902" s="36">
        <f t="shared" si="229"/>
        <v>0</v>
      </c>
    </row>
    <row r="8903" spans="10:10" x14ac:dyDescent="0.2">
      <c r="J8903" s="36">
        <f t="shared" si="229"/>
        <v>0</v>
      </c>
    </row>
    <row r="8904" spans="10:10" x14ac:dyDescent="0.2">
      <c r="J8904" s="36">
        <f t="shared" si="229"/>
        <v>0</v>
      </c>
    </row>
    <row r="8905" spans="10:10" x14ac:dyDescent="0.2">
      <c r="J8905" s="36">
        <f t="shared" si="229"/>
        <v>0</v>
      </c>
    </row>
    <row r="8906" spans="10:10" x14ac:dyDescent="0.2">
      <c r="J8906" s="36">
        <f t="shared" si="229"/>
        <v>0</v>
      </c>
    </row>
    <row r="8907" spans="10:10" x14ac:dyDescent="0.2">
      <c r="J8907" s="36">
        <f t="shared" si="229"/>
        <v>0</v>
      </c>
    </row>
    <row r="8908" spans="10:10" x14ac:dyDescent="0.2">
      <c r="J8908" s="36">
        <f t="shared" si="229"/>
        <v>0</v>
      </c>
    </row>
    <row r="8909" spans="10:10" x14ac:dyDescent="0.2">
      <c r="J8909" s="36">
        <f t="shared" si="229"/>
        <v>0</v>
      </c>
    </row>
    <row r="8910" spans="10:10" x14ac:dyDescent="0.2">
      <c r="J8910" s="36">
        <f t="shared" si="229"/>
        <v>0</v>
      </c>
    </row>
    <row r="8911" spans="10:10" x14ac:dyDescent="0.2">
      <c r="J8911" s="36">
        <f t="shared" si="229"/>
        <v>0</v>
      </c>
    </row>
    <row r="8912" spans="10:10" x14ac:dyDescent="0.2">
      <c r="J8912" s="36">
        <f t="shared" si="229"/>
        <v>0</v>
      </c>
    </row>
    <row r="8913" spans="10:10" x14ac:dyDescent="0.2">
      <c r="J8913" s="36">
        <f t="shared" si="229"/>
        <v>0</v>
      </c>
    </row>
    <row r="8914" spans="10:10" x14ac:dyDescent="0.2">
      <c r="J8914" s="36">
        <f t="shared" si="229"/>
        <v>0</v>
      </c>
    </row>
    <row r="8915" spans="10:10" x14ac:dyDescent="0.2">
      <c r="J8915" s="36">
        <f t="shared" si="229"/>
        <v>0</v>
      </c>
    </row>
    <row r="8916" spans="10:10" x14ac:dyDescent="0.2">
      <c r="J8916" s="36">
        <f t="shared" si="229"/>
        <v>0</v>
      </c>
    </row>
    <row r="8917" spans="10:10" x14ac:dyDescent="0.2">
      <c r="J8917" s="36">
        <f t="shared" si="229"/>
        <v>0</v>
      </c>
    </row>
    <row r="8918" spans="10:10" x14ac:dyDescent="0.2">
      <c r="J8918" s="36">
        <f t="shared" si="229"/>
        <v>0</v>
      </c>
    </row>
    <row r="8919" spans="10:10" x14ac:dyDescent="0.2">
      <c r="J8919" s="36">
        <f t="shared" si="229"/>
        <v>0</v>
      </c>
    </row>
    <row r="8920" spans="10:10" x14ac:dyDescent="0.2">
      <c r="J8920" s="36">
        <f t="shared" si="229"/>
        <v>0</v>
      </c>
    </row>
    <row r="8921" spans="10:10" x14ac:dyDescent="0.2">
      <c r="J8921" s="36">
        <f t="shared" si="229"/>
        <v>0</v>
      </c>
    </row>
    <row r="8922" spans="10:10" x14ac:dyDescent="0.2">
      <c r="J8922" s="36">
        <f t="shared" si="229"/>
        <v>0</v>
      </c>
    </row>
    <row r="8923" spans="10:10" x14ac:dyDescent="0.2">
      <c r="J8923" s="36">
        <f t="shared" si="229"/>
        <v>0</v>
      </c>
    </row>
    <row r="8924" spans="10:10" x14ac:dyDescent="0.2">
      <c r="J8924" s="36">
        <f t="shared" si="229"/>
        <v>0</v>
      </c>
    </row>
    <row r="8925" spans="10:10" x14ac:dyDescent="0.2">
      <c r="J8925" s="36">
        <f t="shared" si="229"/>
        <v>0</v>
      </c>
    </row>
    <row r="8926" spans="10:10" x14ac:dyDescent="0.2">
      <c r="J8926" s="36">
        <f t="shared" si="229"/>
        <v>0</v>
      </c>
    </row>
    <row r="8927" spans="10:10" x14ac:dyDescent="0.2">
      <c r="J8927" s="36">
        <f t="shared" si="229"/>
        <v>0</v>
      </c>
    </row>
    <row r="8928" spans="10:10" x14ac:dyDescent="0.2">
      <c r="J8928" s="36">
        <f t="shared" si="229"/>
        <v>0</v>
      </c>
    </row>
    <row r="8929" spans="10:10" x14ac:dyDescent="0.2">
      <c r="J8929" s="36">
        <f t="shared" si="229"/>
        <v>0</v>
      </c>
    </row>
    <row r="8930" spans="10:10" x14ac:dyDescent="0.2">
      <c r="J8930" s="36">
        <f t="shared" si="229"/>
        <v>0</v>
      </c>
    </row>
    <row r="8931" spans="10:10" x14ac:dyDescent="0.2">
      <c r="J8931" s="36">
        <f t="shared" si="229"/>
        <v>0</v>
      </c>
    </row>
    <row r="8932" spans="10:10" x14ac:dyDescent="0.2">
      <c r="J8932" s="36">
        <f t="shared" si="229"/>
        <v>0</v>
      </c>
    </row>
    <row r="8933" spans="10:10" x14ac:dyDescent="0.2">
      <c r="J8933" s="36">
        <f t="shared" si="229"/>
        <v>0</v>
      </c>
    </row>
    <row r="8934" spans="10:10" x14ac:dyDescent="0.2">
      <c r="J8934" s="36">
        <f t="shared" si="229"/>
        <v>0</v>
      </c>
    </row>
    <row r="8935" spans="10:10" x14ac:dyDescent="0.2">
      <c r="J8935" s="36">
        <f t="shared" si="229"/>
        <v>0</v>
      </c>
    </row>
    <row r="8936" spans="10:10" x14ac:dyDescent="0.2">
      <c r="J8936" s="36">
        <f t="shared" si="229"/>
        <v>0</v>
      </c>
    </row>
    <row r="8937" spans="10:10" x14ac:dyDescent="0.2">
      <c r="J8937" s="36">
        <f t="shared" si="229"/>
        <v>0</v>
      </c>
    </row>
    <row r="8938" spans="10:10" x14ac:dyDescent="0.2">
      <c r="J8938" s="36">
        <f t="shared" si="229"/>
        <v>0</v>
      </c>
    </row>
    <row r="8939" spans="10:10" x14ac:dyDescent="0.2">
      <c r="J8939" s="36">
        <f t="shared" si="229"/>
        <v>0</v>
      </c>
    </row>
    <row r="8940" spans="10:10" x14ac:dyDescent="0.2">
      <c r="J8940" s="36">
        <f t="shared" si="229"/>
        <v>0</v>
      </c>
    </row>
    <row r="8941" spans="10:10" x14ac:dyDescent="0.2">
      <c r="J8941" s="36">
        <f t="shared" si="229"/>
        <v>0</v>
      </c>
    </row>
    <row r="8942" spans="10:10" x14ac:dyDescent="0.2">
      <c r="J8942" s="36">
        <f t="shared" si="229"/>
        <v>0</v>
      </c>
    </row>
    <row r="8943" spans="10:10" x14ac:dyDescent="0.2">
      <c r="J8943" s="36">
        <f t="shared" si="229"/>
        <v>0</v>
      </c>
    </row>
    <row r="8944" spans="10:10" x14ac:dyDescent="0.2">
      <c r="J8944" s="36">
        <f t="shared" si="229"/>
        <v>0</v>
      </c>
    </row>
    <row r="8945" spans="10:10" x14ac:dyDescent="0.2">
      <c r="J8945" s="36">
        <f t="shared" si="229"/>
        <v>0</v>
      </c>
    </row>
    <row r="8946" spans="10:10" x14ac:dyDescent="0.2">
      <c r="J8946" s="36">
        <f t="shared" si="229"/>
        <v>0</v>
      </c>
    </row>
    <row r="8947" spans="10:10" x14ac:dyDescent="0.2">
      <c r="J8947" s="36">
        <f t="shared" si="229"/>
        <v>0</v>
      </c>
    </row>
    <row r="8948" spans="10:10" x14ac:dyDescent="0.2">
      <c r="J8948" s="36">
        <f t="shared" si="229"/>
        <v>0</v>
      </c>
    </row>
    <row r="8949" spans="10:10" x14ac:dyDescent="0.2">
      <c r="J8949" s="36">
        <f t="shared" si="229"/>
        <v>0</v>
      </c>
    </row>
    <row r="8950" spans="10:10" x14ac:dyDescent="0.2">
      <c r="J8950" s="36">
        <f t="shared" si="229"/>
        <v>0</v>
      </c>
    </row>
    <row r="8951" spans="10:10" x14ac:dyDescent="0.2">
      <c r="J8951" s="36">
        <f t="shared" si="229"/>
        <v>0</v>
      </c>
    </row>
    <row r="8952" spans="10:10" x14ac:dyDescent="0.2">
      <c r="J8952" s="36">
        <f t="shared" si="229"/>
        <v>0</v>
      </c>
    </row>
    <row r="8953" spans="10:10" x14ac:dyDescent="0.2">
      <c r="J8953" s="36">
        <f t="shared" si="229"/>
        <v>0</v>
      </c>
    </row>
    <row r="8954" spans="10:10" x14ac:dyDescent="0.2">
      <c r="J8954" s="36">
        <f t="shared" si="229"/>
        <v>0</v>
      </c>
    </row>
    <row r="8955" spans="10:10" x14ac:dyDescent="0.2">
      <c r="J8955" s="36">
        <f t="shared" si="229"/>
        <v>0</v>
      </c>
    </row>
    <row r="8956" spans="10:10" x14ac:dyDescent="0.2">
      <c r="J8956" s="36">
        <f t="shared" si="229"/>
        <v>0</v>
      </c>
    </row>
    <row r="8957" spans="10:10" x14ac:dyDescent="0.2">
      <c r="J8957" s="36">
        <f t="shared" ref="J8957:J9020" si="230">IF((H8957+I8957)=0,0,(H8957+I8957)/2)</f>
        <v>0</v>
      </c>
    </row>
    <row r="8958" spans="10:10" x14ac:dyDescent="0.2">
      <c r="J8958" s="36">
        <f t="shared" si="230"/>
        <v>0</v>
      </c>
    </row>
    <row r="8959" spans="10:10" x14ac:dyDescent="0.2">
      <c r="J8959" s="36">
        <f t="shared" si="230"/>
        <v>0</v>
      </c>
    </row>
    <row r="8960" spans="10:10" x14ac:dyDescent="0.2">
      <c r="J8960" s="36">
        <f t="shared" si="230"/>
        <v>0</v>
      </c>
    </row>
    <row r="8961" spans="10:10" x14ac:dyDescent="0.2">
      <c r="J8961" s="36">
        <f t="shared" si="230"/>
        <v>0</v>
      </c>
    </row>
    <row r="8962" spans="10:10" x14ac:dyDescent="0.2">
      <c r="J8962" s="36">
        <f t="shared" si="230"/>
        <v>0</v>
      </c>
    </row>
    <row r="8963" spans="10:10" x14ac:dyDescent="0.2">
      <c r="J8963" s="36">
        <f t="shared" si="230"/>
        <v>0</v>
      </c>
    </row>
    <row r="8964" spans="10:10" x14ac:dyDescent="0.2">
      <c r="J8964" s="36">
        <f t="shared" si="230"/>
        <v>0</v>
      </c>
    </row>
    <row r="8965" spans="10:10" x14ac:dyDescent="0.2">
      <c r="J8965" s="36">
        <f t="shared" si="230"/>
        <v>0</v>
      </c>
    </row>
    <row r="8966" spans="10:10" x14ac:dyDescent="0.2">
      <c r="J8966" s="36">
        <f t="shared" si="230"/>
        <v>0</v>
      </c>
    </row>
    <row r="8967" spans="10:10" x14ac:dyDescent="0.2">
      <c r="J8967" s="36">
        <f t="shared" si="230"/>
        <v>0</v>
      </c>
    </row>
    <row r="8968" spans="10:10" x14ac:dyDescent="0.2">
      <c r="J8968" s="36">
        <f t="shared" si="230"/>
        <v>0</v>
      </c>
    </row>
    <row r="8969" spans="10:10" x14ac:dyDescent="0.2">
      <c r="J8969" s="36">
        <f t="shared" si="230"/>
        <v>0</v>
      </c>
    </row>
    <row r="8970" spans="10:10" x14ac:dyDescent="0.2">
      <c r="J8970" s="36">
        <f t="shared" si="230"/>
        <v>0</v>
      </c>
    </row>
    <row r="8971" spans="10:10" x14ac:dyDescent="0.2">
      <c r="J8971" s="36">
        <f t="shared" si="230"/>
        <v>0</v>
      </c>
    </row>
    <row r="8972" spans="10:10" x14ac:dyDescent="0.2">
      <c r="J8972" s="36">
        <f t="shared" si="230"/>
        <v>0</v>
      </c>
    </row>
    <row r="8973" spans="10:10" x14ac:dyDescent="0.2">
      <c r="J8973" s="36">
        <f t="shared" si="230"/>
        <v>0</v>
      </c>
    </row>
    <row r="8974" spans="10:10" x14ac:dyDescent="0.2">
      <c r="J8974" s="36">
        <f t="shared" si="230"/>
        <v>0</v>
      </c>
    </row>
    <row r="8975" spans="10:10" x14ac:dyDescent="0.2">
      <c r="J8975" s="36">
        <f t="shared" si="230"/>
        <v>0</v>
      </c>
    </row>
    <row r="8976" spans="10:10" x14ac:dyDescent="0.2">
      <c r="J8976" s="36">
        <f t="shared" si="230"/>
        <v>0</v>
      </c>
    </row>
    <row r="8977" spans="10:10" x14ac:dyDescent="0.2">
      <c r="J8977" s="36">
        <f t="shared" si="230"/>
        <v>0</v>
      </c>
    </row>
    <row r="8978" spans="10:10" x14ac:dyDescent="0.2">
      <c r="J8978" s="36">
        <f t="shared" si="230"/>
        <v>0</v>
      </c>
    </row>
    <row r="8979" spans="10:10" x14ac:dyDescent="0.2">
      <c r="J8979" s="36">
        <f t="shared" si="230"/>
        <v>0</v>
      </c>
    </row>
    <row r="8980" spans="10:10" x14ac:dyDescent="0.2">
      <c r="J8980" s="36">
        <f t="shared" si="230"/>
        <v>0</v>
      </c>
    </row>
    <row r="8981" spans="10:10" x14ac:dyDescent="0.2">
      <c r="J8981" s="36">
        <f t="shared" si="230"/>
        <v>0</v>
      </c>
    </row>
    <row r="8982" spans="10:10" x14ac:dyDescent="0.2">
      <c r="J8982" s="36">
        <f t="shared" si="230"/>
        <v>0</v>
      </c>
    </row>
    <row r="8983" spans="10:10" x14ac:dyDescent="0.2">
      <c r="J8983" s="36">
        <f t="shared" si="230"/>
        <v>0</v>
      </c>
    </row>
    <row r="8984" spans="10:10" x14ac:dyDescent="0.2">
      <c r="J8984" s="36">
        <f t="shared" si="230"/>
        <v>0</v>
      </c>
    </row>
    <row r="8985" spans="10:10" x14ac:dyDescent="0.2">
      <c r="J8985" s="36">
        <f t="shared" si="230"/>
        <v>0</v>
      </c>
    </row>
    <row r="8986" spans="10:10" x14ac:dyDescent="0.2">
      <c r="J8986" s="36">
        <f t="shared" si="230"/>
        <v>0</v>
      </c>
    </row>
    <row r="8987" spans="10:10" x14ac:dyDescent="0.2">
      <c r="J8987" s="36">
        <f t="shared" si="230"/>
        <v>0</v>
      </c>
    </row>
    <row r="8988" spans="10:10" x14ac:dyDescent="0.2">
      <c r="J8988" s="36">
        <f t="shared" si="230"/>
        <v>0</v>
      </c>
    </row>
    <row r="8989" spans="10:10" x14ac:dyDescent="0.2">
      <c r="J8989" s="36">
        <f t="shared" si="230"/>
        <v>0</v>
      </c>
    </row>
    <row r="8990" spans="10:10" x14ac:dyDescent="0.2">
      <c r="J8990" s="36">
        <f t="shared" si="230"/>
        <v>0</v>
      </c>
    </row>
    <row r="8991" spans="10:10" x14ac:dyDescent="0.2">
      <c r="J8991" s="36">
        <f t="shared" si="230"/>
        <v>0</v>
      </c>
    </row>
    <row r="8992" spans="10:10" x14ac:dyDescent="0.2">
      <c r="J8992" s="36">
        <f t="shared" si="230"/>
        <v>0</v>
      </c>
    </row>
    <row r="8993" spans="10:10" x14ac:dyDescent="0.2">
      <c r="J8993" s="36">
        <f t="shared" si="230"/>
        <v>0</v>
      </c>
    </row>
    <row r="8994" spans="10:10" x14ac:dyDescent="0.2">
      <c r="J8994" s="36">
        <f t="shared" si="230"/>
        <v>0</v>
      </c>
    </row>
    <row r="8995" spans="10:10" x14ac:dyDescent="0.2">
      <c r="J8995" s="36">
        <f t="shared" si="230"/>
        <v>0</v>
      </c>
    </row>
    <row r="8996" spans="10:10" x14ac:dyDescent="0.2">
      <c r="J8996" s="36">
        <f t="shared" si="230"/>
        <v>0</v>
      </c>
    </row>
    <row r="8997" spans="10:10" x14ac:dyDescent="0.2">
      <c r="J8997" s="36">
        <f t="shared" si="230"/>
        <v>0</v>
      </c>
    </row>
    <row r="8998" spans="10:10" x14ac:dyDescent="0.2">
      <c r="J8998" s="36">
        <f t="shared" si="230"/>
        <v>0</v>
      </c>
    </row>
    <row r="8999" spans="10:10" x14ac:dyDescent="0.2">
      <c r="J8999" s="36">
        <f t="shared" si="230"/>
        <v>0</v>
      </c>
    </row>
    <row r="9000" spans="10:10" x14ac:dyDescent="0.2">
      <c r="J9000" s="36">
        <f t="shared" si="230"/>
        <v>0</v>
      </c>
    </row>
    <row r="9001" spans="10:10" x14ac:dyDescent="0.2">
      <c r="J9001" s="36">
        <f t="shared" si="230"/>
        <v>0</v>
      </c>
    </row>
    <row r="9002" spans="10:10" x14ac:dyDescent="0.2">
      <c r="J9002" s="36">
        <f t="shared" si="230"/>
        <v>0</v>
      </c>
    </row>
    <row r="9003" spans="10:10" x14ac:dyDescent="0.2">
      <c r="J9003" s="36">
        <f t="shared" si="230"/>
        <v>0</v>
      </c>
    </row>
    <row r="9004" spans="10:10" x14ac:dyDescent="0.2">
      <c r="J9004" s="36">
        <f t="shared" si="230"/>
        <v>0</v>
      </c>
    </row>
    <row r="9005" spans="10:10" x14ac:dyDescent="0.2">
      <c r="J9005" s="36">
        <f t="shared" si="230"/>
        <v>0</v>
      </c>
    </row>
    <row r="9006" spans="10:10" x14ac:dyDescent="0.2">
      <c r="J9006" s="36">
        <f t="shared" si="230"/>
        <v>0</v>
      </c>
    </row>
    <row r="9007" spans="10:10" x14ac:dyDescent="0.2">
      <c r="J9007" s="36">
        <f t="shared" si="230"/>
        <v>0</v>
      </c>
    </row>
    <row r="9008" spans="10:10" x14ac:dyDescent="0.2">
      <c r="J9008" s="36">
        <f t="shared" si="230"/>
        <v>0</v>
      </c>
    </row>
    <row r="9009" spans="10:10" x14ac:dyDescent="0.2">
      <c r="J9009" s="36">
        <f t="shared" si="230"/>
        <v>0</v>
      </c>
    </row>
    <row r="9010" spans="10:10" x14ac:dyDescent="0.2">
      <c r="J9010" s="36">
        <f t="shared" si="230"/>
        <v>0</v>
      </c>
    </row>
    <row r="9011" spans="10:10" x14ac:dyDescent="0.2">
      <c r="J9011" s="36">
        <f t="shared" si="230"/>
        <v>0</v>
      </c>
    </row>
    <row r="9012" spans="10:10" x14ac:dyDescent="0.2">
      <c r="J9012" s="36">
        <f t="shared" si="230"/>
        <v>0</v>
      </c>
    </row>
    <row r="9013" spans="10:10" x14ac:dyDescent="0.2">
      <c r="J9013" s="36">
        <f t="shared" si="230"/>
        <v>0</v>
      </c>
    </row>
    <row r="9014" spans="10:10" x14ac:dyDescent="0.2">
      <c r="J9014" s="36">
        <f t="shared" si="230"/>
        <v>0</v>
      </c>
    </row>
    <row r="9015" spans="10:10" x14ac:dyDescent="0.2">
      <c r="J9015" s="36">
        <f t="shared" si="230"/>
        <v>0</v>
      </c>
    </row>
    <row r="9016" spans="10:10" x14ac:dyDescent="0.2">
      <c r="J9016" s="36">
        <f t="shared" si="230"/>
        <v>0</v>
      </c>
    </row>
    <row r="9017" spans="10:10" x14ac:dyDescent="0.2">
      <c r="J9017" s="36">
        <f t="shared" si="230"/>
        <v>0</v>
      </c>
    </row>
    <row r="9018" spans="10:10" x14ac:dyDescent="0.2">
      <c r="J9018" s="36">
        <f t="shared" si="230"/>
        <v>0</v>
      </c>
    </row>
    <row r="9019" spans="10:10" x14ac:dyDescent="0.2">
      <c r="J9019" s="36">
        <f t="shared" si="230"/>
        <v>0</v>
      </c>
    </row>
    <row r="9020" spans="10:10" x14ac:dyDescent="0.2">
      <c r="J9020" s="36">
        <f t="shared" si="230"/>
        <v>0</v>
      </c>
    </row>
    <row r="9021" spans="10:10" x14ac:dyDescent="0.2">
      <c r="J9021" s="36">
        <f t="shared" ref="J9021:J9084" si="231">IF((H9021+I9021)=0,0,(H9021+I9021)/2)</f>
        <v>0</v>
      </c>
    </row>
    <row r="9022" spans="10:10" x14ac:dyDescent="0.2">
      <c r="J9022" s="36">
        <f t="shared" si="231"/>
        <v>0</v>
      </c>
    </row>
    <row r="9023" spans="10:10" x14ac:dyDescent="0.2">
      <c r="J9023" s="36">
        <f t="shared" si="231"/>
        <v>0</v>
      </c>
    </row>
    <row r="9024" spans="10:10" x14ac:dyDescent="0.2">
      <c r="J9024" s="36">
        <f t="shared" si="231"/>
        <v>0</v>
      </c>
    </row>
    <row r="9025" spans="10:10" x14ac:dyDescent="0.2">
      <c r="J9025" s="36">
        <f t="shared" si="231"/>
        <v>0</v>
      </c>
    </row>
    <row r="9026" spans="10:10" x14ac:dyDescent="0.2">
      <c r="J9026" s="36">
        <f t="shared" si="231"/>
        <v>0</v>
      </c>
    </row>
    <row r="9027" spans="10:10" x14ac:dyDescent="0.2">
      <c r="J9027" s="36">
        <f t="shared" si="231"/>
        <v>0</v>
      </c>
    </row>
    <row r="9028" spans="10:10" x14ac:dyDescent="0.2">
      <c r="J9028" s="36">
        <f t="shared" si="231"/>
        <v>0</v>
      </c>
    </row>
    <row r="9029" spans="10:10" x14ac:dyDescent="0.2">
      <c r="J9029" s="36">
        <f t="shared" si="231"/>
        <v>0</v>
      </c>
    </row>
    <row r="9030" spans="10:10" x14ac:dyDescent="0.2">
      <c r="J9030" s="36">
        <f t="shared" si="231"/>
        <v>0</v>
      </c>
    </row>
    <row r="9031" spans="10:10" x14ac:dyDescent="0.2">
      <c r="J9031" s="36">
        <f t="shared" si="231"/>
        <v>0</v>
      </c>
    </row>
    <row r="9032" spans="10:10" x14ac:dyDescent="0.2">
      <c r="J9032" s="36">
        <f t="shared" si="231"/>
        <v>0</v>
      </c>
    </row>
    <row r="9033" spans="10:10" x14ac:dyDescent="0.2">
      <c r="J9033" s="36">
        <f t="shared" si="231"/>
        <v>0</v>
      </c>
    </row>
    <row r="9034" spans="10:10" x14ac:dyDescent="0.2">
      <c r="J9034" s="36">
        <f t="shared" si="231"/>
        <v>0</v>
      </c>
    </row>
    <row r="9035" spans="10:10" x14ac:dyDescent="0.2">
      <c r="J9035" s="36">
        <f t="shared" si="231"/>
        <v>0</v>
      </c>
    </row>
    <row r="9036" spans="10:10" x14ac:dyDescent="0.2">
      <c r="J9036" s="36">
        <f t="shared" si="231"/>
        <v>0</v>
      </c>
    </row>
    <row r="9037" spans="10:10" x14ac:dyDescent="0.2">
      <c r="J9037" s="36">
        <f t="shared" si="231"/>
        <v>0</v>
      </c>
    </row>
    <row r="9038" spans="10:10" x14ac:dyDescent="0.2">
      <c r="J9038" s="36">
        <f t="shared" si="231"/>
        <v>0</v>
      </c>
    </row>
    <row r="9039" spans="10:10" x14ac:dyDescent="0.2">
      <c r="J9039" s="36">
        <f t="shared" si="231"/>
        <v>0</v>
      </c>
    </row>
    <row r="9040" spans="10:10" x14ac:dyDescent="0.2">
      <c r="J9040" s="36">
        <f t="shared" si="231"/>
        <v>0</v>
      </c>
    </row>
    <row r="9041" spans="10:10" x14ac:dyDescent="0.2">
      <c r="J9041" s="36">
        <f t="shared" si="231"/>
        <v>0</v>
      </c>
    </row>
    <row r="9042" spans="10:10" x14ac:dyDescent="0.2">
      <c r="J9042" s="36">
        <f t="shared" si="231"/>
        <v>0</v>
      </c>
    </row>
    <row r="9043" spans="10:10" x14ac:dyDescent="0.2">
      <c r="J9043" s="36">
        <f t="shared" si="231"/>
        <v>0</v>
      </c>
    </row>
    <row r="9044" spans="10:10" x14ac:dyDescent="0.2">
      <c r="J9044" s="36">
        <f t="shared" si="231"/>
        <v>0</v>
      </c>
    </row>
    <row r="9045" spans="10:10" x14ac:dyDescent="0.2">
      <c r="J9045" s="36">
        <f t="shared" si="231"/>
        <v>0</v>
      </c>
    </row>
    <row r="9046" spans="10:10" x14ac:dyDescent="0.2">
      <c r="J9046" s="36">
        <f t="shared" si="231"/>
        <v>0</v>
      </c>
    </row>
    <row r="9047" spans="10:10" x14ac:dyDescent="0.2">
      <c r="J9047" s="36">
        <f t="shared" si="231"/>
        <v>0</v>
      </c>
    </row>
    <row r="9048" spans="10:10" x14ac:dyDescent="0.2">
      <c r="J9048" s="36">
        <f t="shared" si="231"/>
        <v>0</v>
      </c>
    </row>
    <row r="9049" spans="10:10" x14ac:dyDescent="0.2">
      <c r="J9049" s="36">
        <f t="shared" si="231"/>
        <v>0</v>
      </c>
    </row>
    <row r="9050" spans="10:10" x14ac:dyDescent="0.2">
      <c r="J9050" s="36">
        <f t="shared" si="231"/>
        <v>0</v>
      </c>
    </row>
    <row r="9051" spans="10:10" x14ac:dyDescent="0.2">
      <c r="J9051" s="36">
        <f t="shared" si="231"/>
        <v>0</v>
      </c>
    </row>
    <row r="9052" spans="10:10" x14ac:dyDescent="0.2">
      <c r="J9052" s="36">
        <f t="shared" si="231"/>
        <v>0</v>
      </c>
    </row>
    <row r="9053" spans="10:10" x14ac:dyDescent="0.2">
      <c r="J9053" s="36">
        <f t="shared" si="231"/>
        <v>0</v>
      </c>
    </row>
    <row r="9054" spans="10:10" x14ac:dyDescent="0.2">
      <c r="J9054" s="36">
        <f t="shared" si="231"/>
        <v>0</v>
      </c>
    </row>
    <row r="9055" spans="10:10" x14ac:dyDescent="0.2">
      <c r="J9055" s="36">
        <f t="shared" si="231"/>
        <v>0</v>
      </c>
    </row>
    <row r="9056" spans="10:10" x14ac:dyDescent="0.2">
      <c r="J9056" s="36">
        <f t="shared" si="231"/>
        <v>0</v>
      </c>
    </row>
    <row r="9057" spans="10:10" x14ac:dyDescent="0.2">
      <c r="J9057" s="36">
        <f t="shared" si="231"/>
        <v>0</v>
      </c>
    </row>
    <row r="9058" spans="10:10" x14ac:dyDescent="0.2">
      <c r="J9058" s="36">
        <f t="shared" si="231"/>
        <v>0</v>
      </c>
    </row>
    <row r="9059" spans="10:10" x14ac:dyDescent="0.2">
      <c r="J9059" s="36">
        <f t="shared" si="231"/>
        <v>0</v>
      </c>
    </row>
    <row r="9060" spans="10:10" x14ac:dyDescent="0.2">
      <c r="J9060" s="36">
        <f t="shared" si="231"/>
        <v>0</v>
      </c>
    </row>
    <row r="9061" spans="10:10" x14ac:dyDescent="0.2">
      <c r="J9061" s="36">
        <f t="shared" si="231"/>
        <v>0</v>
      </c>
    </row>
    <row r="9062" spans="10:10" x14ac:dyDescent="0.2">
      <c r="J9062" s="36">
        <f t="shared" si="231"/>
        <v>0</v>
      </c>
    </row>
    <row r="9063" spans="10:10" x14ac:dyDescent="0.2">
      <c r="J9063" s="36">
        <f t="shared" si="231"/>
        <v>0</v>
      </c>
    </row>
    <row r="9064" spans="10:10" x14ac:dyDescent="0.2">
      <c r="J9064" s="36">
        <f t="shared" si="231"/>
        <v>0</v>
      </c>
    </row>
    <row r="9065" spans="10:10" x14ac:dyDescent="0.2">
      <c r="J9065" s="36">
        <f t="shared" si="231"/>
        <v>0</v>
      </c>
    </row>
    <row r="9066" spans="10:10" x14ac:dyDescent="0.2">
      <c r="J9066" s="36">
        <f t="shared" si="231"/>
        <v>0</v>
      </c>
    </row>
    <row r="9067" spans="10:10" x14ac:dyDescent="0.2">
      <c r="J9067" s="36">
        <f t="shared" si="231"/>
        <v>0</v>
      </c>
    </row>
    <row r="9068" spans="10:10" x14ac:dyDescent="0.2">
      <c r="J9068" s="36">
        <f t="shared" si="231"/>
        <v>0</v>
      </c>
    </row>
    <row r="9069" spans="10:10" x14ac:dyDescent="0.2">
      <c r="J9069" s="36">
        <f t="shared" si="231"/>
        <v>0</v>
      </c>
    </row>
    <row r="9070" spans="10:10" x14ac:dyDescent="0.2">
      <c r="J9070" s="36">
        <f t="shared" si="231"/>
        <v>0</v>
      </c>
    </row>
    <row r="9071" spans="10:10" x14ac:dyDescent="0.2">
      <c r="J9071" s="36">
        <f t="shared" si="231"/>
        <v>0</v>
      </c>
    </row>
    <row r="9072" spans="10:10" x14ac:dyDescent="0.2">
      <c r="J9072" s="36">
        <f t="shared" si="231"/>
        <v>0</v>
      </c>
    </row>
    <row r="9073" spans="10:10" x14ac:dyDescent="0.2">
      <c r="J9073" s="36">
        <f t="shared" si="231"/>
        <v>0</v>
      </c>
    </row>
    <row r="9074" spans="10:10" x14ac:dyDescent="0.2">
      <c r="J9074" s="36">
        <f t="shared" si="231"/>
        <v>0</v>
      </c>
    </row>
    <row r="9075" spans="10:10" x14ac:dyDescent="0.2">
      <c r="J9075" s="36">
        <f t="shared" si="231"/>
        <v>0</v>
      </c>
    </row>
    <row r="9076" spans="10:10" x14ac:dyDescent="0.2">
      <c r="J9076" s="36">
        <f t="shared" si="231"/>
        <v>0</v>
      </c>
    </row>
    <row r="9077" spans="10:10" x14ac:dyDescent="0.2">
      <c r="J9077" s="36">
        <f t="shared" si="231"/>
        <v>0</v>
      </c>
    </row>
    <row r="9078" spans="10:10" x14ac:dyDescent="0.2">
      <c r="J9078" s="36">
        <f t="shared" si="231"/>
        <v>0</v>
      </c>
    </row>
    <row r="9079" spans="10:10" x14ac:dyDescent="0.2">
      <c r="J9079" s="36">
        <f t="shared" si="231"/>
        <v>0</v>
      </c>
    </row>
    <row r="9080" spans="10:10" x14ac:dyDescent="0.2">
      <c r="J9080" s="36">
        <f t="shared" si="231"/>
        <v>0</v>
      </c>
    </row>
    <row r="9081" spans="10:10" x14ac:dyDescent="0.2">
      <c r="J9081" s="36">
        <f t="shared" si="231"/>
        <v>0</v>
      </c>
    </row>
    <row r="9082" spans="10:10" x14ac:dyDescent="0.2">
      <c r="J9082" s="36">
        <f t="shared" si="231"/>
        <v>0</v>
      </c>
    </row>
    <row r="9083" spans="10:10" x14ac:dyDescent="0.2">
      <c r="J9083" s="36">
        <f t="shared" si="231"/>
        <v>0</v>
      </c>
    </row>
    <row r="9084" spans="10:10" x14ac:dyDescent="0.2">
      <c r="J9084" s="36">
        <f t="shared" si="231"/>
        <v>0</v>
      </c>
    </row>
    <row r="9085" spans="10:10" x14ac:dyDescent="0.2">
      <c r="J9085" s="36">
        <f t="shared" ref="J9085:J9148" si="232">IF((H9085+I9085)=0,0,(H9085+I9085)/2)</f>
        <v>0</v>
      </c>
    </row>
    <row r="9086" spans="10:10" x14ac:dyDescent="0.2">
      <c r="J9086" s="36">
        <f t="shared" si="232"/>
        <v>0</v>
      </c>
    </row>
    <row r="9087" spans="10:10" x14ac:dyDescent="0.2">
      <c r="J9087" s="36">
        <f t="shared" si="232"/>
        <v>0</v>
      </c>
    </row>
    <row r="9088" spans="10:10" x14ac:dyDescent="0.2">
      <c r="J9088" s="36">
        <f t="shared" si="232"/>
        <v>0</v>
      </c>
    </row>
    <row r="9089" spans="10:10" x14ac:dyDescent="0.2">
      <c r="J9089" s="36">
        <f t="shared" si="232"/>
        <v>0</v>
      </c>
    </row>
    <row r="9090" spans="10:10" x14ac:dyDescent="0.2">
      <c r="J9090" s="36">
        <f t="shared" si="232"/>
        <v>0</v>
      </c>
    </row>
    <row r="9091" spans="10:10" x14ac:dyDescent="0.2">
      <c r="J9091" s="36">
        <f t="shared" si="232"/>
        <v>0</v>
      </c>
    </row>
    <row r="9092" spans="10:10" x14ac:dyDescent="0.2">
      <c r="J9092" s="36">
        <f t="shared" si="232"/>
        <v>0</v>
      </c>
    </row>
    <row r="9093" spans="10:10" x14ac:dyDescent="0.2">
      <c r="J9093" s="36">
        <f t="shared" si="232"/>
        <v>0</v>
      </c>
    </row>
    <row r="9094" spans="10:10" x14ac:dyDescent="0.2">
      <c r="J9094" s="36">
        <f t="shared" si="232"/>
        <v>0</v>
      </c>
    </row>
    <row r="9095" spans="10:10" x14ac:dyDescent="0.2">
      <c r="J9095" s="36">
        <f t="shared" si="232"/>
        <v>0</v>
      </c>
    </row>
    <row r="9096" spans="10:10" x14ac:dyDescent="0.2">
      <c r="J9096" s="36">
        <f t="shared" si="232"/>
        <v>0</v>
      </c>
    </row>
    <row r="9097" spans="10:10" x14ac:dyDescent="0.2">
      <c r="J9097" s="36">
        <f t="shared" si="232"/>
        <v>0</v>
      </c>
    </row>
    <row r="9098" spans="10:10" x14ac:dyDescent="0.2">
      <c r="J9098" s="36">
        <f t="shared" si="232"/>
        <v>0</v>
      </c>
    </row>
    <row r="9099" spans="10:10" x14ac:dyDescent="0.2">
      <c r="J9099" s="36">
        <f t="shared" si="232"/>
        <v>0</v>
      </c>
    </row>
    <row r="9100" spans="10:10" x14ac:dyDescent="0.2">
      <c r="J9100" s="36">
        <f t="shared" si="232"/>
        <v>0</v>
      </c>
    </row>
    <row r="9101" spans="10:10" x14ac:dyDescent="0.2">
      <c r="J9101" s="36">
        <f t="shared" si="232"/>
        <v>0</v>
      </c>
    </row>
    <row r="9102" spans="10:10" x14ac:dyDescent="0.2">
      <c r="J9102" s="36">
        <f t="shared" si="232"/>
        <v>0</v>
      </c>
    </row>
    <row r="9103" spans="10:10" x14ac:dyDescent="0.2">
      <c r="J9103" s="36">
        <f t="shared" si="232"/>
        <v>0</v>
      </c>
    </row>
    <row r="9104" spans="10:10" x14ac:dyDescent="0.2">
      <c r="J9104" s="36">
        <f t="shared" si="232"/>
        <v>0</v>
      </c>
    </row>
    <row r="9105" spans="10:10" x14ac:dyDescent="0.2">
      <c r="J9105" s="36">
        <f t="shared" si="232"/>
        <v>0</v>
      </c>
    </row>
    <row r="9106" spans="10:10" x14ac:dyDescent="0.2">
      <c r="J9106" s="36">
        <f t="shared" si="232"/>
        <v>0</v>
      </c>
    </row>
    <row r="9107" spans="10:10" x14ac:dyDescent="0.2">
      <c r="J9107" s="36">
        <f t="shared" si="232"/>
        <v>0</v>
      </c>
    </row>
    <row r="9108" spans="10:10" x14ac:dyDescent="0.2">
      <c r="J9108" s="36">
        <f t="shared" si="232"/>
        <v>0</v>
      </c>
    </row>
    <row r="9109" spans="10:10" x14ac:dyDescent="0.2">
      <c r="J9109" s="36">
        <f t="shared" si="232"/>
        <v>0</v>
      </c>
    </row>
    <row r="9110" spans="10:10" x14ac:dyDescent="0.2">
      <c r="J9110" s="36">
        <f t="shared" si="232"/>
        <v>0</v>
      </c>
    </row>
    <row r="9111" spans="10:10" x14ac:dyDescent="0.2">
      <c r="J9111" s="36">
        <f t="shared" si="232"/>
        <v>0</v>
      </c>
    </row>
    <row r="9112" spans="10:10" x14ac:dyDescent="0.2">
      <c r="J9112" s="36">
        <f t="shared" si="232"/>
        <v>0</v>
      </c>
    </row>
    <row r="9113" spans="10:10" x14ac:dyDescent="0.2">
      <c r="J9113" s="36">
        <f t="shared" si="232"/>
        <v>0</v>
      </c>
    </row>
    <row r="9114" spans="10:10" x14ac:dyDescent="0.2">
      <c r="J9114" s="36">
        <f t="shared" si="232"/>
        <v>0</v>
      </c>
    </row>
    <row r="9115" spans="10:10" x14ac:dyDescent="0.2">
      <c r="J9115" s="36">
        <f t="shared" si="232"/>
        <v>0</v>
      </c>
    </row>
    <row r="9116" spans="10:10" x14ac:dyDescent="0.2">
      <c r="J9116" s="36">
        <f t="shared" si="232"/>
        <v>0</v>
      </c>
    </row>
    <row r="9117" spans="10:10" x14ac:dyDescent="0.2">
      <c r="J9117" s="36">
        <f t="shared" si="232"/>
        <v>0</v>
      </c>
    </row>
    <row r="9118" spans="10:10" x14ac:dyDescent="0.2">
      <c r="J9118" s="36">
        <f t="shared" si="232"/>
        <v>0</v>
      </c>
    </row>
    <row r="9119" spans="10:10" x14ac:dyDescent="0.2">
      <c r="J9119" s="36">
        <f t="shared" si="232"/>
        <v>0</v>
      </c>
    </row>
    <row r="9120" spans="10:10" x14ac:dyDescent="0.2">
      <c r="J9120" s="36">
        <f t="shared" si="232"/>
        <v>0</v>
      </c>
    </row>
    <row r="9121" spans="10:10" x14ac:dyDescent="0.2">
      <c r="J9121" s="36">
        <f t="shared" si="232"/>
        <v>0</v>
      </c>
    </row>
    <row r="9122" spans="10:10" x14ac:dyDescent="0.2">
      <c r="J9122" s="36">
        <f t="shared" si="232"/>
        <v>0</v>
      </c>
    </row>
    <row r="9123" spans="10:10" x14ac:dyDescent="0.2">
      <c r="J9123" s="36">
        <f t="shared" si="232"/>
        <v>0</v>
      </c>
    </row>
    <row r="9124" spans="10:10" x14ac:dyDescent="0.2">
      <c r="J9124" s="36">
        <f t="shared" si="232"/>
        <v>0</v>
      </c>
    </row>
    <row r="9125" spans="10:10" x14ac:dyDescent="0.2">
      <c r="J9125" s="36">
        <f t="shared" si="232"/>
        <v>0</v>
      </c>
    </row>
    <row r="9126" spans="10:10" x14ac:dyDescent="0.2">
      <c r="J9126" s="36">
        <f t="shared" si="232"/>
        <v>0</v>
      </c>
    </row>
    <row r="9127" spans="10:10" x14ac:dyDescent="0.2">
      <c r="J9127" s="36">
        <f t="shared" si="232"/>
        <v>0</v>
      </c>
    </row>
    <row r="9128" spans="10:10" x14ac:dyDescent="0.2">
      <c r="J9128" s="36">
        <f t="shared" si="232"/>
        <v>0</v>
      </c>
    </row>
    <row r="9129" spans="10:10" x14ac:dyDescent="0.2">
      <c r="J9129" s="36">
        <f t="shared" si="232"/>
        <v>0</v>
      </c>
    </row>
    <row r="9130" spans="10:10" x14ac:dyDescent="0.2">
      <c r="J9130" s="36">
        <f t="shared" si="232"/>
        <v>0</v>
      </c>
    </row>
    <row r="9131" spans="10:10" x14ac:dyDescent="0.2">
      <c r="J9131" s="36">
        <f t="shared" si="232"/>
        <v>0</v>
      </c>
    </row>
    <row r="9132" spans="10:10" x14ac:dyDescent="0.2">
      <c r="J9132" s="36">
        <f t="shared" si="232"/>
        <v>0</v>
      </c>
    </row>
    <row r="9133" spans="10:10" x14ac:dyDescent="0.2">
      <c r="J9133" s="36">
        <f t="shared" si="232"/>
        <v>0</v>
      </c>
    </row>
    <row r="9134" spans="10:10" x14ac:dyDescent="0.2">
      <c r="J9134" s="36">
        <f t="shared" si="232"/>
        <v>0</v>
      </c>
    </row>
    <row r="9135" spans="10:10" x14ac:dyDescent="0.2">
      <c r="J9135" s="36">
        <f t="shared" si="232"/>
        <v>0</v>
      </c>
    </row>
    <row r="9136" spans="10:10" x14ac:dyDescent="0.2">
      <c r="J9136" s="36">
        <f t="shared" si="232"/>
        <v>0</v>
      </c>
    </row>
    <row r="9137" spans="10:10" x14ac:dyDescent="0.2">
      <c r="J9137" s="36">
        <f t="shared" si="232"/>
        <v>0</v>
      </c>
    </row>
    <row r="9138" spans="10:10" x14ac:dyDescent="0.2">
      <c r="J9138" s="36">
        <f t="shared" si="232"/>
        <v>0</v>
      </c>
    </row>
    <row r="9139" spans="10:10" x14ac:dyDescent="0.2">
      <c r="J9139" s="36">
        <f t="shared" si="232"/>
        <v>0</v>
      </c>
    </row>
    <row r="9140" spans="10:10" x14ac:dyDescent="0.2">
      <c r="J9140" s="36">
        <f t="shared" si="232"/>
        <v>0</v>
      </c>
    </row>
    <row r="9141" spans="10:10" x14ac:dyDescent="0.2">
      <c r="J9141" s="36">
        <f t="shared" si="232"/>
        <v>0</v>
      </c>
    </row>
    <row r="9142" spans="10:10" x14ac:dyDescent="0.2">
      <c r="J9142" s="36">
        <f t="shared" si="232"/>
        <v>0</v>
      </c>
    </row>
    <row r="9143" spans="10:10" x14ac:dyDescent="0.2">
      <c r="J9143" s="36">
        <f t="shared" si="232"/>
        <v>0</v>
      </c>
    </row>
    <row r="9144" spans="10:10" x14ac:dyDescent="0.2">
      <c r="J9144" s="36">
        <f t="shared" si="232"/>
        <v>0</v>
      </c>
    </row>
    <row r="9145" spans="10:10" x14ac:dyDescent="0.2">
      <c r="J9145" s="36">
        <f t="shared" si="232"/>
        <v>0</v>
      </c>
    </row>
    <row r="9146" spans="10:10" x14ac:dyDescent="0.2">
      <c r="J9146" s="36">
        <f t="shared" si="232"/>
        <v>0</v>
      </c>
    </row>
    <row r="9147" spans="10:10" x14ac:dyDescent="0.2">
      <c r="J9147" s="36">
        <f t="shared" si="232"/>
        <v>0</v>
      </c>
    </row>
    <row r="9148" spans="10:10" x14ac:dyDescent="0.2">
      <c r="J9148" s="36">
        <f t="shared" si="232"/>
        <v>0</v>
      </c>
    </row>
    <row r="9149" spans="10:10" x14ac:dyDescent="0.2">
      <c r="J9149" s="36">
        <f t="shared" ref="J9149:J9212" si="233">IF((H9149+I9149)=0,0,(H9149+I9149)/2)</f>
        <v>0</v>
      </c>
    </row>
    <row r="9150" spans="10:10" x14ac:dyDescent="0.2">
      <c r="J9150" s="36">
        <f t="shared" si="233"/>
        <v>0</v>
      </c>
    </row>
    <row r="9151" spans="10:10" x14ac:dyDescent="0.2">
      <c r="J9151" s="36">
        <f t="shared" si="233"/>
        <v>0</v>
      </c>
    </row>
    <row r="9152" spans="10:10" x14ac:dyDescent="0.2">
      <c r="J9152" s="36">
        <f t="shared" si="233"/>
        <v>0</v>
      </c>
    </row>
    <row r="9153" spans="10:10" x14ac:dyDescent="0.2">
      <c r="J9153" s="36">
        <f t="shared" si="233"/>
        <v>0</v>
      </c>
    </row>
    <row r="9154" spans="10:10" x14ac:dyDescent="0.2">
      <c r="J9154" s="36">
        <f t="shared" si="233"/>
        <v>0</v>
      </c>
    </row>
    <row r="9155" spans="10:10" x14ac:dyDescent="0.2">
      <c r="J9155" s="36">
        <f t="shared" si="233"/>
        <v>0</v>
      </c>
    </row>
    <row r="9156" spans="10:10" x14ac:dyDescent="0.2">
      <c r="J9156" s="36">
        <f t="shared" si="233"/>
        <v>0</v>
      </c>
    </row>
    <row r="9157" spans="10:10" x14ac:dyDescent="0.2">
      <c r="J9157" s="36">
        <f t="shared" si="233"/>
        <v>0</v>
      </c>
    </row>
    <row r="9158" spans="10:10" x14ac:dyDescent="0.2">
      <c r="J9158" s="36">
        <f t="shared" si="233"/>
        <v>0</v>
      </c>
    </row>
    <row r="9159" spans="10:10" x14ac:dyDescent="0.2">
      <c r="J9159" s="36">
        <f t="shared" si="233"/>
        <v>0</v>
      </c>
    </row>
    <row r="9160" spans="10:10" x14ac:dyDescent="0.2">
      <c r="J9160" s="36">
        <f t="shared" si="233"/>
        <v>0</v>
      </c>
    </row>
    <row r="9161" spans="10:10" x14ac:dyDescent="0.2">
      <c r="J9161" s="36">
        <f t="shared" si="233"/>
        <v>0</v>
      </c>
    </row>
    <row r="9162" spans="10:10" x14ac:dyDescent="0.2">
      <c r="J9162" s="36">
        <f t="shared" si="233"/>
        <v>0</v>
      </c>
    </row>
    <row r="9163" spans="10:10" x14ac:dyDescent="0.2">
      <c r="J9163" s="36">
        <f t="shared" si="233"/>
        <v>0</v>
      </c>
    </row>
    <row r="9164" spans="10:10" x14ac:dyDescent="0.2">
      <c r="J9164" s="36">
        <f t="shared" si="233"/>
        <v>0</v>
      </c>
    </row>
    <row r="9165" spans="10:10" x14ac:dyDescent="0.2">
      <c r="J9165" s="36">
        <f t="shared" si="233"/>
        <v>0</v>
      </c>
    </row>
    <row r="9166" spans="10:10" x14ac:dyDescent="0.2">
      <c r="J9166" s="36">
        <f t="shared" si="233"/>
        <v>0</v>
      </c>
    </row>
    <row r="9167" spans="10:10" x14ac:dyDescent="0.2">
      <c r="J9167" s="36">
        <f t="shared" si="233"/>
        <v>0</v>
      </c>
    </row>
    <row r="9168" spans="10:10" x14ac:dyDescent="0.2">
      <c r="J9168" s="36">
        <f t="shared" si="233"/>
        <v>0</v>
      </c>
    </row>
    <row r="9169" spans="10:10" x14ac:dyDescent="0.2">
      <c r="J9169" s="36">
        <f t="shared" si="233"/>
        <v>0</v>
      </c>
    </row>
    <row r="9170" spans="10:10" x14ac:dyDescent="0.2">
      <c r="J9170" s="36">
        <f t="shared" si="233"/>
        <v>0</v>
      </c>
    </row>
    <row r="9171" spans="10:10" x14ac:dyDescent="0.2">
      <c r="J9171" s="36">
        <f t="shared" si="233"/>
        <v>0</v>
      </c>
    </row>
    <row r="9172" spans="10:10" x14ac:dyDescent="0.2">
      <c r="J9172" s="36">
        <f t="shared" si="233"/>
        <v>0</v>
      </c>
    </row>
    <row r="9173" spans="10:10" x14ac:dyDescent="0.2">
      <c r="J9173" s="36">
        <f t="shared" si="233"/>
        <v>0</v>
      </c>
    </row>
    <row r="9174" spans="10:10" x14ac:dyDescent="0.2">
      <c r="J9174" s="36">
        <f t="shared" si="233"/>
        <v>0</v>
      </c>
    </row>
    <row r="9175" spans="10:10" x14ac:dyDescent="0.2">
      <c r="J9175" s="36">
        <f t="shared" si="233"/>
        <v>0</v>
      </c>
    </row>
    <row r="9176" spans="10:10" x14ac:dyDescent="0.2">
      <c r="J9176" s="36">
        <f t="shared" si="233"/>
        <v>0</v>
      </c>
    </row>
    <row r="9177" spans="10:10" x14ac:dyDescent="0.2">
      <c r="J9177" s="36">
        <f t="shared" si="233"/>
        <v>0</v>
      </c>
    </row>
    <row r="9178" spans="10:10" x14ac:dyDescent="0.2">
      <c r="J9178" s="36">
        <f t="shared" si="233"/>
        <v>0</v>
      </c>
    </row>
    <row r="9179" spans="10:10" x14ac:dyDescent="0.2">
      <c r="J9179" s="36">
        <f t="shared" si="233"/>
        <v>0</v>
      </c>
    </row>
    <row r="9180" spans="10:10" x14ac:dyDescent="0.2">
      <c r="J9180" s="36">
        <f t="shared" si="233"/>
        <v>0</v>
      </c>
    </row>
    <row r="9181" spans="10:10" x14ac:dyDescent="0.2">
      <c r="J9181" s="36">
        <f t="shared" si="233"/>
        <v>0</v>
      </c>
    </row>
    <row r="9182" spans="10:10" x14ac:dyDescent="0.2">
      <c r="J9182" s="36">
        <f t="shared" si="233"/>
        <v>0</v>
      </c>
    </row>
    <row r="9183" spans="10:10" x14ac:dyDescent="0.2">
      <c r="J9183" s="36">
        <f t="shared" si="233"/>
        <v>0</v>
      </c>
    </row>
    <row r="9184" spans="10:10" x14ac:dyDescent="0.2">
      <c r="J9184" s="36">
        <f t="shared" si="233"/>
        <v>0</v>
      </c>
    </row>
    <row r="9185" spans="10:10" x14ac:dyDescent="0.2">
      <c r="J9185" s="36">
        <f t="shared" si="233"/>
        <v>0</v>
      </c>
    </row>
    <row r="9186" spans="10:10" x14ac:dyDescent="0.2">
      <c r="J9186" s="36">
        <f t="shared" si="233"/>
        <v>0</v>
      </c>
    </row>
    <row r="9187" spans="10:10" x14ac:dyDescent="0.2">
      <c r="J9187" s="36">
        <f t="shared" si="233"/>
        <v>0</v>
      </c>
    </row>
    <row r="9188" spans="10:10" x14ac:dyDescent="0.2">
      <c r="J9188" s="36">
        <f t="shared" si="233"/>
        <v>0</v>
      </c>
    </row>
    <row r="9189" spans="10:10" x14ac:dyDescent="0.2">
      <c r="J9189" s="36">
        <f t="shared" si="233"/>
        <v>0</v>
      </c>
    </row>
    <row r="9190" spans="10:10" x14ac:dyDescent="0.2">
      <c r="J9190" s="36">
        <f t="shared" si="233"/>
        <v>0</v>
      </c>
    </row>
    <row r="9191" spans="10:10" x14ac:dyDescent="0.2">
      <c r="J9191" s="36">
        <f t="shared" si="233"/>
        <v>0</v>
      </c>
    </row>
    <row r="9192" spans="10:10" x14ac:dyDescent="0.2">
      <c r="J9192" s="36">
        <f t="shared" si="233"/>
        <v>0</v>
      </c>
    </row>
    <row r="9193" spans="10:10" x14ac:dyDescent="0.2">
      <c r="J9193" s="36">
        <f t="shared" si="233"/>
        <v>0</v>
      </c>
    </row>
    <row r="9194" spans="10:10" x14ac:dyDescent="0.2">
      <c r="J9194" s="36">
        <f t="shared" si="233"/>
        <v>0</v>
      </c>
    </row>
    <row r="9195" spans="10:10" x14ac:dyDescent="0.2">
      <c r="J9195" s="36">
        <f t="shared" si="233"/>
        <v>0</v>
      </c>
    </row>
    <row r="9196" spans="10:10" x14ac:dyDescent="0.2">
      <c r="J9196" s="36">
        <f t="shared" si="233"/>
        <v>0</v>
      </c>
    </row>
    <row r="9197" spans="10:10" x14ac:dyDescent="0.2">
      <c r="J9197" s="36">
        <f t="shared" si="233"/>
        <v>0</v>
      </c>
    </row>
    <row r="9198" spans="10:10" x14ac:dyDescent="0.2">
      <c r="J9198" s="36">
        <f t="shared" si="233"/>
        <v>0</v>
      </c>
    </row>
    <row r="9199" spans="10:10" x14ac:dyDescent="0.2">
      <c r="J9199" s="36">
        <f t="shared" si="233"/>
        <v>0</v>
      </c>
    </row>
    <row r="9200" spans="10:10" x14ac:dyDescent="0.2">
      <c r="J9200" s="36">
        <f t="shared" si="233"/>
        <v>0</v>
      </c>
    </row>
    <row r="9201" spans="10:10" x14ac:dyDescent="0.2">
      <c r="J9201" s="36">
        <f t="shared" si="233"/>
        <v>0</v>
      </c>
    </row>
    <row r="9202" spans="10:10" x14ac:dyDescent="0.2">
      <c r="J9202" s="36">
        <f t="shared" si="233"/>
        <v>0</v>
      </c>
    </row>
    <row r="9203" spans="10:10" x14ac:dyDescent="0.2">
      <c r="J9203" s="36">
        <f t="shared" si="233"/>
        <v>0</v>
      </c>
    </row>
    <row r="9204" spans="10:10" x14ac:dyDescent="0.2">
      <c r="J9204" s="36">
        <f t="shared" si="233"/>
        <v>0</v>
      </c>
    </row>
    <row r="9205" spans="10:10" x14ac:dyDescent="0.2">
      <c r="J9205" s="36">
        <f t="shared" si="233"/>
        <v>0</v>
      </c>
    </row>
    <row r="9206" spans="10:10" x14ac:dyDescent="0.2">
      <c r="J9206" s="36">
        <f t="shared" si="233"/>
        <v>0</v>
      </c>
    </row>
    <row r="9207" spans="10:10" x14ac:dyDescent="0.2">
      <c r="J9207" s="36">
        <f t="shared" si="233"/>
        <v>0</v>
      </c>
    </row>
    <row r="9208" spans="10:10" x14ac:dyDescent="0.2">
      <c r="J9208" s="36">
        <f t="shared" si="233"/>
        <v>0</v>
      </c>
    </row>
    <row r="9209" spans="10:10" x14ac:dyDescent="0.2">
      <c r="J9209" s="36">
        <f t="shared" si="233"/>
        <v>0</v>
      </c>
    </row>
    <row r="9210" spans="10:10" x14ac:dyDescent="0.2">
      <c r="J9210" s="36">
        <f t="shared" si="233"/>
        <v>0</v>
      </c>
    </row>
    <row r="9211" spans="10:10" x14ac:dyDescent="0.2">
      <c r="J9211" s="36">
        <f t="shared" si="233"/>
        <v>0</v>
      </c>
    </row>
    <row r="9212" spans="10:10" x14ac:dyDescent="0.2">
      <c r="J9212" s="36">
        <f t="shared" si="233"/>
        <v>0</v>
      </c>
    </row>
    <row r="9213" spans="10:10" x14ac:dyDescent="0.2">
      <c r="J9213" s="36">
        <f t="shared" ref="J9213:J9276" si="234">IF((H9213+I9213)=0,0,(H9213+I9213)/2)</f>
        <v>0</v>
      </c>
    </row>
    <row r="9214" spans="10:10" x14ac:dyDescent="0.2">
      <c r="J9214" s="36">
        <f t="shared" si="234"/>
        <v>0</v>
      </c>
    </row>
    <row r="9215" spans="10:10" x14ac:dyDescent="0.2">
      <c r="J9215" s="36">
        <f t="shared" si="234"/>
        <v>0</v>
      </c>
    </row>
    <row r="9216" spans="10:10" x14ac:dyDescent="0.2">
      <c r="J9216" s="36">
        <f t="shared" si="234"/>
        <v>0</v>
      </c>
    </row>
    <row r="9217" spans="10:10" x14ac:dyDescent="0.2">
      <c r="J9217" s="36">
        <f t="shared" si="234"/>
        <v>0</v>
      </c>
    </row>
    <row r="9218" spans="10:10" x14ac:dyDescent="0.2">
      <c r="J9218" s="36">
        <f t="shared" si="234"/>
        <v>0</v>
      </c>
    </row>
    <row r="9219" spans="10:10" x14ac:dyDescent="0.2">
      <c r="J9219" s="36">
        <f t="shared" si="234"/>
        <v>0</v>
      </c>
    </row>
    <row r="9220" spans="10:10" x14ac:dyDescent="0.2">
      <c r="J9220" s="36">
        <f t="shared" si="234"/>
        <v>0</v>
      </c>
    </row>
    <row r="9221" spans="10:10" x14ac:dyDescent="0.2">
      <c r="J9221" s="36">
        <f t="shared" si="234"/>
        <v>0</v>
      </c>
    </row>
    <row r="9222" spans="10:10" x14ac:dyDescent="0.2">
      <c r="J9222" s="36">
        <f t="shared" si="234"/>
        <v>0</v>
      </c>
    </row>
    <row r="9223" spans="10:10" x14ac:dyDescent="0.2">
      <c r="J9223" s="36">
        <f t="shared" si="234"/>
        <v>0</v>
      </c>
    </row>
    <row r="9224" spans="10:10" x14ac:dyDescent="0.2">
      <c r="J9224" s="36">
        <f t="shared" si="234"/>
        <v>0</v>
      </c>
    </row>
    <row r="9225" spans="10:10" x14ac:dyDescent="0.2">
      <c r="J9225" s="36">
        <f t="shared" si="234"/>
        <v>0</v>
      </c>
    </row>
    <row r="9226" spans="10:10" x14ac:dyDescent="0.2">
      <c r="J9226" s="36">
        <f t="shared" si="234"/>
        <v>0</v>
      </c>
    </row>
    <row r="9227" spans="10:10" x14ac:dyDescent="0.2">
      <c r="J9227" s="36">
        <f t="shared" si="234"/>
        <v>0</v>
      </c>
    </row>
    <row r="9228" spans="10:10" x14ac:dyDescent="0.2">
      <c r="J9228" s="36">
        <f t="shared" si="234"/>
        <v>0</v>
      </c>
    </row>
    <row r="9229" spans="10:10" x14ac:dyDescent="0.2">
      <c r="J9229" s="36">
        <f t="shared" si="234"/>
        <v>0</v>
      </c>
    </row>
    <row r="9230" spans="10:10" x14ac:dyDescent="0.2">
      <c r="J9230" s="36">
        <f t="shared" si="234"/>
        <v>0</v>
      </c>
    </row>
    <row r="9231" spans="10:10" x14ac:dyDescent="0.2">
      <c r="J9231" s="36">
        <f t="shared" si="234"/>
        <v>0</v>
      </c>
    </row>
    <row r="9232" spans="10:10" x14ac:dyDescent="0.2">
      <c r="J9232" s="36">
        <f t="shared" si="234"/>
        <v>0</v>
      </c>
    </row>
    <row r="9233" spans="10:10" x14ac:dyDescent="0.2">
      <c r="J9233" s="36">
        <f t="shared" si="234"/>
        <v>0</v>
      </c>
    </row>
    <row r="9234" spans="10:10" x14ac:dyDescent="0.2">
      <c r="J9234" s="36">
        <f t="shared" si="234"/>
        <v>0</v>
      </c>
    </row>
    <row r="9235" spans="10:10" x14ac:dyDescent="0.2">
      <c r="J9235" s="36">
        <f t="shared" si="234"/>
        <v>0</v>
      </c>
    </row>
    <row r="9236" spans="10:10" x14ac:dyDescent="0.2">
      <c r="J9236" s="36">
        <f t="shared" si="234"/>
        <v>0</v>
      </c>
    </row>
    <row r="9237" spans="10:10" x14ac:dyDescent="0.2">
      <c r="J9237" s="36">
        <f t="shared" si="234"/>
        <v>0</v>
      </c>
    </row>
    <row r="9238" spans="10:10" x14ac:dyDescent="0.2">
      <c r="J9238" s="36">
        <f t="shared" si="234"/>
        <v>0</v>
      </c>
    </row>
    <row r="9239" spans="10:10" x14ac:dyDescent="0.2">
      <c r="J9239" s="36">
        <f t="shared" si="234"/>
        <v>0</v>
      </c>
    </row>
    <row r="9240" spans="10:10" x14ac:dyDescent="0.2">
      <c r="J9240" s="36">
        <f t="shared" si="234"/>
        <v>0</v>
      </c>
    </row>
    <row r="9241" spans="10:10" x14ac:dyDescent="0.2">
      <c r="J9241" s="36">
        <f t="shared" si="234"/>
        <v>0</v>
      </c>
    </row>
    <row r="9242" spans="10:10" x14ac:dyDescent="0.2">
      <c r="J9242" s="36">
        <f t="shared" si="234"/>
        <v>0</v>
      </c>
    </row>
    <row r="9243" spans="10:10" x14ac:dyDescent="0.2">
      <c r="J9243" s="36">
        <f t="shared" si="234"/>
        <v>0</v>
      </c>
    </row>
    <row r="9244" spans="10:10" x14ac:dyDescent="0.2">
      <c r="J9244" s="36">
        <f t="shared" si="234"/>
        <v>0</v>
      </c>
    </row>
    <row r="9245" spans="10:10" x14ac:dyDescent="0.2">
      <c r="J9245" s="36">
        <f t="shared" si="234"/>
        <v>0</v>
      </c>
    </row>
    <row r="9246" spans="10:10" x14ac:dyDescent="0.2">
      <c r="J9246" s="36">
        <f t="shared" si="234"/>
        <v>0</v>
      </c>
    </row>
    <row r="9247" spans="10:10" x14ac:dyDescent="0.2">
      <c r="J9247" s="36">
        <f t="shared" si="234"/>
        <v>0</v>
      </c>
    </row>
    <row r="9248" spans="10:10" x14ac:dyDescent="0.2">
      <c r="J9248" s="36">
        <f t="shared" si="234"/>
        <v>0</v>
      </c>
    </row>
    <row r="9249" spans="10:10" x14ac:dyDescent="0.2">
      <c r="J9249" s="36">
        <f t="shared" si="234"/>
        <v>0</v>
      </c>
    </row>
    <row r="9250" spans="10:10" x14ac:dyDescent="0.2">
      <c r="J9250" s="36">
        <f t="shared" si="234"/>
        <v>0</v>
      </c>
    </row>
    <row r="9251" spans="10:10" x14ac:dyDescent="0.2">
      <c r="J9251" s="36">
        <f t="shared" si="234"/>
        <v>0</v>
      </c>
    </row>
    <row r="9252" spans="10:10" x14ac:dyDescent="0.2">
      <c r="J9252" s="36">
        <f t="shared" si="234"/>
        <v>0</v>
      </c>
    </row>
    <row r="9253" spans="10:10" x14ac:dyDescent="0.2">
      <c r="J9253" s="36">
        <f t="shared" si="234"/>
        <v>0</v>
      </c>
    </row>
    <row r="9254" spans="10:10" x14ac:dyDescent="0.2">
      <c r="J9254" s="36">
        <f t="shared" si="234"/>
        <v>0</v>
      </c>
    </row>
    <row r="9255" spans="10:10" x14ac:dyDescent="0.2">
      <c r="J9255" s="36">
        <f t="shared" si="234"/>
        <v>0</v>
      </c>
    </row>
    <row r="9256" spans="10:10" x14ac:dyDescent="0.2">
      <c r="J9256" s="36">
        <f t="shared" si="234"/>
        <v>0</v>
      </c>
    </row>
    <row r="9257" spans="10:10" x14ac:dyDescent="0.2">
      <c r="J9257" s="36">
        <f t="shared" si="234"/>
        <v>0</v>
      </c>
    </row>
    <row r="9258" spans="10:10" x14ac:dyDescent="0.2">
      <c r="J9258" s="36">
        <f t="shared" si="234"/>
        <v>0</v>
      </c>
    </row>
    <row r="9259" spans="10:10" x14ac:dyDescent="0.2">
      <c r="J9259" s="36">
        <f t="shared" si="234"/>
        <v>0</v>
      </c>
    </row>
    <row r="9260" spans="10:10" x14ac:dyDescent="0.2">
      <c r="J9260" s="36">
        <f t="shared" si="234"/>
        <v>0</v>
      </c>
    </row>
    <row r="9261" spans="10:10" x14ac:dyDescent="0.2">
      <c r="J9261" s="36">
        <f t="shared" si="234"/>
        <v>0</v>
      </c>
    </row>
    <row r="9262" spans="10:10" x14ac:dyDescent="0.2">
      <c r="J9262" s="36">
        <f t="shared" si="234"/>
        <v>0</v>
      </c>
    </row>
    <row r="9263" spans="10:10" x14ac:dyDescent="0.2">
      <c r="J9263" s="36">
        <f t="shared" si="234"/>
        <v>0</v>
      </c>
    </row>
    <row r="9264" spans="10:10" x14ac:dyDescent="0.2">
      <c r="J9264" s="36">
        <f t="shared" si="234"/>
        <v>0</v>
      </c>
    </row>
    <row r="9265" spans="10:10" x14ac:dyDescent="0.2">
      <c r="J9265" s="36">
        <f t="shared" si="234"/>
        <v>0</v>
      </c>
    </row>
    <row r="9266" spans="10:10" x14ac:dyDescent="0.2">
      <c r="J9266" s="36">
        <f t="shared" si="234"/>
        <v>0</v>
      </c>
    </row>
    <row r="9267" spans="10:10" x14ac:dyDescent="0.2">
      <c r="J9267" s="36">
        <f t="shared" si="234"/>
        <v>0</v>
      </c>
    </row>
    <row r="9268" spans="10:10" x14ac:dyDescent="0.2">
      <c r="J9268" s="36">
        <f t="shared" si="234"/>
        <v>0</v>
      </c>
    </row>
    <row r="9269" spans="10:10" x14ac:dyDescent="0.2">
      <c r="J9269" s="36">
        <f t="shared" si="234"/>
        <v>0</v>
      </c>
    </row>
    <row r="9270" spans="10:10" x14ac:dyDescent="0.2">
      <c r="J9270" s="36">
        <f t="shared" si="234"/>
        <v>0</v>
      </c>
    </row>
    <row r="9271" spans="10:10" x14ac:dyDescent="0.2">
      <c r="J9271" s="36">
        <f t="shared" si="234"/>
        <v>0</v>
      </c>
    </row>
    <row r="9272" spans="10:10" x14ac:dyDescent="0.2">
      <c r="J9272" s="36">
        <f t="shared" si="234"/>
        <v>0</v>
      </c>
    </row>
    <row r="9273" spans="10:10" x14ac:dyDescent="0.2">
      <c r="J9273" s="36">
        <f t="shared" si="234"/>
        <v>0</v>
      </c>
    </row>
    <row r="9274" spans="10:10" x14ac:dyDescent="0.2">
      <c r="J9274" s="36">
        <f t="shared" si="234"/>
        <v>0</v>
      </c>
    </row>
    <row r="9275" spans="10:10" x14ac:dyDescent="0.2">
      <c r="J9275" s="36">
        <f t="shared" si="234"/>
        <v>0</v>
      </c>
    </row>
    <row r="9276" spans="10:10" x14ac:dyDescent="0.2">
      <c r="J9276" s="36">
        <f t="shared" si="234"/>
        <v>0</v>
      </c>
    </row>
    <row r="9277" spans="10:10" x14ac:dyDescent="0.2">
      <c r="J9277" s="36">
        <f t="shared" ref="J9277:J9340" si="235">IF((H9277+I9277)=0,0,(H9277+I9277)/2)</f>
        <v>0</v>
      </c>
    </row>
    <row r="9278" spans="10:10" x14ac:dyDescent="0.2">
      <c r="J9278" s="36">
        <f t="shared" si="235"/>
        <v>0</v>
      </c>
    </row>
    <row r="9279" spans="10:10" x14ac:dyDescent="0.2">
      <c r="J9279" s="36">
        <f t="shared" si="235"/>
        <v>0</v>
      </c>
    </row>
    <row r="9280" spans="10:10" x14ac:dyDescent="0.2">
      <c r="J9280" s="36">
        <f t="shared" si="235"/>
        <v>0</v>
      </c>
    </row>
    <row r="9281" spans="10:10" x14ac:dyDescent="0.2">
      <c r="J9281" s="36">
        <f t="shared" si="235"/>
        <v>0</v>
      </c>
    </row>
    <row r="9282" spans="10:10" x14ac:dyDescent="0.2">
      <c r="J9282" s="36">
        <f t="shared" si="235"/>
        <v>0</v>
      </c>
    </row>
    <row r="9283" spans="10:10" x14ac:dyDescent="0.2">
      <c r="J9283" s="36">
        <f t="shared" si="235"/>
        <v>0</v>
      </c>
    </row>
    <row r="9284" spans="10:10" x14ac:dyDescent="0.2">
      <c r="J9284" s="36">
        <f t="shared" si="235"/>
        <v>0</v>
      </c>
    </row>
    <row r="9285" spans="10:10" x14ac:dyDescent="0.2">
      <c r="J9285" s="36">
        <f t="shared" si="235"/>
        <v>0</v>
      </c>
    </row>
    <row r="9286" spans="10:10" x14ac:dyDescent="0.2">
      <c r="J9286" s="36">
        <f t="shared" si="235"/>
        <v>0</v>
      </c>
    </row>
    <row r="9287" spans="10:10" x14ac:dyDescent="0.2">
      <c r="J9287" s="36">
        <f t="shared" si="235"/>
        <v>0</v>
      </c>
    </row>
    <row r="9288" spans="10:10" x14ac:dyDescent="0.2">
      <c r="J9288" s="36">
        <f t="shared" si="235"/>
        <v>0</v>
      </c>
    </row>
    <row r="9289" spans="10:10" x14ac:dyDescent="0.2">
      <c r="J9289" s="36">
        <f t="shared" si="235"/>
        <v>0</v>
      </c>
    </row>
    <row r="9290" spans="10:10" x14ac:dyDescent="0.2">
      <c r="J9290" s="36">
        <f t="shared" si="235"/>
        <v>0</v>
      </c>
    </row>
    <row r="9291" spans="10:10" x14ac:dyDescent="0.2">
      <c r="J9291" s="36">
        <f t="shared" si="235"/>
        <v>0</v>
      </c>
    </row>
    <row r="9292" spans="10:10" x14ac:dyDescent="0.2">
      <c r="J9292" s="36">
        <f t="shared" si="235"/>
        <v>0</v>
      </c>
    </row>
    <row r="9293" spans="10:10" x14ac:dyDescent="0.2">
      <c r="J9293" s="36">
        <f t="shared" si="235"/>
        <v>0</v>
      </c>
    </row>
    <row r="9294" spans="10:10" x14ac:dyDescent="0.2">
      <c r="J9294" s="36">
        <f t="shared" si="235"/>
        <v>0</v>
      </c>
    </row>
    <row r="9295" spans="10:10" x14ac:dyDescent="0.2">
      <c r="J9295" s="36">
        <f t="shared" si="235"/>
        <v>0</v>
      </c>
    </row>
    <row r="9296" spans="10:10" x14ac:dyDescent="0.2">
      <c r="J9296" s="36">
        <f t="shared" si="235"/>
        <v>0</v>
      </c>
    </row>
    <row r="9297" spans="10:10" x14ac:dyDescent="0.2">
      <c r="J9297" s="36">
        <f t="shared" si="235"/>
        <v>0</v>
      </c>
    </row>
    <row r="9298" spans="10:10" x14ac:dyDescent="0.2">
      <c r="J9298" s="36">
        <f t="shared" si="235"/>
        <v>0</v>
      </c>
    </row>
    <row r="9299" spans="10:10" x14ac:dyDescent="0.2">
      <c r="J9299" s="36">
        <f t="shared" si="235"/>
        <v>0</v>
      </c>
    </row>
    <row r="9300" spans="10:10" x14ac:dyDescent="0.2">
      <c r="J9300" s="36">
        <f t="shared" si="235"/>
        <v>0</v>
      </c>
    </row>
    <row r="9301" spans="10:10" x14ac:dyDescent="0.2">
      <c r="J9301" s="36">
        <f t="shared" si="235"/>
        <v>0</v>
      </c>
    </row>
    <row r="9302" spans="10:10" x14ac:dyDescent="0.2">
      <c r="J9302" s="36">
        <f t="shared" si="235"/>
        <v>0</v>
      </c>
    </row>
    <row r="9303" spans="10:10" x14ac:dyDescent="0.2">
      <c r="J9303" s="36">
        <f t="shared" si="235"/>
        <v>0</v>
      </c>
    </row>
    <row r="9304" spans="10:10" x14ac:dyDescent="0.2">
      <c r="J9304" s="36">
        <f t="shared" si="235"/>
        <v>0</v>
      </c>
    </row>
    <row r="9305" spans="10:10" x14ac:dyDescent="0.2">
      <c r="J9305" s="36">
        <f t="shared" si="235"/>
        <v>0</v>
      </c>
    </row>
    <row r="9306" spans="10:10" x14ac:dyDescent="0.2">
      <c r="J9306" s="36">
        <f t="shared" si="235"/>
        <v>0</v>
      </c>
    </row>
    <row r="9307" spans="10:10" x14ac:dyDescent="0.2">
      <c r="J9307" s="36">
        <f t="shared" si="235"/>
        <v>0</v>
      </c>
    </row>
    <row r="9308" spans="10:10" x14ac:dyDescent="0.2">
      <c r="J9308" s="36">
        <f t="shared" si="235"/>
        <v>0</v>
      </c>
    </row>
    <row r="9309" spans="10:10" x14ac:dyDescent="0.2">
      <c r="J9309" s="36">
        <f t="shared" si="235"/>
        <v>0</v>
      </c>
    </row>
    <row r="9310" spans="10:10" x14ac:dyDescent="0.2">
      <c r="J9310" s="36">
        <f t="shared" si="235"/>
        <v>0</v>
      </c>
    </row>
    <row r="9311" spans="10:10" x14ac:dyDescent="0.2">
      <c r="J9311" s="36">
        <f t="shared" si="235"/>
        <v>0</v>
      </c>
    </row>
    <row r="9312" spans="10:10" x14ac:dyDescent="0.2">
      <c r="J9312" s="36">
        <f t="shared" si="235"/>
        <v>0</v>
      </c>
    </row>
    <row r="9313" spans="10:10" x14ac:dyDescent="0.2">
      <c r="J9313" s="36">
        <f t="shared" si="235"/>
        <v>0</v>
      </c>
    </row>
    <row r="9314" spans="10:10" x14ac:dyDescent="0.2">
      <c r="J9314" s="36">
        <f t="shared" si="235"/>
        <v>0</v>
      </c>
    </row>
    <row r="9315" spans="10:10" x14ac:dyDescent="0.2">
      <c r="J9315" s="36">
        <f t="shared" si="235"/>
        <v>0</v>
      </c>
    </row>
    <row r="9316" spans="10:10" x14ac:dyDescent="0.2">
      <c r="J9316" s="36">
        <f t="shared" si="235"/>
        <v>0</v>
      </c>
    </row>
    <row r="9317" spans="10:10" x14ac:dyDescent="0.2">
      <c r="J9317" s="36">
        <f t="shared" si="235"/>
        <v>0</v>
      </c>
    </row>
    <row r="9318" spans="10:10" x14ac:dyDescent="0.2">
      <c r="J9318" s="36">
        <f t="shared" si="235"/>
        <v>0</v>
      </c>
    </row>
    <row r="9319" spans="10:10" x14ac:dyDescent="0.2">
      <c r="J9319" s="36">
        <f t="shared" si="235"/>
        <v>0</v>
      </c>
    </row>
    <row r="9320" spans="10:10" x14ac:dyDescent="0.2">
      <c r="J9320" s="36">
        <f t="shared" si="235"/>
        <v>0</v>
      </c>
    </row>
    <row r="9321" spans="10:10" x14ac:dyDescent="0.2">
      <c r="J9321" s="36">
        <f t="shared" si="235"/>
        <v>0</v>
      </c>
    </row>
    <row r="9322" spans="10:10" x14ac:dyDescent="0.2">
      <c r="J9322" s="36">
        <f t="shared" si="235"/>
        <v>0</v>
      </c>
    </row>
    <row r="9323" spans="10:10" x14ac:dyDescent="0.2">
      <c r="J9323" s="36">
        <f t="shared" si="235"/>
        <v>0</v>
      </c>
    </row>
    <row r="9324" spans="10:10" x14ac:dyDescent="0.2">
      <c r="J9324" s="36">
        <f t="shared" si="235"/>
        <v>0</v>
      </c>
    </row>
    <row r="9325" spans="10:10" x14ac:dyDescent="0.2">
      <c r="J9325" s="36">
        <f t="shared" si="235"/>
        <v>0</v>
      </c>
    </row>
    <row r="9326" spans="10:10" x14ac:dyDescent="0.2">
      <c r="J9326" s="36">
        <f t="shared" si="235"/>
        <v>0</v>
      </c>
    </row>
    <row r="9327" spans="10:10" x14ac:dyDescent="0.2">
      <c r="J9327" s="36">
        <f t="shared" si="235"/>
        <v>0</v>
      </c>
    </row>
    <row r="9328" spans="10:10" x14ac:dyDescent="0.2">
      <c r="J9328" s="36">
        <f t="shared" si="235"/>
        <v>0</v>
      </c>
    </row>
    <row r="9329" spans="10:10" x14ac:dyDescent="0.2">
      <c r="J9329" s="36">
        <f t="shared" si="235"/>
        <v>0</v>
      </c>
    </row>
    <row r="9330" spans="10:10" x14ac:dyDescent="0.2">
      <c r="J9330" s="36">
        <f t="shared" si="235"/>
        <v>0</v>
      </c>
    </row>
    <row r="9331" spans="10:10" x14ac:dyDescent="0.2">
      <c r="J9331" s="36">
        <f t="shared" si="235"/>
        <v>0</v>
      </c>
    </row>
    <row r="9332" spans="10:10" x14ac:dyDescent="0.2">
      <c r="J9332" s="36">
        <f t="shared" si="235"/>
        <v>0</v>
      </c>
    </row>
    <row r="9333" spans="10:10" x14ac:dyDescent="0.2">
      <c r="J9333" s="36">
        <f t="shared" si="235"/>
        <v>0</v>
      </c>
    </row>
    <row r="9334" spans="10:10" x14ac:dyDescent="0.2">
      <c r="J9334" s="36">
        <f t="shared" si="235"/>
        <v>0</v>
      </c>
    </row>
    <row r="9335" spans="10:10" x14ac:dyDescent="0.2">
      <c r="J9335" s="36">
        <f t="shared" si="235"/>
        <v>0</v>
      </c>
    </row>
    <row r="9336" spans="10:10" x14ac:dyDescent="0.2">
      <c r="J9336" s="36">
        <f t="shared" si="235"/>
        <v>0</v>
      </c>
    </row>
    <row r="9337" spans="10:10" x14ac:dyDescent="0.2">
      <c r="J9337" s="36">
        <f t="shared" si="235"/>
        <v>0</v>
      </c>
    </row>
    <row r="9338" spans="10:10" x14ac:dyDescent="0.2">
      <c r="J9338" s="36">
        <f t="shared" si="235"/>
        <v>0</v>
      </c>
    </row>
    <row r="9339" spans="10:10" x14ac:dyDescent="0.2">
      <c r="J9339" s="36">
        <f t="shared" si="235"/>
        <v>0</v>
      </c>
    </row>
    <row r="9340" spans="10:10" x14ac:dyDescent="0.2">
      <c r="J9340" s="36">
        <f t="shared" si="235"/>
        <v>0</v>
      </c>
    </row>
    <row r="9341" spans="10:10" x14ac:dyDescent="0.2">
      <c r="J9341" s="36">
        <f t="shared" ref="J9341:J9404" si="236">IF((H9341+I9341)=0,0,(H9341+I9341)/2)</f>
        <v>0</v>
      </c>
    </row>
    <row r="9342" spans="10:10" x14ac:dyDescent="0.2">
      <c r="J9342" s="36">
        <f t="shared" si="236"/>
        <v>0</v>
      </c>
    </row>
    <row r="9343" spans="10:10" x14ac:dyDescent="0.2">
      <c r="J9343" s="36">
        <f t="shared" si="236"/>
        <v>0</v>
      </c>
    </row>
    <row r="9344" spans="10:10" x14ac:dyDescent="0.2">
      <c r="J9344" s="36">
        <f t="shared" si="236"/>
        <v>0</v>
      </c>
    </row>
    <row r="9345" spans="10:10" x14ac:dyDescent="0.2">
      <c r="J9345" s="36">
        <f t="shared" si="236"/>
        <v>0</v>
      </c>
    </row>
    <row r="9346" spans="10:10" x14ac:dyDescent="0.2">
      <c r="J9346" s="36">
        <f t="shared" si="236"/>
        <v>0</v>
      </c>
    </row>
    <row r="9347" spans="10:10" x14ac:dyDescent="0.2">
      <c r="J9347" s="36">
        <f t="shared" si="236"/>
        <v>0</v>
      </c>
    </row>
    <row r="9348" spans="10:10" x14ac:dyDescent="0.2">
      <c r="J9348" s="36">
        <f t="shared" si="236"/>
        <v>0</v>
      </c>
    </row>
    <row r="9349" spans="10:10" x14ac:dyDescent="0.2">
      <c r="J9349" s="36">
        <f t="shared" si="236"/>
        <v>0</v>
      </c>
    </row>
    <row r="9350" spans="10:10" x14ac:dyDescent="0.2">
      <c r="J9350" s="36">
        <f t="shared" si="236"/>
        <v>0</v>
      </c>
    </row>
    <row r="9351" spans="10:10" x14ac:dyDescent="0.2">
      <c r="J9351" s="36">
        <f t="shared" si="236"/>
        <v>0</v>
      </c>
    </row>
    <row r="9352" spans="10:10" x14ac:dyDescent="0.2">
      <c r="J9352" s="36">
        <f t="shared" si="236"/>
        <v>0</v>
      </c>
    </row>
    <row r="9353" spans="10:10" x14ac:dyDescent="0.2">
      <c r="J9353" s="36">
        <f t="shared" si="236"/>
        <v>0</v>
      </c>
    </row>
    <row r="9354" spans="10:10" x14ac:dyDescent="0.2">
      <c r="J9354" s="36">
        <f t="shared" si="236"/>
        <v>0</v>
      </c>
    </row>
    <row r="9355" spans="10:10" x14ac:dyDescent="0.2">
      <c r="J9355" s="36">
        <f t="shared" si="236"/>
        <v>0</v>
      </c>
    </row>
    <row r="9356" spans="10:10" x14ac:dyDescent="0.2">
      <c r="J9356" s="36">
        <f t="shared" si="236"/>
        <v>0</v>
      </c>
    </row>
    <row r="9357" spans="10:10" x14ac:dyDescent="0.2">
      <c r="J9357" s="36">
        <f t="shared" si="236"/>
        <v>0</v>
      </c>
    </row>
    <row r="9358" spans="10:10" x14ac:dyDescent="0.2">
      <c r="J9358" s="36">
        <f t="shared" si="236"/>
        <v>0</v>
      </c>
    </row>
    <row r="9359" spans="10:10" x14ac:dyDescent="0.2">
      <c r="J9359" s="36">
        <f t="shared" si="236"/>
        <v>0</v>
      </c>
    </row>
    <row r="9360" spans="10:10" x14ac:dyDescent="0.2">
      <c r="J9360" s="36">
        <f t="shared" si="236"/>
        <v>0</v>
      </c>
    </row>
    <row r="9361" spans="10:10" x14ac:dyDescent="0.2">
      <c r="J9361" s="36">
        <f t="shared" si="236"/>
        <v>0</v>
      </c>
    </row>
    <row r="9362" spans="10:10" x14ac:dyDescent="0.2">
      <c r="J9362" s="36">
        <f t="shared" si="236"/>
        <v>0</v>
      </c>
    </row>
    <row r="9363" spans="10:10" x14ac:dyDescent="0.2">
      <c r="J9363" s="36">
        <f t="shared" si="236"/>
        <v>0</v>
      </c>
    </row>
    <row r="9364" spans="10:10" x14ac:dyDescent="0.2">
      <c r="J9364" s="36">
        <f t="shared" si="236"/>
        <v>0</v>
      </c>
    </row>
    <row r="9365" spans="10:10" x14ac:dyDescent="0.2">
      <c r="J9365" s="36">
        <f t="shared" si="236"/>
        <v>0</v>
      </c>
    </row>
    <row r="9366" spans="10:10" x14ac:dyDescent="0.2">
      <c r="J9366" s="36">
        <f t="shared" si="236"/>
        <v>0</v>
      </c>
    </row>
    <row r="9367" spans="10:10" x14ac:dyDescent="0.2">
      <c r="J9367" s="36">
        <f t="shared" si="236"/>
        <v>0</v>
      </c>
    </row>
    <row r="9368" spans="10:10" x14ac:dyDescent="0.2">
      <c r="J9368" s="36">
        <f t="shared" si="236"/>
        <v>0</v>
      </c>
    </row>
    <row r="9369" spans="10:10" x14ac:dyDescent="0.2">
      <c r="J9369" s="36">
        <f t="shared" si="236"/>
        <v>0</v>
      </c>
    </row>
    <row r="9370" spans="10:10" x14ac:dyDescent="0.2">
      <c r="J9370" s="36">
        <f t="shared" si="236"/>
        <v>0</v>
      </c>
    </row>
    <row r="9371" spans="10:10" x14ac:dyDescent="0.2">
      <c r="J9371" s="36">
        <f t="shared" si="236"/>
        <v>0</v>
      </c>
    </row>
    <row r="9372" spans="10:10" x14ac:dyDescent="0.2">
      <c r="J9372" s="36">
        <f t="shared" si="236"/>
        <v>0</v>
      </c>
    </row>
    <row r="9373" spans="10:10" x14ac:dyDescent="0.2">
      <c r="J9373" s="36">
        <f t="shared" si="236"/>
        <v>0</v>
      </c>
    </row>
    <row r="9374" spans="10:10" x14ac:dyDescent="0.2">
      <c r="J9374" s="36">
        <f t="shared" si="236"/>
        <v>0</v>
      </c>
    </row>
    <row r="9375" spans="10:10" x14ac:dyDescent="0.2">
      <c r="J9375" s="36">
        <f t="shared" si="236"/>
        <v>0</v>
      </c>
    </row>
    <row r="9376" spans="10:10" x14ac:dyDescent="0.2">
      <c r="J9376" s="36">
        <f t="shared" si="236"/>
        <v>0</v>
      </c>
    </row>
    <row r="9377" spans="10:10" x14ac:dyDescent="0.2">
      <c r="J9377" s="36">
        <f t="shared" si="236"/>
        <v>0</v>
      </c>
    </row>
    <row r="9378" spans="10:10" x14ac:dyDescent="0.2">
      <c r="J9378" s="36">
        <f t="shared" si="236"/>
        <v>0</v>
      </c>
    </row>
    <row r="9379" spans="10:10" x14ac:dyDescent="0.2">
      <c r="J9379" s="36">
        <f t="shared" si="236"/>
        <v>0</v>
      </c>
    </row>
    <row r="9380" spans="10:10" x14ac:dyDescent="0.2">
      <c r="J9380" s="36">
        <f t="shared" si="236"/>
        <v>0</v>
      </c>
    </row>
    <row r="9381" spans="10:10" x14ac:dyDescent="0.2">
      <c r="J9381" s="36">
        <f t="shared" si="236"/>
        <v>0</v>
      </c>
    </row>
    <row r="9382" spans="10:10" x14ac:dyDescent="0.2">
      <c r="J9382" s="36">
        <f t="shared" si="236"/>
        <v>0</v>
      </c>
    </row>
    <row r="9383" spans="10:10" x14ac:dyDescent="0.2">
      <c r="J9383" s="36">
        <f t="shared" si="236"/>
        <v>0</v>
      </c>
    </row>
    <row r="9384" spans="10:10" x14ac:dyDescent="0.2">
      <c r="J9384" s="36">
        <f t="shared" si="236"/>
        <v>0</v>
      </c>
    </row>
    <row r="9385" spans="10:10" x14ac:dyDescent="0.2">
      <c r="J9385" s="36">
        <f t="shared" si="236"/>
        <v>0</v>
      </c>
    </row>
    <row r="9386" spans="10:10" x14ac:dyDescent="0.2">
      <c r="J9386" s="36">
        <f t="shared" si="236"/>
        <v>0</v>
      </c>
    </row>
    <row r="9387" spans="10:10" x14ac:dyDescent="0.2">
      <c r="J9387" s="36">
        <f t="shared" si="236"/>
        <v>0</v>
      </c>
    </row>
    <row r="9388" spans="10:10" x14ac:dyDescent="0.2">
      <c r="J9388" s="36">
        <f t="shared" si="236"/>
        <v>0</v>
      </c>
    </row>
    <row r="9389" spans="10:10" x14ac:dyDescent="0.2">
      <c r="J9389" s="36">
        <f t="shared" si="236"/>
        <v>0</v>
      </c>
    </row>
    <row r="9390" spans="10:10" x14ac:dyDescent="0.2">
      <c r="J9390" s="36">
        <f t="shared" si="236"/>
        <v>0</v>
      </c>
    </row>
    <row r="9391" spans="10:10" x14ac:dyDescent="0.2">
      <c r="J9391" s="36">
        <f t="shared" si="236"/>
        <v>0</v>
      </c>
    </row>
    <row r="9392" spans="10:10" x14ac:dyDescent="0.2">
      <c r="J9392" s="36">
        <f t="shared" si="236"/>
        <v>0</v>
      </c>
    </row>
    <row r="9393" spans="10:10" x14ac:dyDescent="0.2">
      <c r="J9393" s="36">
        <f t="shared" si="236"/>
        <v>0</v>
      </c>
    </row>
    <row r="9394" spans="10:10" x14ac:dyDescent="0.2">
      <c r="J9394" s="36">
        <f t="shared" si="236"/>
        <v>0</v>
      </c>
    </row>
    <row r="9395" spans="10:10" x14ac:dyDescent="0.2">
      <c r="J9395" s="36">
        <f t="shared" si="236"/>
        <v>0</v>
      </c>
    </row>
    <row r="9396" spans="10:10" x14ac:dyDescent="0.2">
      <c r="J9396" s="36">
        <f t="shared" si="236"/>
        <v>0</v>
      </c>
    </row>
    <row r="9397" spans="10:10" x14ac:dyDescent="0.2">
      <c r="J9397" s="36">
        <f t="shared" si="236"/>
        <v>0</v>
      </c>
    </row>
    <row r="9398" spans="10:10" x14ac:dyDescent="0.2">
      <c r="J9398" s="36">
        <f t="shared" si="236"/>
        <v>0</v>
      </c>
    </row>
    <row r="9399" spans="10:10" x14ac:dyDescent="0.2">
      <c r="J9399" s="36">
        <f t="shared" si="236"/>
        <v>0</v>
      </c>
    </row>
    <row r="9400" spans="10:10" x14ac:dyDescent="0.2">
      <c r="J9400" s="36">
        <f t="shared" si="236"/>
        <v>0</v>
      </c>
    </row>
    <row r="9401" spans="10:10" x14ac:dyDescent="0.2">
      <c r="J9401" s="36">
        <f t="shared" si="236"/>
        <v>0</v>
      </c>
    </row>
    <row r="9402" spans="10:10" x14ac:dyDescent="0.2">
      <c r="J9402" s="36">
        <f t="shared" si="236"/>
        <v>0</v>
      </c>
    </row>
    <row r="9403" spans="10:10" x14ac:dyDescent="0.2">
      <c r="J9403" s="36">
        <f t="shared" si="236"/>
        <v>0</v>
      </c>
    </row>
    <row r="9404" spans="10:10" x14ac:dyDescent="0.2">
      <c r="J9404" s="36">
        <f t="shared" si="236"/>
        <v>0</v>
      </c>
    </row>
    <row r="9405" spans="10:10" x14ac:dyDescent="0.2">
      <c r="J9405" s="36">
        <f t="shared" ref="J9405:J9468" si="237">IF((H9405+I9405)=0,0,(H9405+I9405)/2)</f>
        <v>0</v>
      </c>
    </row>
    <row r="9406" spans="10:10" x14ac:dyDescent="0.2">
      <c r="J9406" s="36">
        <f t="shared" si="237"/>
        <v>0</v>
      </c>
    </row>
    <row r="9407" spans="10:10" x14ac:dyDescent="0.2">
      <c r="J9407" s="36">
        <f t="shared" si="237"/>
        <v>0</v>
      </c>
    </row>
    <row r="9408" spans="10:10" x14ac:dyDescent="0.2">
      <c r="J9408" s="36">
        <f t="shared" si="237"/>
        <v>0</v>
      </c>
    </row>
    <row r="9409" spans="10:10" x14ac:dyDescent="0.2">
      <c r="J9409" s="36">
        <f t="shared" si="237"/>
        <v>0</v>
      </c>
    </row>
    <row r="9410" spans="10:10" x14ac:dyDescent="0.2">
      <c r="J9410" s="36">
        <f t="shared" si="237"/>
        <v>0</v>
      </c>
    </row>
    <row r="9411" spans="10:10" x14ac:dyDescent="0.2">
      <c r="J9411" s="36">
        <f t="shared" si="237"/>
        <v>0</v>
      </c>
    </row>
    <row r="9412" spans="10:10" x14ac:dyDescent="0.2">
      <c r="J9412" s="36">
        <f t="shared" si="237"/>
        <v>0</v>
      </c>
    </row>
    <row r="9413" spans="10:10" x14ac:dyDescent="0.2">
      <c r="J9413" s="36">
        <f t="shared" si="237"/>
        <v>0</v>
      </c>
    </row>
    <row r="9414" spans="10:10" x14ac:dyDescent="0.2">
      <c r="J9414" s="36">
        <f t="shared" si="237"/>
        <v>0</v>
      </c>
    </row>
    <row r="9415" spans="10:10" x14ac:dyDescent="0.2">
      <c r="J9415" s="36">
        <f t="shared" si="237"/>
        <v>0</v>
      </c>
    </row>
    <row r="9416" spans="10:10" x14ac:dyDescent="0.2">
      <c r="J9416" s="36">
        <f t="shared" si="237"/>
        <v>0</v>
      </c>
    </row>
    <row r="9417" spans="10:10" x14ac:dyDescent="0.2">
      <c r="J9417" s="36">
        <f t="shared" si="237"/>
        <v>0</v>
      </c>
    </row>
    <row r="9418" spans="10:10" x14ac:dyDescent="0.2">
      <c r="J9418" s="36">
        <f t="shared" si="237"/>
        <v>0</v>
      </c>
    </row>
    <row r="9419" spans="10:10" x14ac:dyDescent="0.2">
      <c r="J9419" s="36">
        <f t="shared" si="237"/>
        <v>0</v>
      </c>
    </row>
    <row r="9420" spans="10:10" x14ac:dyDescent="0.2">
      <c r="J9420" s="36">
        <f t="shared" si="237"/>
        <v>0</v>
      </c>
    </row>
    <row r="9421" spans="10:10" x14ac:dyDescent="0.2">
      <c r="J9421" s="36">
        <f t="shared" si="237"/>
        <v>0</v>
      </c>
    </row>
    <row r="9422" spans="10:10" x14ac:dyDescent="0.2">
      <c r="J9422" s="36">
        <f t="shared" si="237"/>
        <v>0</v>
      </c>
    </row>
    <row r="9423" spans="10:10" x14ac:dyDescent="0.2">
      <c r="J9423" s="36">
        <f t="shared" si="237"/>
        <v>0</v>
      </c>
    </row>
    <row r="9424" spans="10:10" x14ac:dyDescent="0.2">
      <c r="J9424" s="36">
        <f t="shared" si="237"/>
        <v>0</v>
      </c>
    </row>
    <row r="9425" spans="10:10" x14ac:dyDescent="0.2">
      <c r="J9425" s="36">
        <f t="shared" si="237"/>
        <v>0</v>
      </c>
    </row>
    <row r="9426" spans="10:10" x14ac:dyDescent="0.2">
      <c r="J9426" s="36">
        <f t="shared" si="237"/>
        <v>0</v>
      </c>
    </row>
    <row r="9427" spans="10:10" x14ac:dyDescent="0.2">
      <c r="J9427" s="36">
        <f t="shared" si="237"/>
        <v>0</v>
      </c>
    </row>
    <row r="9428" spans="10:10" x14ac:dyDescent="0.2">
      <c r="J9428" s="36">
        <f t="shared" si="237"/>
        <v>0</v>
      </c>
    </row>
    <row r="9429" spans="10:10" x14ac:dyDescent="0.2">
      <c r="J9429" s="36">
        <f t="shared" si="237"/>
        <v>0</v>
      </c>
    </row>
    <row r="9430" spans="10:10" x14ac:dyDescent="0.2">
      <c r="J9430" s="36">
        <f t="shared" si="237"/>
        <v>0</v>
      </c>
    </row>
    <row r="9431" spans="10:10" x14ac:dyDescent="0.2">
      <c r="J9431" s="36">
        <f t="shared" si="237"/>
        <v>0</v>
      </c>
    </row>
    <row r="9432" spans="10:10" x14ac:dyDescent="0.2">
      <c r="J9432" s="36">
        <f t="shared" si="237"/>
        <v>0</v>
      </c>
    </row>
    <row r="9433" spans="10:10" x14ac:dyDescent="0.2">
      <c r="J9433" s="36">
        <f t="shared" si="237"/>
        <v>0</v>
      </c>
    </row>
    <row r="9434" spans="10:10" x14ac:dyDescent="0.2">
      <c r="J9434" s="36">
        <f t="shared" si="237"/>
        <v>0</v>
      </c>
    </row>
    <row r="9435" spans="10:10" x14ac:dyDescent="0.2">
      <c r="J9435" s="36">
        <f t="shared" si="237"/>
        <v>0</v>
      </c>
    </row>
    <row r="9436" spans="10:10" x14ac:dyDescent="0.2">
      <c r="J9436" s="36">
        <f t="shared" si="237"/>
        <v>0</v>
      </c>
    </row>
    <row r="9437" spans="10:10" x14ac:dyDescent="0.2">
      <c r="J9437" s="36">
        <f t="shared" si="237"/>
        <v>0</v>
      </c>
    </row>
    <row r="9438" spans="10:10" x14ac:dyDescent="0.2">
      <c r="J9438" s="36">
        <f t="shared" si="237"/>
        <v>0</v>
      </c>
    </row>
    <row r="9439" spans="10:10" x14ac:dyDescent="0.2">
      <c r="J9439" s="36">
        <f t="shared" si="237"/>
        <v>0</v>
      </c>
    </row>
    <row r="9440" spans="10:10" x14ac:dyDescent="0.2">
      <c r="J9440" s="36">
        <f t="shared" si="237"/>
        <v>0</v>
      </c>
    </row>
    <row r="9441" spans="10:10" x14ac:dyDescent="0.2">
      <c r="J9441" s="36">
        <f t="shared" si="237"/>
        <v>0</v>
      </c>
    </row>
    <row r="9442" spans="10:10" x14ac:dyDescent="0.2">
      <c r="J9442" s="36">
        <f t="shared" si="237"/>
        <v>0</v>
      </c>
    </row>
    <row r="9443" spans="10:10" x14ac:dyDescent="0.2">
      <c r="J9443" s="36">
        <f t="shared" si="237"/>
        <v>0</v>
      </c>
    </row>
    <row r="9444" spans="10:10" x14ac:dyDescent="0.2">
      <c r="J9444" s="36">
        <f t="shared" si="237"/>
        <v>0</v>
      </c>
    </row>
    <row r="9445" spans="10:10" x14ac:dyDescent="0.2">
      <c r="J9445" s="36">
        <f t="shared" si="237"/>
        <v>0</v>
      </c>
    </row>
    <row r="9446" spans="10:10" x14ac:dyDescent="0.2">
      <c r="J9446" s="36">
        <f t="shared" si="237"/>
        <v>0</v>
      </c>
    </row>
    <row r="9447" spans="10:10" x14ac:dyDescent="0.2">
      <c r="J9447" s="36">
        <f t="shared" si="237"/>
        <v>0</v>
      </c>
    </row>
    <row r="9448" spans="10:10" x14ac:dyDescent="0.2">
      <c r="J9448" s="36">
        <f t="shared" si="237"/>
        <v>0</v>
      </c>
    </row>
    <row r="9449" spans="10:10" x14ac:dyDescent="0.2">
      <c r="J9449" s="36">
        <f t="shared" si="237"/>
        <v>0</v>
      </c>
    </row>
    <row r="9450" spans="10:10" x14ac:dyDescent="0.2">
      <c r="J9450" s="36">
        <f t="shared" si="237"/>
        <v>0</v>
      </c>
    </row>
    <row r="9451" spans="10:10" x14ac:dyDescent="0.2">
      <c r="J9451" s="36">
        <f t="shared" si="237"/>
        <v>0</v>
      </c>
    </row>
    <row r="9452" spans="10:10" x14ac:dyDescent="0.2">
      <c r="J9452" s="36">
        <f t="shared" si="237"/>
        <v>0</v>
      </c>
    </row>
    <row r="9453" spans="10:10" x14ac:dyDescent="0.2">
      <c r="J9453" s="36">
        <f t="shared" si="237"/>
        <v>0</v>
      </c>
    </row>
    <row r="9454" spans="10:10" x14ac:dyDescent="0.2">
      <c r="J9454" s="36">
        <f t="shared" si="237"/>
        <v>0</v>
      </c>
    </row>
    <row r="9455" spans="10:10" x14ac:dyDescent="0.2">
      <c r="J9455" s="36">
        <f t="shared" si="237"/>
        <v>0</v>
      </c>
    </row>
    <row r="9456" spans="10:10" x14ac:dyDescent="0.2">
      <c r="J9456" s="36">
        <f t="shared" si="237"/>
        <v>0</v>
      </c>
    </row>
    <row r="9457" spans="10:10" x14ac:dyDescent="0.2">
      <c r="J9457" s="36">
        <f t="shared" si="237"/>
        <v>0</v>
      </c>
    </row>
    <row r="9458" spans="10:10" x14ac:dyDescent="0.2">
      <c r="J9458" s="36">
        <f t="shared" si="237"/>
        <v>0</v>
      </c>
    </row>
    <row r="9459" spans="10:10" x14ac:dyDescent="0.2">
      <c r="J9459" s="36">
        <f t="shared" si="237"/>
        <v>0</v>
      </c>
    </row>
    <row r="9460" spans="10:10" x14ac:dyDescent="0.2">
      <c r="J9460" s="36">
        <f t="shared" si="237"/>
        <v>0</v>
      </c>
    </row>
    <row r="9461" spans="10:10" x14ac:dyDescent="0.2">
      <c r="J9461" s="36">
        <f t="shared" si="237"/>
        <v>0</v>
      </c>
    </row>
    <row r="9462" spans="10:10" x14ac:dyDescent="0.2">
      <c r="J9462" s="36">
        <f t="shared" si="237"/>
        <v>0</v>
      </c>
    </row>
    <row r="9463" spans="10:10" x14ac:dyDescent="0.2">
      <c r="J9463" s="36">
        <f t="shared" si="237"/>
        <v>0</v>
      </c>
    </row>
    <row r="9464" spans="10:10" x14ac:dyDescent="0.2">
      <c r="J9464" s="36">
        <f t="shared" si="237"/>
        <v>0</v>
      </c>
    </row>
    <row r="9465" spans="10:10" x14ac:dyDescent="0.2">
      <c r="J9465" s="36">
        <f t="shared" si="237"/>
        <v>0</v>
      </c>
    </row>
    <row r="9466" spans="10:10" x14ac:dyDescent="0.2">
      <c r="J9466" s="36">
        <f t="shared" si="237"/>
        <v>0</v>
      </c>
    </row>
    <row r="9467" spans="10:10" x14ac:dyDescent="0.2">
      <c r="J9467" s="36">
        <f t="shared" si="237"/>
        <v>0</v>
      </c>
    </row>
    <row r="9468" spans="10:10" x14ac:dyDescent="0.2">
      <c r="J9468" s="36">
        <f t="shared" si="237"/>
        <v>0</v>
      </c>
    </row>
    <row r="9469" spans="10:10" x14ac:dyDescent="0.2">
      <c r="J9469" s="36">
        <f t="shared" ref="J9469:J9532" si="238">IF((H9469+I9469)=0,0,(H9469+I9469)/2)</f>
        <v>0</v>
      </c>
    </row>
    <row r="9470" spans="10:10" x14ac:dyDescent="0.2">
      <c r="J9470" s="36">
        <f t="shared" si="238"/>
        <v>0</v>
      </c>
    </row>
    <row r="9471" spans="10:10" x14ac:dyDescent="0.2">
      <c r="J9471" s="36">
        <f t="shared" si="238"/>
        <v>0</v>
      </c>
    </row>
    <row r="9472" spans="10:10" x14ac:dyDescent="0.2">
      <c r="J9472" s="36">
        <f t="shared" si="238"/>
        <v>0</v>
      </c>
    </row>
    <row r="9473" spans="10:10" x14ac:dyDescent="0.2">
      <c r="J9473" s="36">
        <f t="shared" si="238"/>
        <v>0</v>
      </c>
    </row>
    <row r="9474" spans="10:10" x14ac:dyDescent="0.2">
      <c r="J9474" s="36">
        <f t="shared" si="238"/>
        <v>0</v>
      </c>
    </row>
    <row r="9475" spans="10:10" x14ac:dyDescent="0.2">
      <c r="J9475" s="36">
        <f t="shared" si="238"/>
        <v>0</v>
      </c>
    </row>
    <row r="9476" spans="10:10" x14ac:dyDescent="0.2">
      <c r="J9476" s="36">
        <f t="shared" si="238"/>
        <v>0</v>
      </c>
    </row>
    <row r="9477" spans="10:10" x14ac:dyDescent="0.2">
      <c r="J9477" s="36">
        <f t="shared" si="238"/>
        <v>0</v>
      </c>
    </row>
    <row r="9478" spans="10:10" x14ac:dyDescent="0.2">
      <c r="J9478" s="36">
        <f t="shared" si="238"/>
        <v>0</v>
      </c>
    </row>
    <row r="9479" spans="10:10" x14ac:dyDescent="0.2">
      <c r="J9479" s="36">
        <f t="shared" si="238"/>
        <v>0</v>
      </c>
    </row>
    <row r="9480" spans="10:10" x14ac:dyDescent="0.2">
      <c r="J9480" s="36">
        <f t="shared" si="238"/>
        <v>0</v>
      </c>
    </row>
    <row r="9481" spans="10:10" x14ac:dyDescent="0.2">
      <c r="J9481" s="36">
        <f t="shared" si="238"/>
        <v>0</v>
      </c>
    </row>
    <row r="9482" spans="10:10" x14ac:dyDescent="0.2">
      <c r="J9482" s="36">
        <f t="shared" si="238"/>
        <v>0</v>
      </c>
    </row>
    <row r="9483" spans="10:10" x14ac:dyDescent="0.2">
      <c r="J9483" s="36">
        <f t="shared" si="238"/>
        <v>0</v>
      </c>
    </row>
    <row r="9484" spans="10:10" x14ac:dyDescent="0.2">
      <c r="J9484" s="36">
        <f t="shared" si="238"/>
        <v>0</v>
      </c>
    </row>
    <row r="9485" spans="10:10" x14ac:dyDescent="0.2">
      <c r="J9485" s="36">
        <f t="shared" si="238"/>
        <v>0</v>
      </c>
    </row>
    <row r="9486" spans="10:10" x14ac:dyDescent="0.2">
      <c r="J9486" s="36">
        <f t="shared" si="238"/>
        <v>0</v>
      </c>
    </row>
    <row r="9487" spans="10:10" x14ac:dyDescent="0.2">
      <c r="J9487" s="36">
        <f t="shared" si="238"/>
        <v>0</v>
      </c>
    </row>
    <row r="9488" spans="10:10" x14ac:dyDescent="0.2">
      <c r="J9488" s="36">
        <f t="shared" si="238"/>
        <v>0</v>
      </c>
    </row>
    <row r="9489" spans="10:10" x14ac:dyDescent="0.2">
      <c r="J9489" s="36">
        <f t="shared" si="238"/>
        <v>0</v>
      </c>
    </row>
    <row r="9490" spans="10:10" x14ac:dyDescent="0.2">
      <c r="J9490" s="36">
        <f t="shared" si="238"/>
        <v>0</v>
      </c>
    </row>
    <row r="9491" spans="10:10" x14ac:dyDescent="0.2">
      <c r="J9491" s="36">
        <f t="shared" si="238"/>
        <v>0</v>
      </c>
    </row>
    <row r="9492" spans="10:10" x14ac:dyDescent="0.2">
      <c r="J9492" s="36">
        <f t="shared" si="238"/>
        <v>0</v>
      </c>
    </row>
    <row r="9493" spans="10:10" x14ac:dyDescent="0.2">
      <c r="J9493" s="36">
        <f t="shared" si="238"/>
        <v>0</v>
      </c>
    </row>
    <row r="9494" spans="10:10" x14ac:dyDescent="0.2">
      <c r="J9494" s="36">
        <f t="shared" si="238"/>
        <v>0</v>
      </c>
    </row>
    <row r="9495" spans="10:10" x14ac:dyDescent="0.2">
      <c r="J9495" s="36">
        <f t="shared" si="238"/>
        <v>0</v>
      </c>
    </row>
    <row r="9496" spans="10:10" x14ac:dyDescent="0.2">
      <c r="J9496" s="36">
        <f t="shared" si="238"/>
        <v>0</v>
      </c>
    </row>
    <row r="9497" spans="10:10" x14ac:dyDescent="0.2">
      <c r="J9497" s="36">
        <f t="shared" si="238"/>
        <v>0</v>
      </c>
    </row>
    <row r="9498" spans="10:10" x14ac:dyDescent="0.2">
      <c r="J9498" s="36">
        <f t="shared" si="238"/>
        <v>0</v>
      </c>
    </row>
    <row r="9499" spans="10:10" x14ac:dyDescent="0.2">
      <c r="J9499" s="36">
        <f t="shared" si="238"/>
        <v>0</v>
      </c>
    </row>
    <row r="9500" spans="10:10" x14ac:dyDescent="0.2">
      <c r="J9500" s="36">
        <f t="shared" si="238"/>
        <v>0</v>
      </c>
    </row>
    <row r="9501" spans="10:10" x14ac:dyDescent="0.2">
      <c r="J9501" s="36">
        <f t="shared" si="238"/>
        <v>0</v>
      </c>
    </row>
    <row r="9502" spans="10:10" x14ac:dyDescent="0.2">
      <c r="J9502" s="36">
        <f t="shared" si="238"/>
        <v>0</v>
      </c>
    </row>
    <row r="9503" spans="10:10" x14ac:dyDescent="0.2">
      <c r="J9503" s="36">
        <f t="shared" si="238"/>
        <v>0</v>
      </c>
    </row>
    <row r="9504" spans="10:10" x14ac:dyDescent="0.2">
      <c r="J9504" s="36">
        <f t="shared" si="238"/>
        <v>0</v>
      </c>
    </row>
    <row r="9505" spans="10:10" x14ac:dyDescent="0.2">
      <c r="J9505" s="36">
        <f t="shared" si="238"/>
        <v>0</v>
      </c>
    </row>
    <row r="9506" spans="10:10" x14ac:dyDescent="0.2">
      <c r="J9506" s="36">
        <f t="shared" si="238"/>
        <v>0</v>
      </c>
    </row>
    <row r="9507" spans="10:10" x14ac:dyDescent="0.2">
      <c r="J9507" s="36">
        <f t="shared" si="238"/>
        <v>0</v>
      </c>
    </row>
    <row r="9508" spans="10:10" x14ac:dyDescent="0.2">
      <c r="J9508" s="36">
        <f t="shared" si="238"/>
        <v>0</v>
      </c>
    </row>
    <row r="9509" spans="10:10" x14ac:dyDescent="0.2">
      <c r="J9509" s="36">
        <f t="shared" si="238"/>
        <v>0</v>
      </c>
    </row>
    <row r="9510" spans="10:10" x14ac:dyDescent="0.2">
      <c r="J9510" s="36">
        <f t="shared" si="238"/>
        <v>0</v>
      </c>
    </row>
    <row r="9511" spans="10:10" x14ac:dyDescent="0.2">
      <c r="J9511" s="36">
        <f t="shared" si="238"/>
        <v>0</v>
      </c>
    </row>
    <row r="9512" spans="10:10" x14ac:dyDescent="0.2">
      <c r="J9512" s="36">
        <f t="shared" si="238"/>
        <v>0</v>
      </c>
    </row>
    <row r="9513" spans="10:10" x14ac:dyDescent="0.2">
      <c r="J9513" s="36">
        <f t="shared" si="238"/>
        <v>0</v>
      </c>
    </row>
    <row r="9514" spans="10:10" x14ac:dyDescent="0.2">
      <c r="J9514" s="36">
        <f t="shared" si="238"/>
        <v>0</v>
      </c>
    </row>
    <row r="9515" spans="10:10" x14ac:dyDescent="0.2">
      <c r="J9515" s="36">
        <f t="shared" si="238"/>
        <v>0</v>
      </c>
    </row>
    <row r="9516" spans="10:10" x14ac:dyDescent="0.2">
      <c r="J9516" s="36">
        <f t="shared" si="238"/>
        <v>0</v>
      </c>
    </row>
    <row r="9517" spans="10:10" x14ac:dyDescent="0.2">
      <c r="J9517" s="36">
        <f t="shared" si="238"/>
        <v>0</v>
      </c>
    </row>
    <row r="9518" spans="10:10" x14ac:dyDescent="0.2">
      <c r="J9518" s="36">
        <f t="shared" si="238"/>
        <v>0</v>
      </c>
    </row>
    <row r="9519" spans="10:10" x14ac:dyDescent="0.2">
      <c r="J9519" s="36">
        <f t="shared" si="238"/>
        <v>0</v>
      </c>
    </row>
    <row r="9520" spans="10:10" x14ac:dyDescent="0.2">
      <c r="J9520" s="36">
        <f t="shared" si="238"/>
        <v>0</v>
      </c>
    </row>
    <row r="9521" spans="10:10" x14ac:dyDescent="0.2">
      <c r="J9521" s="36">
        <f t="shared" si="238"/>
        <v>0</v>
      </c>
    </row>
    <row r="9522" spans="10:10" x14ac:dyDescent="0.2">
      <c r="J9522" s="36">
        <f t="shared" si="238"/>
        <v>0</v>
      </c>
    </row>
    <row r="9523" spans="10:10" x14ac:dyDescent="0.2">
      <c r="J9523" s="36">
        <f t="shared" si="238"/>
        <v>0</v>
      </c>
    </row>
    <row r="9524" spans="10:10" x14ac:dyDescent="0.2">
      <c r="J9524" s="36">
        <f t="shared" si="238"/>
        <v>0</v>
      </c>
    </row>
    <row r="9525" spans="10:10" x14ac:dyDescent="0.2">
      <c r="J9525" s="36">
        <f t="shared" si="238"/>
        <v>0</v>
      </c>
    </row>
    <row r="9526" spans="10:10" x14ac:dyDescent="0.2">
      <c r="J9526" s="36">
        <f t="shared" si="238"/>
        <v>0</v>
      </c>
    </row>
    <row r="9527" spans="10:10" x14ac:dyDescent="0.2">
      <c r="J9527" s="36">
        <f t="shared" si="238"/>
        <v>0</v>
      </c>
    </row>
    <row r="9528" spans="10:10" x14ac:dyDescent="0.2">
      <c r="J9528" s="36">
        <f t="shared" si="238"/>
        <v>0</v>
      </c>
    </row>
    <row r="9529" spans="10:10" x14ac:dyDescent="0.2">
      <c r="J9529" s="36">
        <f t="shared" si="238"/>
        <v>0</v>
      </c>
    </row>
    <row r="9530" spans="10:10" x14ac:dyDescent="0.2">
      <c r="J9530" s="36">
        <f t="shared" si="238"/>
        <v>0</v>
      </c>
    </row>
    <row r="9531" spans="10:10" x14ac:dyDescent="0.2">
      <c r="J9531" s="36">
        <f t="shared" si="238"/>
        <v>0</v>
      </c>
    </row>
    <row r="9532" spans="10:10" x14ac:dyDescent="0.2">
      <c r="J9532" s="36">
        <f t="shared" si="238"/>
        <v>0</v>
      </c>
    </row>
    <row r="9533" spans="10:10" x14ac:dyDescent="0.2">
      <c r="J9533" s="36">
        <f t="shared" ref="J9533:J9596" si="239">IF((H9533+I9533)=0,0,(H9533+I9533)/2)</f>
        <v>0</v>
      </c>
    </row>
    <row r="9534" spans="10:10" x14ac:dyDescent="0.2">
      <c r="J9534" s="36">
        <f t="shared" si="239"/>
        <v>0</v>
      </c>
    </row>
    <row r="9535" spans="10:10" x14ac:dyDescent="0.2">
      <c r="J9535" s="36">
        <f t="shared" si="239"/>
        <v>0</v>
      </c>
    </row>
    <row r="9536" spans="10:10" x14ac:dyDescent="0.2">
      <c r="J9536" s="36">
        <f t="shared" si="239"/>
        <v>0</v>
      </c>
    </row>
    <row r="9537" spans="10:10" x14ac:dyDescent="0.2">
      <c r="J9537" s="36">
        <f t="shared" si="239"/>
        <v>0</v>
      </c>
    </row>
    <row r="9538" spans="10:10" x14ac:dyDescent="0.2">
      <c r="J9538" s="36">
        <f t="shared" si="239"/>
        <v>0</v>
      </c>
    </row>
    <row r="9539" spans="10:10" x14ac:dyDescent="0.2">
      <c r="J9539" s="36">
        <f t="shared" si="239"/>
        <v>0</v>
      </c>
    </row>
    <row r="9540" spans="10:10" x14ac:dyDescent="0.2">
      <c r="J9540" s="36">
        <f t="shared" si="239"/>
        <v>0</v>
      </c>
    </row>
    <row r="9541" spans="10:10" x14ac:dyDescent="0.2">
      <c r="J9541" s="36">
        <f t="shared" si="239"/>
        <v>0</v>
      </c>
    </row>
    <row r="9542" spans="10:10" x14ac:dyDescent="0.2">
      <c r="J9542" s="36">
        <f t="shared" si="239"/>
        <v>0</v>
      </c>
    </row>
    <row r="9543" spans="10:10" x14ac:dyDescent="0.2">
      <c r="J9543" s="36">
        <f t="shared" si="239"/>
        <v>0</v>
      </c>
    </row>
    <row r="9544" spans="10:10" x14ac:dyDescent="0.2">
      <c r="J9544" s="36">
        <f t="shared" si="239"/>
        <v>0</v>
      </c>
    </row>
    <row r="9545" spans="10:10" x14ac:dyDescent="0.2">
      <c r="J9545" s="36">
        <f t="shared" si="239"/>
        <v>0</v>
      </c>
    </row>
    <row r="9546" spans="10:10" x14ac:dyDescent="0.2">
      <c r="J9546" s="36">
        <f t="shared" si="239"/>
        <v>0</v>
      </c>
    </row>
    <row r="9547" spans="10:10" x14ac:dyDescent="0.2">
      <c r="J9547" s="36">
        <f t="shared" si="239"/>
        <v>0</v>
      </c>
    </row>
    <row r="9548" spans="10:10" x14ac:dyDescent="0.2">
      <c r="J9548" s="36">
        <f t="shared" si="239"/>
        <v>0</v>
      </c>
    </row>
    <row r="9549" spans="10:10" x14ac:dyDescent="0.2">
      <c r="J9549" s="36">
        <f t="shared" si="239"/>
        <v>0</v>
      </c>
    </row>
    <row r="9550" spans="10:10" x14ac:dyDescent="0.2">
      <c r="J9550" s="36">
        <f t="shared" si="239"/>
        <v>0</v>
      </c>
    </row>
    <row r="9551" spans="10:10" x14ac:dyDescent="0.2">
      <c r="J9551" s="36">
        <f t="shared" si="239"/>
        <v>0</v>
      </c>
    </row>
    <row r="9552" spans="10:10" x14ac:dyDescent="0.2">
      <c r="J9552" s="36">
        <f t="shared" si="239"/>
        <v>0</v>
      </c>
    </row>
    <row r="9553" spans="10:10" x14ac:dyDescent="0.2">
      <c r="J9553" s="36">
        <f t="shared" si="239"/>
        <v>0</v>
      </c>
    </row>
    <row r="9554" spans="10:10" x14ac:dyDescent="0.2">
      <c r="J9554" s="36">
        <f t="shared" si="239"/>
        <v>0</v>
      </c>
    </row>
    <row r="9555" spans="10:10" x14ac:dyDescent="0.2">
      <c r="J9555" s="36">
        <f t="shared" si="239"/>
        <v>0</v>
      </c>
    </row>
    <row r="9556" spans="10:10" x14ac:dyDescent="0.2">
      <c r="J9556" s="36">
        <f t="shared" si="239"/>
        <v>0</v>
      </c>
    </row>
    <row r="9557" spans="10:10" x14ac:dyDescent="0.2">
      <c r="J9557" s="36">
        <f t="shared" si="239"/>
        <v>0</v>
      </c>
    </row>
    <row r="9558" spans="10:10" x14ac:dyDescent="0.2">
      <c r="J9558" s="36">
        <f t="shared" si="239"/>
        <v>0</v>
      </c>
    </row>
    <row r="9559" spans="10:10" x14ac:dyDescent="0.2">
      <c r="J9559" s="36">
        <f t="shared" si="239"/>
        <v>0</v>
      </c>
    </row>
    <row r="9560" spans="10:10" x14ac:dyDescent="0.2">
      <c r="J9560" s="36">
        <f t="shared" si="239"/>
        <v>0</v>
      </c>
    </row>
    <row r="9561" spans="10:10" x14ac:dyDescent="0.2">
      <c r="J9561" s="36">
        <f t="shared" si="239"/>
        <v>0</v>
      </c>
    </row>
    <row r="9562" spans="10:10" x14ac:dyDescent="0.2">
      <c r="J9562" s="36">
        <f t="shared" si="239"/>
        <v>0</v>
      </c>
    </row>
    <row r="9563" spans="10:10" x14ac:dyDescent="0.2">
      <c r="J9563" s="36">
        <f t="shared" si="239"/>
        <v>0</v>
      </c>
    </row>
    <row r="9564" spans="10:10" x14ac:dyDescent="0.2">
      <c r="J9564" s="36">
        <f t="shared" si="239"/>
        <v>0</v>
      </c>
    </row>
    <row r="9565" spans="10:10" x14ac:dyDescent="0.2">
      <c r="J9565" s="36">
        <f t="shared" si="239"/>
        <v>0</v>
      </c>
    </row>
    <row r="9566" spans="10:10" x14ac:dyDescent="0.2">
      <c r="J9566" s="36">
        <f t="shared" si="239"/>
        <v>0</v>
      </c>
    </row>
    <row r="9567" spans="10:10" x14ac:dyDescent="0.2">
      <c r="J9567" s="36">
        <f t="shared" si="239"/>
        <v>0</v>
      </c>
    </row>
    <row r="9568" spans="10:10" x14ac:dyDescent="0.2">
      <c r="J9568" s="36">
        <f t="shared" si="239"/>
        <v>0</v>
      </c>
    </row>
    <row r="9569" spans="10:10" x14ac:dyDescent="0.2">
      <c r="J9569" s="36">
        <f t="shared" si="239"/>
        <v>0</v>
      </c>
    </row>
    <row r="9570" spans="10:10" x14ac:dyDescent="0.2">
      <c r="J9570" s="36">
        <f t="shared" si="239"/>
        <v>0</v>
      </c>
    </row>
    <row r="9571" spans="10:10" x14ac:dyDescent="0.2">
      <c r="J9571" s="36">
        <f t="shared" si="239"/>
        <v>0</v>
      </c>
    </row>
    <row r="9572" spans="10:10" x14ac:dyDescent="0.2">
      <c r="J9572" s="36">
        <f t="shared" si="239"/>
        <v>0</v>
      </c>
    </row>
    <row r="9573" spans="10:10" x14ac:dyDescent="0.2">
      <c r="J9573" s="36">
        <f t="shared" si="239"/>
        <v>0</v>
      </c>
    </row>
    <row r="9574" spans="10:10" x14ac:dyDescent="0.2">
      <c r="J9574" s="36">
        <f t="shared" si="239"/>
        <v>0</v>
      </c>
    </row>
    <row r="9575" spans="10:10" x14ac:dyDescent="0.2">
      <c r="J9575" s="36">
        <f t="shared" si="239"/>
        <v>0</v>
      </c>
    </row>
    <row r="9576" spans="10:10" x14ac:dyDescent="0.2">
      <c r="J9576" s="36">
        <f t="shared" si="239"/>
        <v>0</v>
      </c>
    </row>
    <row r="9577" spans="10:10" x14ac:dyDescent="0.2">
      <c r="J9577" s="36">
        <f t="shared" si="239"/>
        <v>0</v>
      </c>
    </row>
    <row r="9578" spans="10:10" x14ac:dyDescent="0.2">
      <c r="J9578" s="36">
        <f t="shared" si="239"/>
        <v>0</v>
      </c>
    </row>
    <row r="9579" spans="10:10" x14ac:dyDescent="0.2">
      <c r="J9579" s="36">
        <f t="shared" si="239"/>
        <v>0</v>
      </c>
    </row>
    <row r="9580" spans="10:10" x14ac:dyDescent="0.2">
      <c r="J9580" s="36">
        <f t="shared" si="239"/>
        <v>0</v>
      </c>
    </row>
    <row r="9581" spans="10:10" x14ac:dyDescent="0.2">
      <c r="J9581" s="36">
        <f t="shared" si="239"/>
        <v>0</v>
      </c>
    </row>
    <row r="9582" spans="10:10" x14ac:dyDescent="0.2">
      <c r="J9582" s="36">
        <f t="shared" si="239"/>
        <v>0</v>
      </c>
    </row>
    <row r="9583" spans="10:10" x14ac:dyDescent="0.2">
      <c r="J9583" s="36">
        <f t="shared" si="239"/>
        <v>0</v>
      </c>
    </row>
    <row r="9584" spans="10:10" x14ac:dyDescent="0.2">
      <c r="J9584" s="36">
        <f t="shared" si="239"/>
        <v>0</v>
      </c>
    </row>
    <row r="9585" spans="10:10" x14ac:dyDescent="0.2">
      <c r="J9585" s="36">
        <f t="shared" si="239"/>
        <v>0</v>
      </c>
    </row>
    <row r="9586" spans="10:10" x14ac:dyDescent="0.2">
      <c r="J9586" s="36">
        <f t="shared" si="239"/>
        <v>0</v>
      </c>
    </row>
    <row r="9587" spans="10:10" x14ac:dyDescent="0.2">
      <c r="J9587" s="36">
        <f t="shared" si="239"/>
        <v>0</v>
      </c>
    </row>
    <row r="9588" spans="10:10" x14ac:dyDescent="0.2">
      <c r="J9588" s="36">
        <f t="shared" si="239"/>
        <v>0</v>
      </c>
    </row>
    <row r="9589" spans="10:10" x14ac:dyDescent="0.2">
      <c r="J9589" s="36">
        <f t="shared" si="239"/>
        <v>0</v>
      </c>
    </row>
    <row r="9590" spans="10:10" x14ac:dyDescent="0.2">
      <c r="J9590" s="36">
        <f t="shared" si="239"/>
        <v>0</v>
      </c>
    </row>
    <row r="9591" spans="10:10" x14ac:dyDescent="0.2">
      <c r="J9591" s="36">
        <f t="shared" si="239"/>
        <v>0</v>
      </c>
    </row>
    <row r="9592" spans="10:10" x14ac:dyDescent="0.2">
      <c r="J9592" s="36">
        <f t="shared" si="239"/>
        <v>0</v>
      </c>
    </row>
    <row r="9593" spans="10:10" x14ac:dyDescent="0.2">
      <c r="J9593" s="36">
        <f t="shared" si="239"/>
        <v>0</v>
      </c>
    </row>
    <row r="9594" spans="10:10" x14ac:dyDescent="0.2">
      <c r="J9594" s="36">
        <f t="shared" si="239"/>
        <v>0</v>
      </c>
    </row>
    <row r="9595" spans="10:10" x14ac:dyDescent="0.2">
      <c r="J9595" s="36">
        <f t="shared" si="239"/>
        <v>0</v>
      </c>
    </row>
    <row r="9596" spans="10:10" x14ac:dyDescent="0.2">
      <c r="J9596" s="36">
        <f t="shared" si="239"/>
        <v>0</v>
      </c>
    </row>
    <row r="9597" spans="10:10" x14ac:dyDescent="0.2">
      <c r="J9597" s="36">
        <f t="shared" ref="J9597:J9660" si="240">IF((H9597+I9597)=0,0,(H9597+I9597)/2)</f>
        <v>0</v>
      </c>
    </row>
    <row r="9598" spans="10:10" x14ac:dyDescent="0.2">
      <c r="J9598" s="36">
        <f t="shared" si="240"/>
        <v>0</v>
      </c>
    </row>
    <row r="9599" spans="10:10" x14ac:dyDescent="0.2">
      <c r="J9599" s="36">
        <f t="shared" si="240"/>
        <v>0</v>
      </c>
    </row>
    <row r="9600" spans="10:10" x14ac:dyDescent="0.2">
      <c r="J9600" s="36">
        <f t="shared" si="240"/>
        <v>0</v>
      </c>
    </row>
    <row r="9601" spans="10:10" x14ac:dyDescent="0.2">
      <c r="J9601" s="36">
        <f t="shared" si="240"/>
        <v>0</v>
      </c>
    </row>
    <row r="9602" spans="10:10" x14ac:dyDescent="0.2">
      <c r="J9602" s="36">
        <f t="shared" si="240"/>
        <v>0</v>
      </c>
    </row>
    <row r="9603" spans="10:10" x14ac:dyDescent="0.2">
      <c r="J9603" s="36">
        <f t="shared" si="240"/>
        <v>0</v>
      </c>
    </row>
    <row r="9604" spans="10:10" x14ac:dyDescent="0.2">
      <c r="J9604" s="36">
        <f t="shared" si="240"/>
        <v>0</v>
      </c>
    </row>
    <row r="9605" spans="10:10" x14ac:dyDescent="0.2">
      <c r="J9605" s="36">
        <f t="shared" si="240"/>
        <v>0</v>
      </c>
    </row>
    <row r="9606" spans="10:10" x14ac:dyDescent="0.2">
      <c r="J9606" s="36">
        <f t="shared" si="240"/>
        <v>0</v>
      </c>
    </row>
    <row r="9607" spans="10:10" x14ac:dyDescent="0.2">
      <c r="J9607" s="36">
        <f t="shared" si="240"/>
        <v>0</v>
      </c>
    </row>
    <row r="9608" spans="10:10" x14ac:dyDescent="0.2">
      <c r="J9608" s="36">
        <f t="shared" si="240"/>
        <v>0</v>
      </c>
    </row>
    <row r="9609" spans="10:10" x14ac:dyDescent="0.2">
      <c r="J9609" s="36">
        <f t="shared" si="240"/>
        <v>0</v>
      </c>
    </row>
    <row r="9610" spans="10:10" x14ac:dyDescent="0.2">
      <c r="J9610" s="36">
        <f t="shared" si="240"/>
        <v>0</v>
      </c>
    </row>
    <row r="9611" spans="10:10" x14ac:dyDescent="0.2">
      <c r="J9611" s="36">
        <f t="shared" si="240"/>
        <v>0</v>
      </c>
    </row>
    <row r="9612" spans="10:10" x14ac:dyDescent="0.2">
      <c r="J9612" s="36">
        <f t="shared" si="240"/>
        <v>0</v>
      </c>
    </row>
    <row r="9613" spans="10:10" x14ac:dyDescent="0.2">
      <c r="J9613" s="36">
        <f t="shared" si="240"/>
        <v>0</v>
      </c>
    </row>
    <row r="9614" spans="10:10" x14ac:dyDescent="0.2">
      <c r="J9614" s="36">
        <f t="shared" si="240"/>
        <v>0</v>
      </c>
    </row>
    <row r="9615" spans="10:10" x14ac:dyDescent="0.2">
      <c r="J9615" s="36">
        <f t="shared" si="240"/>
        <v>0</v>
      </c>
    </row>
    <row r="9616" spans="10:10" x14ac:dyDescent="0.2">
      <c r="J9616" s="36">
        <f t="shared" si="240"/>
        <v>0</v>
      </c>
    </row>
    <row r="9617" spans="10:10" x14ac:dyDescent="0.2">
      <c r="J9617" s="36">
        <f t="shared" si="240"/>
        <v>0</v>
      </c>
    </row>
    <row r="9618" spans="10:10" x14ac:dyDescent="0.2">
      <c r="J9618" s="36">
        <f t="shared" si="240"/>
        <v>0</v>
      </c>
    </row>
    <row r="9619" spans="10:10" x14ac:dyDescent="0.2">
      <c r="J9619" s="36">
        <f t="shared" si="240"/>
        <v>0</v>
      </c>
    </row>
    <row r="9620" spans="10:10" x14ac:dyDescent="0.2">
      <c r="J9620" s="36">
        <f t="shared" si="240"/>
        <v>0</v>
      </c>
    </row>
    <row r="9621" spans="10:10" x14ac:dyDescent="0.2">
      <c r="J9621" s="36">
        <f t="shared" si="240"/>
        <v>0</v>
      </c>
    </row>
    <row r="9622" spans="10:10" x14ac:dyDescent="0.2">
      <c r="J9622" s="36">
        <f t="shared" si="240"/>
        <v>0</v>
      </c>
    </row>
    <row r="9623" spans="10:10" x14ac:dyDescent="0.2">
      <c r="J9623" s="36">
        <f t="shared" si="240"/>
        <v>0</v>
      </c>
    </row>
    <row r="9624" spans="10:10" x14ac:dyDescent="0.2">
      <c r="J9624" s="36">
        <f t="shared" si="240"/>
        <v>0</v>
      </c>
    </row>
    <row r="9625" spans="10:10" x14ac:dyDescent="0.2">
      <c r="J9625" s="36">
        <f t="shared" si="240"/>
        <v>0</v>
      </c>
    </row>
    <row r="9626" spans="10:10" x14ac:dyDescent="0.2">
      <c r="J9626" s="36">
        <f t="shared" si="240"/>
        <v>0</v>
      </c>
    </row>
    <row r="9627" spans="10:10" x14ac:dyDescent="0.2">
      <c r="J9627" s="36">
        <f t="shared" si="240"/>
        <v>0</v>
      </c>
    </row>
    <row r="9628" spans="10:10" x14ac:dyDescent="0.2">
      <c r="J9628" s="36">
        <f t="shared" si="240"/>
        <v>0</v>
      </c>
    </row>
    <row r="9629" spans="10:10" x14ac:dyDescent="0.2">
      <c r="J9629" s="36">
        <f t="shared" si="240"/>
        <v>0</v>
      </c>
    </row>
    <row r="9630" spans="10:10" x14ac:dyDescent="0.2">
      <c r="J9630" s="36">
        <f t="shared" si="240"/>
        <v>0</v>
      </c>
    </row>
    <row r="9631" spans="10:10" x14ac:dyDescent="0.2">
      <c r="J9631" s="36">
        <f t="shared" si="240"/>
        <v>0</v>
      </c>
    </row>
    <row r="9632" spans="10:10" x14ac:dyDescent="0.2">
      <c r="J9632" s="36">
        <f t="shared" si="240"/>
        <v>0</v>
      </c>
    </row>
    <row r="9633" spans="10:10" x14ac:dyDescent="0.2">
      <c r="J9633" s="36">
        <f t="shared" si="240"/>
        <v>0</v>
      </c>
    </row>
    <row r="9634" spans="10:10" x14ac:dyDescent="0.2">
      <c r="J9634" s="36">
        <f t="shared" si="240"/>
        <v>0</v>
      </c>
    </row>
    <row r="9635" spans="10:10" x14ac:dyDescent="0.2">
      <c r="J9635" s="36">
        <f t="shared" si="240"/>
        <v>0</v>
      </c>
    </row>
    <row r="9636" spans="10:10" x14ac:dyDescent="0.2">
      <c r="J9636" s="36">
        <f t="shared" si="240"/>
        <v>0</v>
      </c>
    </row>
    <row r="9637" spans="10:10" x14ac:dyDescent="0.2">
      <c r="J9637" s="36">
        <f t="shared" si="240"/>
        <v>0</v>
      </c>
    </row>
    <row r="9638" spans="10:10" x14ac:dyDescent="0.2">
      <c r="J9638" s="36">
        <f t="shared" si="240"/>
        <v>0</v>
      </c>
    </row>
    <row r="9639" spans="10:10" x14ac:dyDescent="0.2">
      <c r="J9639" s="36">
        <f t="shared" si="240"/>
        <v>0</v>
      </c>
    </row>
    <row r="9640" spans="10:10" x14ac:dyDescent="0.2">
      <c r="J9640" s="36">
        <f t="shared" si="240"/>
        <v>0</v>
      </c>
    </row>
    <row r="9641" spans="10:10" x14ac:dyDescent="0.2">
      <c r="J9641" s="36">
        <f t="shared" si="240"/>
        <v>0</v>
      </c>
    </row>
    <row r="9642" spans="10:10" x14ac:dyDescent="0.2">
      <c r="J9642" s="36">
        <f t="shared" si="240"/>
        <v>0</v>
      </c>
    </row>
    <row r="9643" spans="10:10" x14ac:dyDescent="0.2">
      <c r="J9643" s="36">
        <f t="shared" si="240"/>
        <v>0</v>
      </c>
    </row>
    <row r="9644" spans="10:10" x14ac:dyDescent="0.2">
      <c r="J9644" s="36">
        <f t="shared" si="240"/>
        <v>0</v>
      </c>
    </row>
    <row r="9645" spans="10:10" x14ac:dyDescent="0.2">
      <c r="J9645" s="36">
        <f t="shared" si="240"/>
        <v>0</v>
      </c>
    </row>
    <row r="9646" spans="10:10" x14ac:dyDescent="0.2">
      <c r="J9646" s="36">
        <f t="shared" si="240"/>
        <v>0</v>
      </c>
    </row>
    <row r="9647" spans="10:10" x14ac:dyDescent="0.2">
      <c r="J9647" s="36">
        <f t="shared" si="240"/>
        <v>0</v>
      </c>
    </row>
    <row r="9648" spans="10:10" x14ac:dyDescent="0.2">
      <c r="J9648" s="36">
        <f t="shared" si="240"/>
        <v>0</v>
      </c>
    </row>
    <row r="9649" spans="10:10" x14ac:dyDescent="0.2">
      <c r="J9649" s="36">
        <f t="shared" si="240"/>
        <v>0</v>
      </c>
    </row>
    <row r="9650" spans="10:10" x14ac:dyDescent="0.2">
      <c r="J9650" s="36">
        <f t="shared" si="240"/>
        <v>0</v>
      </c>
    </row>
    <row r="9651" spans="10:10" x14ac:dyDescent="0.2">
      <c r="J9651" s="36">
        <f t="shared" si="240"/>
        <v>0</v>
      </c>
    </row>
    <row r="9652" spans="10:10" x14ac:dyDescent="0.2">
      <c r="J9652" s="36">
        <f t="shared" si="240"/>
        <v>0</v>
      </c>
    </row>
    <row r="9653" spans="10:10" x14ac:dyDescent="0.2">
      <c r="J9653" s="36">
        <f t="shared" si="240"/>
        <v>0</v>
      </c>
    </row>
    <row r="9654" spans="10:10" x14ac:dyDescent="0.2">
      <c r="J9654" s="36">
        <f t="shared" si="240"/>
        <v>0</v>
      </c>
    </row>
    <row r="9655" spans="10:10" x14ac:dyDescent="0.2">
      <c r="J9655" s="36">
        <f t="shared" si="240"/>
        <v>0</v>
      </c>
    </row>
    <row r="9656" spans="10:10" x14ac:dyDescent="0.2">
      <c r="J9656" s="36">
        <f t="shared" si="240"/>
        <v>0</v>
      </c>
    </row>
    <row r="9657" spans="10:10" x14ac:dyDescent="0.2">
      <c r="J9657" s="36">
        <f t="shared" si="240"/>
        <v>0</v>
      </c>
    </row>
    <row r="9658" spans="10:10" x14ac:dyDescent="0.2">
      <c r="J9658" s="36">
        <f t="shared" si="240"/>
        <v>0</v>
      </c>
    </row>
    <row r="9659" spans="10:10" x14ac:dyDescent="0.2">
      <c r="J9659" s="36">
        <f t="shared" si="240"/>
        <v>0</v>
      </c>
    </row>
    <row r="9660" spans="10:10" x14ac:dyDescent="0.2">
      <c r="J9660" s="36">
        <f t="shared" si="240"/>
        <v>0</v>
      </c>
    </row>
    <row r="9661" spans="10:10" x14ac:dyDescent="0.2">
      <c r="J9661" s="36">
        <f t="shared" ref="J9661:J9724" si="241">IF((H9661+I9661)=0,0,(H9661+I9661)/2)</f>
        <v>0</v>
      </c>
    </row>
    <row r="9662" spans="10:10" x14ac:dyDescent="0.2">
      <c r="J9662" s="36">
        <f t="shared" si="241"/>
        <v>0</v>
      </c>
    </row>
    <row r="9663" spans="10:10" x14ac:dyDescent="0.2">
      <c r="J9663" s="36">
        <f t="shared" si="241"/>
        <v>0</v>
      </c>
    </row>
    <row r="9664" spans="10:10" x14ac:dyDescent="0.2">
      <c r="J9664" s="36">
        <f t="shared" si="241"/>
        <v>0</v>
      </c>
    </row>
    <row r="9665" spans="10:10" x14ac:dyDescent="0.2">
      <c r="J9665" s="36">
        <f t="shared" si="241"/>
        <v>0</v>
      </c>
    </row>
    <row r="9666" spans="10:10" x14ac:dyDescent="0.2">
      <c r="J9666" s="36">
        <f t="shared" si="241"/>
        <v>0</v>
      </c>
    </row>
    <row r="9667" spans="10:10" x14ac:dyDescent="0.2">
      <c r="J9667" s="36">
        <f t="shared" si="241"/>
        <v>0</v>
      </c>
    </row>
    <row r="9668" spans="10:10" x14ac:dyDescent="0.2">
      <c r="J9668" s="36">
        <f t="shared" si="241"/>
        <v>0</v>
      </c>
    </row>
    <row r="9669" spans="10:10" x14ac:dyDescent="0.2">
      <c r="J9669" s="36">
        <f t="shared" si="241"/>
        <v>0</v>
      </c>
    </row>
    <row r="9670" spans="10:10" x14ac:dyDescent="0.2">
      <c r="J9670" s="36">
        <f t="shared" si="241"/>
        <v>0</v>
      </c>
    </row>
    <row r="9671" spans="10:10" x14ac:dyDescent="0.2">
      <c r="J9671" s="36">
        <f t="shared" si="241"/>
        <v>0</v>
      </c>
    </row>
    <row r="9672" spans="10:10" x14ac:dyDescent="0.2">
      <c r="J9672" s="36">
        <f t="shared" si="241"/>
        <v>0</v>
      </c>
    </row>
    <row r="9673" spans="10:10" x14ac:dyDescent="0.2">
      <c r="J9673" s="36">
        <f t="shared" si="241"/>
        <v>0</v>
      </c>
    </row>
    <row r="9674" spans="10:10" x14ac:dyDescent="0.2">
      <c r="J9674" s="36">
        <f t="shared" si="241"/>
        <v>0</v>
      </c>
    </row>
    <row r="9675" spans="10:10" x14ac:dyDescent="0.2">
      <c r="J9675" s="36">
        <f t="shared" si="241"/>
        <v>0</v>
      </c>
    </row>
    <row r="9676" spans="10:10" x14ac:dyDescent="0.2">
      <c r="J9676" s="36">
        <f t="shared" si="241"/>
        <v>0</v>
      </c>
    </row>
    <row r="9677" spans="10:10" x14ac:dyDescent="0.2">
      <c r="J9677" s="36">
        <f t="shared" si="241"/>
        <v>0</v>
      </c>
    </row>
    <row r="9678" spans="10:10" x14ac:dyDescent="0.2">
      <c r="J9678" s="36">
        <f t="shared" si="241"/>
        <v>0</v>
      </c>
    </row>
    <row r="9679" spans="10:10" x14ac:dyDescent="0.2">
      <c r="J9679" s="36">
        <f t="shared" si="241"/>
        <v>0</v>
      </c>
    </row>
    <row r="9680" spans="10:10" x14ac:dyDescent="0.2">
      <c r="J9680" s="36">
        <f t="shared" si="241"/>
        <v>0</v>
      </c>
    </row>
    <row r="9681" spans="10:10" x14ac:dyDescent="0.2">
      <c r="J9681" s="36">
        <f t="shared" si="241"/>
        <v>0</v>
      </c>
    </row>
    <row r="9682" spans="10:10" x14ac:dyDescent="0.2">
      <c r="J9682" s="36">
        <f t="shared" si="241"/>
        <v>0</v>
      </c>
    </row>
    <row r="9683" spans="10:10" x14ac:dyDescent="0.2">
      <c r="J9683" s="36">
        <f t="shared" si="241"/>
        <v>0</v>
      </c>
    </row>
    <row r="9684" spans="10:10" x14ac:dyDescent="0.2">
      <c r="J9684" s="36">
        <f t="shared" si="241"/>
        <v>0</v>
      </c>
    </row>
    <row r="9685" spans="10:10" x14ac:dyDescent="0.2">
      <c r="J9685" s="36">
        <f t="shared" si="241"/>
        <v>0</v>
      </c>
    </row>
    <row r="9686" spans="10:10" x14ac:dyDescent="0.2">
      <c r="J9686" s="36">
        <f t="shared" si="241"/>
        <v>0</v>
      </c>
    </row>
    <row r="9687" spans="10:10" x14ac:dyDescent="0.2">
      <c r="J9687" s="36">
        <f t="shared" si="241"/>
        <v>0</v>
      </c>
    </row>
    <row r="9688" spans="10:10" x14ac:dyDescent="0.2">
      <c r="J9688" s="36">
        <f t="shared" si="241"/>
        <v>0</v>
      </c>
    </row>
    <row r="9689" spans="10:10" x14ac:dyDescent="0.2">
      <c r="J9689" s="36">
        <f t="shared" si="241"/>
        <v>0</v>
      </c>
    </row>
    <row r="9690" spans="10:10" x14ac:dyDescent="0.2">
      <c r="J9690" s="36">
        <f t="shared" si="241"/>
        <v>0</v>
      </c>
    </row>
    <row r="9691" spans="10:10" x14ac:dyDescent="0.2">
      <c r="J9691" s="36">
        <f t="shared" si="241"/>
        <v>0</v>
      </c>
    </row>
    <row r="9692" spans="10:10" x14ac:dyDescent="0.2">
      <c r="J9692" s="36">
        <f t="shared" si="241"/>
        <v>0</v>
      </c>
    </row>
    <row r="9693" spans="10:10" x14ac:dyDescent="0.2">
      <c r="J9693" s="36">
        <f t="shared" si="241"/>
        <v>0</v>
      </c>
    </row>
    <row r="9694" spans="10:10" x14ac:dyDescent="0.2">
      <c r="J9694" s="36">
        <f t="shared" si="241"/>
        <v>0</v>
      </c>
    </row>
    <row r="9695" spans="10:10" x14ac:dyDescent="0.2">
      <c r="J9695" s="36">
        <f t="shared" si="241"/>
        <v>0</v>
      </c>
    </row>
    <row r="9696" spans="10:10" x14ac:dyDescent="0.2">
      <c r="J9696" s="36">
        <f t="shared" si="241"/>
        <v>0</v>
      </c>
    </row>
    <row r="9697" spans="10:10" x14ac:dyDescent="0.2">
      <c r="J9697" s="36">
        <f t="shared" si="241"/>
        <v>0</v>
      </c>
    </row>
    <row r="9698" spans="10:10" x14ac:dyDescent="0.2">
      <c r="J9698" s="36">
        <f t="shared" si="241"/>
        <v>0</v>
      </c>
    </row>
    <row r="9699" spans="10:10" x14ac:dyDescent="0.2">
      <c r="J9699" s="36">
        <f t="shared" si="241"/>
        <v>0</v>
      </c>
    </row>
    <row r="9700" spans="10:10" x14ac:dyDescent="0.2">
      <c r="J9700" s="36">
        <f t="shared" si="241"/>
        <v>0</v>
      </c>
    </row>
    <row r="9701" spans="10:10" x14ac:dyDescent="0.2">
      <c r="J9701" s="36">
        <f t="shared" si="241"/>
        <v>0</v>
      </c>
    </row>
    <row r="9702" spans="10:10" x14ac:dyDescent="0.2">
      <c r="J9702" s="36">
        <f t="shared" si="241"/>
        <v>0</v>
      </c>
    </row>
    <row r="9703" spans="10:10" x14ac:dyDescent="0.2">
      <c r="J9703" s="36">
        <f t="shared" si="241"/>
        <v>0</v>
      </c>
    </row>
    <row r="9704" spans="10:10" x14ac:dyDescent="0.2">
      <c r="J9704" s="36">
        <f t="shared" si="241"/>
        <v>0</v>
      </c>
    </row>
    <row r="9705" spans="10:10" x14ac:dyDescent="0.2">
      <c r="J9705" s="36">
        <f t="shared" si="241"/>
        <v>0</v>
      </c>
    </row>
    <row r="9706" spans="10:10" x14ac:dyDescent="0.2">
      <c r="J9706" s="36">
        <f t="shared" si="241"/>
        <v>0</v>
      </c>
    </row>
    <row r="9707" spans="10:10" x14ac:dyDescent="0.2">
      <c r="J9707" s="36">
        <f t="shared" si="241"/>
        <v>0</v>
      </c>
    </row>
    <row r="9708" spans="10:10" x14ac:dyDescent="0.2">
      <c r="J9708" s="36">
        <f t="shared" si="241"/>
        <v>0</v>
      </c>
    </row>
    <row r="9709" spans="10:10" x14ac:dyDescent="0.2">
      <c r="J9709" s="36">
        <f t="shared" si="241"/>
        <v>0</v>
      </c>
    </row>
    <row r="9710" spans="10:10" x14ac:dyDescent="0.2">
      <c r="J9710" s="36">
        <f t="shared" si="241"/>
        <v>0</v>
      </c>
    </row>
    <row r="9711" spans="10:10" x14ac:dyDescent="0.2">
      <c r="J9711" s="36">
        <f t="shared" si="241"/>
        <v>0</v>
      </c>
    </row>
    <row r="9712" spans="10:10" x14ac:dyDescent="0.2">
      <c r="J9712" s="36">
        <f t="shared" si="241"/>
        <v>0</v>
      </c>
    </row>
    <row r="9713" spans="10:10" x14ac:dyDescent="0.2">
      <c r="J9713" s="36">
        <f t="shared" si="241"/>
        <v>0</v>
      </c>
    </row>
    <row r="9714" spans="10:10" x14ac:dyDescent="0.2">
      <c r="J9714" s="36">
        <f t="shared" si="241"/>
        <v>0</v>
      </c>
    </row>
    <row r="9715" spans="10:10" x14ac:dyDescent="0.2">
      <c r="J9715" s="36">
        <f t="shared" si="241"/>
        <v>0</v>
      </c>
    </row>
    <row r="9716" spans="10:10" x14ac:dyDescent="0.2">
      <c r="J9716" s="36">
        <f t="shared" si="241"/>
        <v>0</v>
      </c>
    </row>
    <row r="9717" spans="10:10" x14ac:dyDescent="0.2">
      <c r="J9717" s="36">
        <f t="shared" si="241"/>
        <v>0</v>
      </c>
    </row>
    <row r="9718" spans="10:10" x14ac:dyDescent="0.2">
      <c r="J9718" s="36">
        <f t="shared" si="241"/>
        <v>0</v>
      </c>
    </row>
    <row r="9719" spans="10:10" x14ac:dyDescent="0.2">
      <c r="J9719" s="36">
        <f t="shared" si="241"/>
        <v>0</v>
      </c>
    </row>
    <row r="9720" spans="10:10" x14ac:dyDescent="0.2">
      <c r="J9720" s="36">
        <f t="shared" si="241"/>
        <v>0</v>
      </c>
    </row>
    <row r="9721" spans="10:10" x14ac:dyDescent="0.2">
      <c r="J9721" s="36">
        <f t="shared" si="241"/>
        <v>0</v>
      </c>
    </row>
    <row r="9722" spans="10:10" x14ac:dyDescent="0.2">
      <c r="J9722" s="36">
        <f t="shared" si="241"/>
        <v>0</v>
      </c>
    </row>
    <row r="9723" spans="10:10" x14ac:dyDescent="0.2">
      <c r="J9723" s="36">
        <f t="shared" si="241"/>
        <v>0</v>
      </c>
    </row>
    <row r="9724" spans="10:10" x14ac:dyDescent="0.2">
      <c r="J9724" s="36">
        <f t="shared" si="241"/>
        <v>0</v>
      </c>
    </row>
    <row r="9725" spans="10:10" x14ac:dyDescent="0.2">
      <c r="J9725" s="36">
        <f t="shared" ref="J9725:J9788" si="242">IF((H9725+I9725)=0,0,(H9725+I9725)/2)</f>
        <v>0</v>
      </c>
    </row>
    <row r="9726" spans="10:10" x14ac:dyDescent="0.2">
      <c r="J9726" s="36">
        <f t="shared" si="242"/>
        <v>0</v>
      </c>
    </row>
    <row r="9727" spans="10:10" x14ac:dyDescent="0.2">
      <c r="J9727" s="36">
        <f t="shared" si="242"/>
        <v>0</v>
      </c>
    </row>
    <row r="9728" spans="10:10" x14ac:dyDescent="0.2">
      <c r="J9728" s="36">
        <f t="shared" si="242"/>
        <v>0</v>
      </c>
    </row>
    <row r="9729" spans="10:10" x14ac:dyDescent="0.2">
      <c r="J9729" s="36">
        <f t="shared" si="242"/>
        <v>0</v>
      </c>
    </row>
    <row r="9730" spans="10:10" x14ac:dyDescent="0.2">
      <c r="J9730" s="36">
        <f t="shared" si="242"/>
        <v>0</v>
      </c>
    </row>
    <row r="9731" spans="10:10" x14ac:dyDescent="0.2">
      <c r="J9731" s="36">
        <f t="shared" si="242"/>
        <v>0</v>
      </c>
    </row>
    <row r="9732" spans="10:10" x14ac:dyDescent="0.2">
      <c r="J9732" s="36">
        <f t="shared" si="242"/>
        <v>0</v>
      </c>
    </row>
    <row r="9733" spans="10:10" x14ac:dyDescent="0.2">
      <c r="J9733" s="36">
        <f t="shared" si="242"/>
        <v>0</v>
      </c>
    </row>
    <row r="9734" spans="10:10" x14ac:dyDescent="0.2">
      <c r="J9734" s="36">
        <f t="shared" si="242"/>
        <v>0</v>
      </c>
    </row>
    <row r="9735" spans="10:10" x14ac:dyDescent="0.2">
      <c r="J9735" s="36">
        <f t="shared" si="242"/>
        <v>0</v>
      </c>
    </row>
    <row r="9736" spans="10:10" x14ac:dyDescent="0.2">
      <c r="J9736" s="36">
        <f t="shared" si="242"/>
        <v>0</v>
      </c>
    </row>
    <row r="9737" spans="10:10" x14ac:dyDescent="0.2">
      <c r="J9737" s="36">
        <f t="shared" si="242"/>
        <v>0</v>
      </c>
    </row>
    <row r="9738" spans="10:10" x14ac:dyDescent="0.2">
      <c r="J9738" s="36">
        <f t="shared" si="242"/>
        <v>0</v>
      </c>
    </row>
    <row r="9739" spans="10:10" x14ac:dyDescent="0.2">
      <c r="J9739" s="36">
        <f t="shared" si="242"/>
        <v>0</v>
      </c>
    </row>
    <row r="9740" spans="10:10" x14ac:dyDescent="0.2">
      <c r="J9740" s="36">
        <f t="shared" si="242"/>
        <v>0</v>
      </c>
    </row>
    <row r="9741" spans="10:10" x14ac:dyDescent="0.2">
      <c r="J9741" s="36">
        <f t="shared" si="242"/>
        <v>0</v>
      </c>
    </row>
    <row r="9742" spans="10:10" x14ac:dyDescent="0.2">
      <c r="J9742" s="36">
        <f t="shared" si="242"/>
        <v>0</v>
      </c>
    </row>
    <row r="9743" spans="10:10" x14ac:dyDescent="0.2">
      <c r="J9743" s="36">
        <f t="shared" si="242"/>
        <v>0</v>
      </c>
    </row>
    <row r="9744" spans="10:10" x14ac:dyDescent="0.2">
      <c r="J9744" s="36">
        <f t="shared" si="242"/>
        <v>0</v>
      </c>
    </row>
    <row r="9745" spans="10:10" x14ac:dyDescent="0.2">
      <c r="J9745" s="36">
        <f t="shared" si="242"/>
        <v>0</v>
      </c>
    </row>
    <row r="9746" spans="10:10" x14ac:dyDescent="0.2">
      <c r="J9746" s="36">
        <f t="shared" si="242"/>
        <v>0</v>
      </c>
    </row>
    <row r="9747" spans="10:10" x14ac:dyDescent="0.2">
      <c r="J9747" s="36">
        <f t="shared" si="242"/>
        <v>0</v>
      </c>
    </row>
    <row r="9748" spans="10:10" x14ac:dyDescent="0.2">
      <c r="J9748" s="36">
        <f t="shared" si="242"/>
        <v>0</v>
      </c>
    </row>
    <row r="9749" spans="10:10" x14ac:dyDescent="0.2">
      <c r="J9749" s="36">
        <f t="shared" si="242"/>
        <v>0</v>
      </c>
    </row>
    <row r="9750" spans="10:10" x14ac:dyDescent="0.2">
      <c r="J9750" s="36">
        <f t="shared" si="242"/>
        <v>0</v>
      </c>
    </row>
    <row r="9751" spans="10:10" x14ac:dyDescent="0.2">
      <c r="J9751" s="36">
        <f t="shared" si="242"/>
        <v>0</v>
      </c>
    </row>
    <row r="9752" spans="10:10" x14ac:dyDescent="0.2">
      <c r="J9752" s="36">
        <f t="shared" si="242"/>
        <v>0</v>
      </c>
    </row>
    <row r="9753" spans="10:10" x14ac:dyDescent="0.2">
      <c r="J9753" s="36">
        <f t="shared" si="242"/>
        <v>0</v>
      </c>
    </row>
    <row r="9754" spans="10:10" x14ac:dyDescent="0.2">
      <c r="J9754" s="36">
        <f t="shared" si="242"/>
        <v>0</v>
      </c>
    </row>
    <row r="9755" spans="10:10" x14ac:dyDescent="0.2">
      <c r="J9755" s="36">
        <f t="shared" si="242"/>
        <v>0</v>
      </c>
    </row>
    <row r="9756" spans="10:10" x14ac:dyDescent="0.2">
      <c r="J9756" s="36">
        <f t="shared" si="242"/>
        <v>0</v>
      </c>
    </row>
    <row r="9757" spans="10:10" x14ac:dyDescent="0.2">
      <c r="J9757" s="36">
        <f t="shared" si="242"/>
        <v>0</v>
      </c>
    </row>
    <row r="9758" spans="10:10" x14ac:dyDescent="0.2">
      <c r="J9758" s="36">
        <f t="shared" si="242"/>
        <v>0</v>
      </c>
    </row>
    <row r="9759" spans="10:10" x14ac:dyDescent="0.2">
      <c r="J9759" s="36">
        <f t="shared" si="242"/>
        <v>0</v>
      </c>
    </row>
    <row r="9760" spans="10:10" x14ac:dyDescent="0.2">
      <c r="J9760" s="36">
        <f t="shared" si="242"/>
        <v>0</v>
      </c>
    </row>
    <row r="9761" spans="10:10" x14ac:dyDescent="0.2">
      <c r="J9761" s="36">
        <f t="shared" si="242"/>
        <v>0</v>
      </c>
    </row>
    <row r="9762" spans="10:10" x14ac:dyDescent="0.2">
      <c r="J9762" s="36">
        <f t="shared" si="242"/>
        <v>0</v>
      </c>
    </row>
    <row r="9763" spans="10:10" x14ac:dyDescent="0.2">
      <c r="J9763" s="36">
        <f t="shared" si="242"/>
        <v>0</v>
      </c>
    </row>
    <row r="9764" spans="10:10" x14ac:dyDescent="0.2">
      <c r="J9764" s="36">
        <f t="shared" si="242"/>
        <v>0</v>
      </c>
    </row>
    <row r="9765" spans="10:10" x14ac:dyDescent="0.2">
      <c r="J9765" s="36">
        <f t="shared" si="242"/>
        <v>0</v>
      </c>
    </row>
    <row r="9766" spans="10:10" x14ac:dyDescent="0.2">
      <c r="J9766" s="36">
        <f t="shared" si="242"/>
        <v>0</v>
      </c>
    </row>
    <row r="9767" spans="10:10" x14ac:dyDescent="0.2">
      <c r="J9767" s="36">
        <f t="shared" si="242"/>
        <v>0</v>
      </c>
    </row>
    <row r="9768" spans="10:10" x14ac:dyDescent="0.2">
      <c r="J9768" s="36">
        <f t="shared" si="242"/>
        <v>0</v>
      </c>
    </row>
    <row r="9769" spans="10:10" x14ac:dyDescent="0.2">
      <c r="J9769" s="36">
        <f t="shared" si="242"/>
        <v>0</v>
      </c>
    </row>
    <row r="9770" spans="10:10" x14ac:dyDescent="0.2">
      <c r="J9770" s="36">
        <f t="shared" si="242"/>
        <v>0</v>
      </c>
    </row>
    <row r="9771" spans="10:10" x14ac:dyDescent="0.2">
      <c r="J9771" s="36">
        <f t="shared" si="242"/>
        <v>0</v>
      </c>
    </row>
    <row r="9772" spans="10:10" x14ac:dyDescent="0.2">
      <c r="J9772" s="36">
        <f t="shared" si="242"/>
        <v>0</v>
      </c>
    </row>
    <row r="9773" spans="10:10" x14ac:dyDescent="0.2">
      <c r="J9773" s="36">
        <f t="shared" si="242"/>
        <v>0</v>
      </c>
    </row>
    <row r="9774" spans="10:10" x14ac:dyDescent="0.2">
      <c r="J9774" s="36">
        <f t="shared" si="242"/>
        <v>0</v>
      </c>
    </row>
    <row r="9775" spans="10:10" x14ac:dyDescent="0.2">
      <c r="J9775" s="36">
        <f t="shared" si="242"/>
        <v>0</v>
      </c>
    </row>
    <row r="9776" spans="10:10" x14ac:dyDescent="0.2">
      <c r="J9776" s="36">
        <f t="shared" si="242"/>
        <v>0</v>
      </c>
    </row>
    <row r="9777" spans="10:10" x14ac:dyDescent="0.2">
      <c r="J9777" s="36">
        <f t="shared" si="242"/>
        <v>0</v>
      </c>
    </row>
    <row r="9778" spans="10:10" x14ac:dyDescent="0.2">
      <c r="J9778" s="36">
        <f t="shared" si="242"/>
        <v>0</v>
      </c>
    </row>
    <row r="9779" spans="10:10" x14ac:dyDescent="0.2">
      <c r="J9779" s="36">
        <f t="shared" si="242"/>
        <v>0</v>
      </c>
    </row>
    <row r="9780" spans="10:10" x14ac:dyDescent="0.2">
      <c r="J9780" s="36">
        <f t="shared" si="242"/>
        <v>0</v>
      </c>
    </row>
    <row r="9781" spans="10:10" x14ac:dyDescent="0.2">
      <c r="J9781" s="36">
        <f t="shared" si="242"/>
        <v>0</v>
      </c>
    </row>
    <row r="9782" spans="10:10" x14ac:dyDescent="0.2">
      <c r="J9782" s="36">
        <f t="shared" si="242"/>
        <v>0</v>
      </c>
    </row>
    <row r="9783" spans="10:10" x14ac:dyDescent="0.2">
      <c r="J9783" s="36">
        <f t="shared" si="242"/>
        <v>0</v>
      </c>
    </row>
    <row r="9784" spans="10:10" x14ac:dyDescent="0.2">
      <c r="J9784" s="36">
        <f t="shared" si="242"/>
        <v>0</v>
      </c>
    </row>
    <row r="9785" spans="10:10" x14ac:dyDescent="0.2">
      <c r="J9785" s="36">
        <f t="shared" si="242"/>
        <v>0</v>
      </c>
    </row>
    <row r="9786" spans="10:10" x14ac:dyDescent="0.2">
      <c r="J9786" s="36">
        <f t="shared" si="242"/>
        <v>0</v>
      </c>
    </row>
    <row r="9787" spans="10:10" x14ac:dyDescent="0.2">
      <c r="J9787" s="36">
        <f t="shared" si="242"/>
        <v>0</v>
      </c>
    </row>
    <row r="9788" spans="10:10" x14ac:dyDescent="0.2">
      <c r="J9788" s="36">
        <f t="shared" si="242"/>
        <v>0</v>
      </c>
    </row>
    <row r="9789" spans="10:10" x14ac:dyDescent="0.2">
      <c r="J9789" s="36">
        <f t="shared" ref="J9789:J9852" si="243">IF((H9789+I9789)=0,0,(H9789+I9789)/2)</f>
        <v>0</v>
      </c>
    </row>
    <row r="9790" spans="10:10" x14ac:dyDescent="0.2">
      <c r="J9790" s="36">
        <f t="shared" si="243"/>
        <v>0</v>
      </c>
    </row>
    <row r="9791" spans="10:10" x14ac:dyDescent="0.2">
      <c r="J9791" s="36">
        <f t="shared" si="243"/>
        <v>0</v>
      </c>
    </row>
    <row r="9792" spans="10:10" x14ac:dyDescent="0.2">
      <c r="J9792" s="36">
        <f t="shared" si="243"/>
        <v>0</v>
      </c>
    </row>
    <row r="9793" spans="10:10" x14ac:dyDescent="0.2">
      <c r="J9793" s="36">
        <f t="shared" si="243"/>
        <v>0</v>
      </c>
    </row>
    <row r="9794" spans="10:10" x14ac:dyDescent="0.2">
      <c r="J9794" s="36">
        <f t="shared" si="243"/>
        <v>0</v>
      </c>
    </row>
    <row r="9795" spans="10:10" x14ac:dyDescent="0.2">
      <c r="J9795" s="36">
        <f t="shared" si="243"/>
        <v>0</v>
      </c>
    </row>
    <row r="9796" spans="10:10" x14ac:dyDescent="0.2">
      <c r="J9796" s="36">
        <f t="shared" si="243"/>
        <v>0</v>
      </c>
    </row>
    <row r="9797" spans="10:10" x14ac:dyDescent="0.2">
      <c r="J9797" s="36">
        <f t="shared" si="243"/>
        <v>0</v>
      </c>
    </row>
    <row r="9798" spans="10:10" x14ac:dyDescent="0.2">
      <c r="J9798" s="36">
        <f t="shared" si="243"/>
        <v>0</v>
      </c>
    </row>
    <row r="9799" spans="10:10" x14ac:dyDescent="0.2">
      <c r="J9799" s="36">
        <f t="shared" si="243"/>
        <v>0</v>
      </c>
    </row>
    <row r="9800" spans="10:10" x14ac:dyDescent="0.2">
      <c r="J9800" s="36">
        <f t="shared" si="243"/>
        <v>0</v>
      </c>
    </row>
    <row r="9801" spans="10:10" x14ac:dyDescent="0.2">
      <c r="J9801" s="36">
        <f t="shared" si="243"/>
        <v>0</v>
      </c>
    </row>
    <row r="9802" spans="10:10" x14ac:dyDescent="0.2">
      <c r="J9802" s="36">
        <f t="shared" si="243"/>
        <v>0</v>
      </c>
    </row>
    <row r="9803" spans="10:10" x14ac:dyDescent="0.2">
      <c r="J9803" s="36">
        <f t="shared" si="243"/>
        <v>0</v>
      </c>
    </row>
    <row r="9804" spans="10:10" x14ac:dyDescent="0.2">
      <c r="J9804" s="36">
        <f t="shared" si="243"/>
        <v>0</v>
      </c>
    </row>
    <row r="9805" spans="10:10" x14ac:dyDescent="0.2">
      <c r="J9805" s="36">
        <f t="shared" si="243"/>
        <v>0</v>
      </c>
    </row>
    <row r="9806" spans="10:10" x14ac:dyDescent="0.2">
      <c r="J9806" s="36">
        <f t="shared" si="243"/>
        <v>0</v>
      </c>
    </row>
    <row r="9807" spans="10:10" x14ac:dyDescent="0.2">
      <c r="J9807" s="36">
        <f t="shared" si="243"/>
        <v>0</v>
      </c>
    </row>
    <row r="9808" spans="10:10" x14ac:dyDescent="0.2">
      <c r="J9808" s="36">
        <f t="shared" si="243"/>
        <v>0</v>
      </c>
    </row>
    <row r="9809" spans="10:10" x14ac:dyDescent="0.2">
      <c r="J9809" s="36">
        <f t="shared" si="243"/>
        <v>0</v>
      </c>
    </row>
    <row r="9810" spans="10:10" x14ac:dyDescent="0.2">
      <c r="J9810" s="36">
        <f t="shared" si="243"/>
        <v>0</v>
      </c>
    </row>
    <row r="9811" spans="10:10" x14ac:dyDescent="0.2">
      <c r="J9811" s="36">
        <f t="shared" si="243"/>
        <v>0</v>
      </c>
    </row>
    <row r="9812" spans="10:10" x14ac:dyDescent="0.2">
      <c r="J9812" s="36">
        <f t="shared" si="243"/>
        <v>0</v>
      </c>
    </row>
    <row r="9813" spans="10:10" x14ac:dyDescent="0.2">
      <c r="J9813" s="36">
        <f t="shared" si="243"/>
        <v>0</v>
      </c>
    </row>
    <row r="9814" spans="10:10" x14ac:dyDescent="0.2">
      <c r="J9814" s="36">
        <f t="shared" si="243"/>
        <v>0</v>
      </c>
    </row>
    <row r="9815" spans="10:10" x14ac:dyDescent="0.2">
      <c r="J9815" s="36">
        <f t="shared" si="243"/>
        <v>0</v>
      </c>
    </row>
    <row r="9816" spans="10:10" x14ac:dyDescent="0.2">
      <c r="J9816" s="36">
        <f t="shared" si="243"/>
        <v>0</v>
      </c>
    </row>
    <row r="9817" spans="10:10" x14ac:dyDescent="0.2">
      <c r="J9817" s="36">
        <f t="shared" si="243"/>
        <v>0</v>
      </c>
    </row>
    <row r="9818" spans="10:10" x14ac:dyDescent="0.2">
      <c r="J9818" s="36">
        <f t="shared" si="243"/>
        <v>0</v>
      </c>
    </row>
    <row r="9819" spans="10:10" x14ac:dyDescent="0.2">
      <c r="J9819" s="36">
        <f t="shared" si="243"/>
        <v>0</v>
      </c>
    </row>
    <row r="9820" spans="10:10" x14ac:dyDescent="0.2">
      <c r="J9820" s="36">
        <f t="shared" si="243"/>
        <v>0</v>
      </c>
    </row>
    <row r="9821" spans="10:10" x14ac:dyDescent="0.2">
      <c r="J9821" s="36">
        <f t="shared" si="243"/>
        <v>0</v>
      </c>
    </row>
    <row r="9822" spans="10:10" x14ac:dyDescent="0.2">
      <c r="J9822" s="36">
        <f t="shared" si="243"/>
        <v>0</v>
      </c>
    </row>
    <row r="9823" spans="10:10" x14ac:dyDescent="0.2">
      <c r="J9823" s="36">
        <f t="shared" si="243"/>
        <v>0</v>
      </c>
    </row>
    <row r="9824" spans="10:10" x14ac:dyDescent="0.2">
      <c r="J9824" s="36">
        <f t="shared" si="243"/>
        <v>0</v>
      </c>
    </row>
    <row r="9825" spans="10:10" x14ac:dyDescent="0.2">
      <c r="J9825" s="36">
        <f t="shared" si="243"/>
        <v>0</v>
      </c>
    </row>
    <row r="9826" spans="10:10" x14ac:dyDescent="0.2">
      <c r="J9826" s="36">
        <f t="shared" si="243"/>
        <v>0</v>
      </c>
    </row>
    <row r="9827" spans="10:10" x14ac:dyDescent="0.2">
      <c r="J9827" s="36">
        <f t="shared" si="243"/>
        <v>0</v>
      </c>
    </row>
    <row r="9828" spans="10:10" x14ac:dyDescent="0.2">
      <c r="J9828" s="36">
        <f t="shared" si="243"/>
        <v>0</v>
      </c>
    </row>
    <row r="9829" spans="10:10" x14ac:dyDescent="0.2">
      <c r="J9829" s="36">
        <f t="shared" si="243"/>
        <v>0</v>
      </c>
    </row>
    <row r="9830" spans="10:10" x14ac:dyDescent="0.2">
      <c r="J9830" s="36">
        <f t="shared" si="243"/>
        <v>0</v>
      </c>
    </row>
    <row r="9831" spans="10:10" x14ac:dyDescent="0.2">
      <c r="J9831" s="36">
        <f t="shared" si="243"/>
        <v>0</v>
      </c>
    </row>
    <row r="9832" spans="10:10" x14ac:dyDescent="0.2">
      <c r="J9832" s="36">
        <f t="shared" si="243"/>
        <v>0</v>
      </c>
    </row>
    <row r="9833" spans="10:10" x14ac:dyDescent="0.2">
      <c r="J9833" s="36">
        <f t="shared" si="243"/>
        <v>0</v>
      </c>
    </row>
    <row r="9834" spans="10:10" x14ac:dyDescent="0.2">
      <c r="J9834" s="36">
        <f t="shared" si="243"/>
        <v>0</v>
      </c>
    </row>
    <row r="9835" spans="10:10" x14ac:dyDescent="0.2">
      <c r="J9835" s="36">
        <f t="shared" si="243"/>
        <v>0</v>
      </c>
    </row>
    <row r="9836" spans="10:10" x14ac:dyDescent="0.2">
      <c r="J9836" s="36">
        <f t="shared" si="243"/>
        <v>0</v>
      </c>
    </row>
    <row r="9837" spans="10:10" x14ac:dyDescent="0.2">
      <c r="J9837" s="36">
        <f t="shared" si="243"/>
        <v>0</v>
      </c>
    </row>
    <row r="9838" spans="10:10" x14ac:dyDescent="0.2">
      <c r="J9838" s="36">
        <f t="shared" si="243"/>
        <v>0</v>
      </c>
    </row>
    <row r="9839" spans="10:10" x14ac:dyDescent="0.2">
      <c r="J9839" s="36">
        <f t="shared" si="243"/>
        <v>0</v>
      </c>
    </row>
    <row r="9840" spans="10:10" x14ac:dyDescent="0.2">
      <c r="J9840" s="36">
        <f t="shared" si="243"/>
        <v>0</v>
      </c>
    </row>
    <row r="9841" spans="10:10" x14ac:dyDescent="0.2">
      <c r="J9841" s="36">
        <f t="shared" si="243"/>
        <v>0</v>
      </c>
    </row>
    <row r="9842" spans="10:10" x14ac:dyDescent="0.2">
      <c r="J9842" s="36">
        <f t="shared" si="243"/>
        <v>0</v>
      </c>
    </row>
    <row r="9843" spans="10:10" x14ac:dyDescent="0.2">
      <c r="J9843" s="36">
        <f t="shared" si="243"/>
        <v>0</v>
      </c>
    </row>
    <row r="9844" spans="10:10" x14ac:dyDescent="0.2">
      <c r="J9844" s="36">
        <f t="shared" si="243"/>
        <v>0</v>
      </c>
    </row>
    <row r="9845" spans="10:10" x14ac:dyDescent="0.2">
      <c r="J9845" s="36">
        <f t="shared" si="243"/>
        <v>0</v>
      </c>
    </row>
    <row r="9846" spans="10:10" x14ac:dyDescent="0.2">
      <c r="J9846" s="36">
        <f t="shared" si="243"/>
        <v>0</v>
      </c>
    </row>
    <row r="9847" spans="10:10" x14ac:dyDescent="0.2">
      <c r="J9847" s="36">
        <f t="shared" si="243"/>
        <v>0</v>
      </c>
    </row>
    <row r="9848" spans="10:10" x14ac:dyDescent="0.2">
      <c r="J9848" s="36">
        <f t="shared" si="243"/>
        <v>0</v>
      </c>
    </row>
    <row r="9849" spans="10:10" x14ac:dyDescent="0.2">
      <c r="J9849" s="36">
        <f t="shared" si="243"/>
        <v>0</v>
      </c>
    </row>
    <row r="9850" spans="10:10" x14ac:dyDescent="0.2">
      <c r="J9850" s="36">
        <f t="shared" si="243"/>
        <v>0</v>
      </c>
    </row>
    <row r="9851" spans="10:10" x14ac:dyDescent="0.2">
      <c r="J9851" s="36">
        <f t="shared" si="243"/>
        <v>0</v>
      </c>
    </row>
    <row r="9852" spans="10:10" x14ac:dyDescent="0.2">
      <c r="J9852" s="36">
        <f t="shared" si="243"/>
        <v>0</v>
      </c>
    </row>
    <row r="9853" spans="10:10" x14ac:dyDescent="0.2">
      <c r="J9853" s="36">
        <f t="shared" ref="J9853:J9916" si="244">IF((H9853+I9853)=0,0,(H9853+I9853)/2)</f>
        <v>0</v>
      </c>
    </row>
    <row r="9854" spans="10:10" x14ac:dyDescent="0.2">
      <c r="J9854" s="36">
        <f t="shared" si="244"/>
        <v>0</v>
      </c>
    </row>
    <row r="9855" spans="10:10" x14ac:dyDescent="0.2">
      <c r="J9855" s="36">
        <f t="shared" si="244"/>
        <v>0</v>
      </c>
    </row>
    <row r="9856" spans="10:10" x14ac:dyDescent="0.2">
      <c r="J9856" s="36">
        <f t="shared" si="244"/>
        <v>0</v>
      </c>
    </row>
    <row r="9857" spans="10:10" x14ac:dyDescent="0.2">
      <c r="J9857" s="36">
        <f t="shared" si="244"/>
        <v>0</v>
      </c>
    </row>
    <row r="9858" spans="10:10" x14ac:dyDescent="0.2">
      <c r="J9858" s="36">
        <f t="shared" si="244"/>
        <v>0</v>
      </c>
    </row>
    <row r="9859" spans="10:10" x14ac:dyDescent="0.2">
      <c r="J9859" s="36">
        <f t="shared" si="244"/>
        <v>0</v>
      </c>
    </row>
    <row r="9860" spans="10:10" x14ac:dyDescent="0.2">
      <c r="J9860" s="36">
        <f t="shared" si="244"/>
        <v>0</v>
      </c>
    </row>
    <row r="9861" spans="10:10" x14ac:dyDescent="0.2">
      <c r="J9861" s="36">
        <f t="shared" si="244"/>
        <v>0</v>
      </c>
    </row>
    <row r="9862" spans="10:10" x14ac:dyDescent="0.2">
      <c r="J9862" s="36">
        <f t="shared" si="244"/>
        <v>0</v>
      </c>
    </row>
    <row r="9863" spans="10:10" x14ac:dyDescent="0.2">
      <c r="J9863" s="36">
        <f t="shared" si="244"/>
        <v>0</v>
      </c>
    </row>
    <row r="9864" spans="10:10" x14ac:dyDescent="0.2">
      <c r="J9864" s="36">
        <f t="shared" si="244"/>
        <v>0</v>
      </c>
    </row>
    <row r="9865" spans="10:10" x14ac:dyDescent="0.2">
      <c r="J9865" s="36">
        <f t="shared" si="244"/>
        <v>0</v>
      </c>
    </row>
    <row r="9866" spans="10:10" x14ac:dyDescent="0.2">
      <c r="J9866" s="36">
        <f t="shared" si="244"/>
        <v>0</v>
      </c>
    </row>
    <row r="9867" spans="10:10" x14ac:dyDescent="0.2">
      <c r="J9867" s="36">
        <f t="shared" si="244"/>
        <v>0</v>
      </c>
    </row>
    <row r="9868" spans="10:10" x14ac:dyDescent="0.2">
      <c r="J9868" s="36">
        <f t="shared" si="244"/>
        <v>0</v>
      </c>
    </row>
    <row r="9869" spans="10:10" x14ac:dyDescent="0.2">
      <c r="J9869" s="36">
        <f t="shared" si="244"/>
        <v>0</v>
      </c>
    </row>
    <row r="9870" spans="10:10" x14ac:dyDescent="0.2">
      <c r="J9870" s="36">
        <f t="shared" si="244"/>
        <v>0</v>
      </c>
    </row>
    <row r="9871" spans="10:10" x14ac:dyDescent="0.2">
      <c r="J9871" s="36">
        <f t="shared" si="244"/>
        <v>0</v>
      </c>
    </row>
    <row r="9872" spans="10:10" x14ac:dyDescent="0.2">
      <c r="J9872" s="36">
        <f t="shared" si="244"/>
        <v>0</v>
      </c>
    </row>
    <row r="9873" spans="10:10" x14ac:dyDescent="0.2">
      <c r="J9873" s="36">
        <f t="shared" si="244"/>
        <v>0</v>
      </c>
    </row>
    <row r="9874" spans="10:10" x14ac:dyDescent="0.2">
      <c r="J9874" s="36">
        <f t="shared" si="244"/>
        <v>0</v>
      </c>
    </row>
    <row r="9875" spans="10:10" x14ac:dyDescent="0.2">
      <c r="J9875" s="36">
        <f t="shared" si="244"/>
        <v>0</v>
      </c>
    </row>
    <row r="9876" spans="10:10" x14ac:dyDescent="0.2">
      <c r="J9876" s="36">
        <f t="shared" si="244"/>
        <v>0</v>
      </c>
    </row>
    <row r="9877" spans="10:10" x14ac:dyDescent="0.2">
      <c r="J9877" s="36">
        <f t="shared" si="244"/>
        <v>0</v>
      </c>
    </row>
    <row r="9878" spans="10:10" x14ac:dyDescent="0.2">
      <c r="J9878" s="36">
        <f t="shared" si="244"/>
        <v>0</v>
      </c>
    </row>
    <row r="9879" spans="10:10" x14ac:dyDescent="0.2">
      <c r="J9879" s="36">
        <f t="shared" si="244"/>
        <v>0</v>
      </c>
    </row>
    <row r="9880" spans="10:10" x14ac:dyDescent="0.2">
      <c r="J9880" s="36">
        <f t="shared" si="244"/>
        <v>0</v>
      </c>
    </row>
    <row r="9881" spans="10:10" x14ac:dyDescent="0.2">
      <c r="J9881" s="36">
        <f t="shared" si="244"/>
        <v>0</v>
      </c>
    </row>
    <row r="9882" spans="10:10" x14ac:dyDescent="0.2">
      <c r="J9882" s="36">
        <f t="shared" si="244"/>
        <v>0</v>
      </c>
    </row>
    <row r="9883" spans="10:10" x14ac:dyDescent="0.2">
      <c r="J9883" s="36">
        <f t="shared" si="244"/>
        <v>0</v>
      </c>
    </row>
    <row r="9884" spans="10:10" x14ac:dyDescent="0.2">
      <c r="J9884" s="36">
        <f t="shared" si="244"/>
        <v>0</v>
      </c>
    </row>
    <row r="9885" spans="10:10" x14ac:dyDescent="0.2">
      <c r="J9885" s="36">
        <f t="shared" si="244"/>
        <v>0</v>
      </c>
    </row>
    <row r="9886" spans="10:10" x14ac:dyDescent="0.2">
      <c r="J9886" s="36">
        <f t="shared" si="244"/>
        <v>0</v>
      </c>
    </row>
    <row r="9887" spans="10:10" x14ac:dyDescent="0.2">
      <c r="J9887" s="36">
        <f t="shared" si="244"/>
        <v>0</v>
      </c>
    </row>
    <row r="9888" spans="10:10" x14ac:dyDescent="0.2">
      <c r="J9888" s="36">
        <f t="shared" si="244"/>
        <v>0</v>
      </c>
    </row>
    <row r="9889" spans="10:10" x14ac:dyDescent="0.2">
      <c r="J9889" s="36">
        <f t="shared" si="244"/>
        <v>0</v>
      </c>
    </row>
    <row r="9890" spans="10:10" x14ac:dyDescent="0.2">
      <c r="J9890" s="36">
        <f t="shared" si="244"/>
        <v>0</v>
      </c>
    </row>
    <row r="9891" spans="10:10" x14ac:dyDescent="0.2">
      <c r="J9891" s="36">
        <f t="shared" si="244"/>
        <v>0</v>
      </c>
    </row>
    <row r="9892" spans="10:10" x14ac:dyDescent="0.2">
      <c r="J9892" s="36">
        <f t="shared" si="244"/>
        <v>0</v>
      </c>
    </row>
    <row r="9893" spans="10:10" x14ac:dyDescent="0.2">
      <c r="J9893" s="36">
        <f t="shared" si="244"/>
        <v>0</v>
      </c>
    </row>
    <row r="9894" spans="10:10" x14ac:dyDescent="0.2">
      <c r="J9894" s="36">
        <f t="shared" si="244"/>
        <v>0</v>
      </c>
    </row>
    <row r="9895" spans="10:10" x14ac:dyDescent="0.2">
      <c r="J9895" s="36">
        <f t="shared" si="244"/>
        <v>0</v>
      </c>
    </row>
    <row r="9896" spans="10:10" x14ac:dyDescent="0.2">
      <c r="J9896" s="36">
        <f t="shared" si="244"/>
        <v>0</v>
      </c>
    </row>
    <row r="9897" spans="10:10" x14ac:dyDescent="0.2">
      <c r="J9897" s="36">
        <f t="shared" si="244"/>
        <v>0</v>
      </c>
    </row>
    <row r="9898" spans="10:10" x14ac:dyDescent="0.2">
      <c r="J9898" s="36">
        <f t="shared" si="244"/>
        <v>0</v>
      </c>
    </row>
    <row r="9899" spans="10:10" x14ac:dyDescent="0.2">
      <c r="J9899" s="36">
        <f t="shared" si="244"/>
        <v>0</v>
      </c>
    </row>
    <row r="9900" spans="10:10" x14ac:dyDescent="0.2">
      <c r="J9900" s="36">
        <f t="shared" si="244"/>
        <v>0</v>
      </c>
    </row>
    <row r="9901" spans="10:10" x14ac:dyDescent="0.2">
      <c r="J9901" s="36">
        <f t="shared" si="244"/>
        <v>0</v>
      </c>
    </row>
    <row r="9902" spans="10:10" x14ac:dyDescent="0.2">
      <c r="J9902" s="36">
        <f t="shared" si="244"/>
        <v>0</v>
      </c>
    </row>
    <row r="9903" spans="10:10" x14ac:dyDescent="0.2">
      <c r="J9903" s="36">
        <f t="shared" si="244"/>
        <v>0</v>
      </c>
    </row>
    <row r="9904" spans="10:10" x14ac:dyDescent="0.2">
      <c r="J9904" s="36">
        <f t="shared" si="244"/>
        <v>0</v>
      </c>
    </row>
    <row r="9905" spans="10:10" x14ac:dyDescent="0.2">
      <c r="J9905" s="36">
        <f t="shared" si="244"/>
        <v>0</v>
      </c>
    </row>
    <row r="9906" spans="10:10" x14ac:dyDescent="0.2">
      <c r="J9906" s="36">
        <f t="shared" si="244"/>
        <v>0</v>
      </c>
    </row>
    <row r="9907" spans="10:10" x14ac:dyDescent="0.2">
      <c r="J9907" s="36">
        <f t="shared" si="244"/>
        <v>0</v>
      </c>
    </row>
    <row r="9908" spans="10:10" x14ac:dyDescent="0.2">
      <c r="J9908" s="36">
        <f t="shared" si="244"/>
        <v>0</v>
      </c>
    </row>
    <row r="9909" spans="10:10" x14ac:dyDescent="0.2">
      <c r="J9909" s="36">
        <f t="shared" si="244"/>
        <v>0</v>
      </c>
    </row>
    <row r="9910" spans="10:10" x14ac:dyDescent="0.2">
      <c r="J9910" s="36">
        <f t="shared" si="244"/>
        <v>0</v>
      </c>
    </row>
    <row r="9911" spans="10:10" x14ac:dyDescent="0.2">
      <c r="J9911" s="36">
        <f t="shared" si="244"/>
        <v>0</v>
      </c>
    </row>
    <row r="9912" spans="10:10" x14ac:dyDescent="0.2">
      <c r="J9912" s="36">
        <f t="shared" si="244"/>
        <v>0</v>
      </c>
    </row>
    <row r="9913" spans="10:10" x14ac:dyDescent="0.2">
      <c r="J9913" s="36">
        <f t="shared" si="244"/>
        <v>0</v>
      </c>
    </row>
    <row r="9914" spans="10:10" x14ac:dyDescent="0.2">
      <c r="J9914" s="36">
        <f t="shared" si="244"/>
        <v>0</v>
      </c>
    </row>
    <row r="9915" spans="10:10" x14ac:dyDescent="0.2">
      <c r="J9915" s="36">
        <f t="shared" si="244"/>
        <v>0</v>
      </c>
    </row>
    <row r="9916" spans="10:10" x14ac:dyDescent="0.2">
      <c r="J9916" s="36">
        <f t="shared" si="244"/>
        <v>0</v>
      </c>
    </row>
    <row r="9917" spans="10:10" x14ac:dyDescent="0.2">
      <c r="J9917" s="36">
        <f t="shared" ref="J9917:J9980" si="245">IF((H9917+I9917)=0,0,(H9917+I9917)/2)</f>
        <v>0</v>
      </c>
    </row>
    <row r="9918" spans="10:10" x14ac:dyDescent="0.2">
      <c r="J9918" s="36">
        <f t="shared" si="245"/>
        <v>0</v>
      </c>
    </row>
    <row r="9919" spans="10:10" x14ac:dyDescent="0.2">
      <c r="J9919" s="36">
        <f t="shared" si="245"/>
        <v>0</v>
      </c>
    </row>
    <row r="9920" spans="10:10" x14ac:dyDescent="0.2">
      <c r="J9920" s="36">
        <f t="shared" si="245"/>
        <v>0</v>
      </c>
    </row>
    <row r="9921" spans="10:10" x14ac:dyDescent="0.2">
      <c r="J9921" s="36">
        <f t="shared" si="245"/>
        <v>0</v>
      </c>
    </row>
    <row r="9922" spans="10:10" x14ac:dyDescent="0.2">
      <c r="J9922" s="36">
        <f t="shared" si="245"/>
        <v>0</v>
      </c>
    </row>
    <row r="9923" spans="10:10" x14ac:dyDescent="0.2">
      <c r="J9923" s="36">
        <f t="shared" si="245"/>
        <v>0</v>
      </c>
    </row>
    <row r="9924" spans="10:10" x14ac:dyDescent="0.2">
      <c r="J9924" s="36">
        <f t="shared" si="245"/>
        <v>0</v>
      </c>
    </row>
    <row r="9925" spans="10:10" x14ac:dyDescent="0.2">
      <c r="J9925" s="36">
        <f t="shared" si="245"/>
        <v>0</v>
      </c>
    </row>
    <row r="9926" spans="10:10" x14ac:dyDescent="0.2">
      <c r="J9926" s="36">
        <f t="shared" si="245"/>
        <v>0</v>
      </c>
    </row>
    <row r="9927" spans="10:10" x14ac:dyDescent="0.2">
      <c r="J9927" s="36">
        <f t="shared" si="245"/>
        <v>0</v>
      </c>
    </row>
    <row r="9928" spans="10:10" x14ac:dyDescent="0.2">
      <c r="J9928" s="36">
        <f t="shared" si="245"/>
        <v>0</v>
      </c>
    </row>
    <row r="9929" spans="10:10" x14ac:dyDescent="0.2">
      <c r="J9929" s="36">
        <f t="shared" si="245"/>
        <v>0</v>
      </c>
    </row>
    <row r="9930" spans="10:10" x14ac:dyDescent="0.2">
      <c r="J9930" s="36">
        <f t="shared" si="245"/>
        <v>0</v>
      </c>
    </row>
    <row r="9931" spans="10:10" x14ac:dyDescent="0.2">
      <c r="J9931" s="36">
        <f t="shared" si="245"/>
        <v>0</v>
      </c>
    </row>
    <row r="9932" spans="10:10" x14ac:dyDescent="0.2">
      <c r="J9932" s="36">
        <f t="shared" si="245"/>
        <v>0</v>
      </c>
    </row>
    <row r="9933" spans="10:10" x14ac:dyDescent="0.2">
      <c r="J9933" s="36">
        <f t="shared" si="245"/>
        <v>0</v>
      </c>
    </row>
    <row r="9934" spans="10:10" x14ac:dyDescent="0.2">
      <c r="J9934" s="36">
        <f t="shared" si="245"/>
        <v>0</v>
      </c>
    </row>
    <row r="9935" spans="10:10" x14ac:dyDescent="0.2">
      <c r="J9935" s="36">
        <f t="shared" si="245"/>
        <v>0</v>
      </c>
    </row>
    <row r="9936" spans="10:10" x14ac:dyDescent="0.2">
      <c r="J9936" s="36">
        <f t="shared" si="245"/>
        <v>0</v>
      </c>
    </row>
    <row r="9937" spans="10:10" x14ac:dyDescent="0.2">
      <c r="J9937" s="36">
        <f t="shared" si="245"/>
        <v>0</v>
      </c>
    </row>
    <row r="9938" spans="10:10" x14ac:dyDescent="0.2">
      <c r="J9938" s="36">
        <f t="shared" si="245"/>
        <v>0</v>
      </c>
    </row>
    <row r="9939" spans="10:10" x14ac:dyDescent="0.2">
      <c r="J9939" s="36">
        <f t="shared" si="245"/>
        <v>0</v>
      </c>
    </row>
    <row r="9940" spans="10:10" x14ac:dyDescent="0.2">
      <c r="J9940" s="36">
        <f t="shared" si="245"/>
        <v>0</v>
      </c>
    </row>
    <row r="9941" spans="10:10" x14ac:dyDescent="0.2">
      <c r="J9941" s="36">
        <f t="shared" si="245"/>
        <v>0</v>
      </c>
    </row>
    <row r="9942" spans="10:10" x14ac:dyDescent="0.2">
      <c r="J9942" s="36">
        <f t="shared" si="245"/>
        <v>0</v>
      </c>
    </row>
    <row r="9943" spans="10:10" x14ac:dyDescent="0.2">
      <c r="J9943" s="36">
        <f t="shared" si="245"/>
        <v>0</v>
      </c>
    </row>
    <row r="9944" spans="10:10" x14ac:dyDescent="0.2">
      <c r="J9944" s="36">
        <f t="shared" si="245"/>
        <v>0</v>
      </c>
    </row>
    <row r="9945" spans="10:10" x14ac:dyDescent="0.2">
      <c r="J9945" s="36">
        <f t="shared" si="245"/>
        <v>0</v>
      </c>
    </row>
    <row r="9946" spans="10:10" x14ac:dyDescent="0.2">
      <c r="J9946" s="36">
        <f t="shared" si="245"/>
        <v>0</v>
      </c>
    </row>
    <row r="9947" spans="10:10" x14ac:dyDescent="0.2">
      <c r="J9947" s="36">
        <f t="shared" si="245"/>
        <v>0</v>
      </c>
    </row>
    <row r="9948" spans="10:10" x14ac:dyDescent="0.2">
      <c r="J9948" s="36">
        <f t="shared" si="245"/>
        <v>0</v>
      </c>
    </row>
    <row r="9949" spans="10:10" x14ac:dyDescent="0.2">
      <c r="J9949" s="36">
        <f t="shared" si="245"/>
        <v>0</v>
      </c>
    </row>
    <row r="9950" spans="10:10" x14ac:dyDescent="0.2">
      <c r="J9950" s="36">
        <f t="shared" si="245"/>
        <v>0</v>
      </c>
    </row>
    <row r="9951" spans="10:10" x14ac:dyDescent="0.2">
      <c r="J9951" s="36">
        <f t="shared" si="245"/>
        <v>0</v>
      </c>
    </row>
    <row r="9952" spans="10:10" x14ac:dyDescent="0.2">
      <c r="J9952" s="36">
        <f t="shared" si="245"/>
        <v>0</v>
      </c>
    </row>
    <row r="9953" spans="10:10" x14ac:dyDescent="0.2">
      <c r="J9953" s="36">
        <f t="shared" si="245"/>
        <v>0</v>
      </c>
    </row>
    <row r="9954" spans="10:10" x14ac:dyDescent="0.2">
      <c r="J9954" s="36">
        <f t="shared" si="245"/>
        <v>0</v>
      </c>
    </row>
    <row r="9955" spans="10:10" x14ac:dyDescent="0.2">
      <c r="J9955" s="36">
        <f t="shared" si="245"/>
        <v>0</v>
      </c>
    </row>
    <row r="9956" spans="10:10" x14ac:dyDescent="0.2">
      <c r="J9956" s="36">
        <f t="shared" si="245"/>
        <v>0</v>
      </c>
    </row>
    <row r="9957" spans="10:10" x14ac:dyDescent="0.2">
      <c r="J9957" s="36">
        <f t="shared" si="245"/>
        <v>0</v>
      </c>
    </row>
    <row r="9958" spans="10:10" x14ac:dyDescent="0.2">
      <c r="J9958" s="36">
        <f t="shared" si="245"/>
        <v>0</v>
      </c>
    </row>
    <row r="9959" spans="10:10" x14ac:dyDescent="0.2">
      <c r="J9959" s="36">
        <f t="shared" si="245"/>
        <v>0</v>
      </c>
    </row>
    <row r="9960" spans="10:10" x14ac:dyDescent="0.2">
      <c r="J9960" s="36">
        <f t="shared" si="245"/>
        <v>0</v>
      </c>
    </row>
    <row r="9961" spans="10:10" x14ac:dyDescent="0.2">
      <c r="J9961" s="36">
        <f t="shared" si="245"/>
        <v>0</v>
      </c>
    </row>
    <row r="9962" spans="10:10" x14ac:dyDescent="0.2">
      <c r="J9962" s="36">
        <f t="shared" si="245"/>
        <v>0</v>
      </c>
    </row>
    <row r="9963" spans="10:10" x14ac:dyDescent="0.2">
      <c r="J9963" s="36">
        <f t="shared" si="245"/>
        <v>0</v>
      </c>
    </row>
    <row r="9964" spans="10:10" x14ac:dyDescent="0.2">
      <c r="J9964" s="36">
        <f t="shared" si="245"/>
        <v>0</v>
      </c>
    </row>
    <row r="9965" spans="10:10" x14ac:dyDescent="0.2">
      <c r="J9965" s="36">
        <f t="shared" si="245"/>
        <v>0</v>
      </c>
    </row>
    <row r="9966" spans="10:10" x14ac:dyDescent="0.2">
      <c r="J9966" s="36">
        <f t="shared" si="245"/>
        <v>0</v>
      </c>
    </row>
    <row r="9967" spans="10:10" x14ac:dyDescent="0.2">
      <c r="J9967" s="36">
        <f t="shared" si="245"/>
        <v>0</v>
      </c>
    </row>
    <row r="9968" spans="10:10" x14ac:dyDescent="0.2">
      <c r="J9968" s="36">
        <f t="shared" si="245"/>
        <v>0</v>
      </c>
    </row>
    <row r="9969" spans="10:10" x14ac:dyDescent="0.2">
      <c r="J9969" s="36">
        <f t="shared" si="245"/>
        <v>0</v>
      </c>
    </row>
    <row r="9970" spans="10:10" x14ac:dyDescent="0.2">
      <c r="J9970" s="36">
        <f t="shared" si="245"/>
        <v>0</v>
      </c>
    </row>
    <row r="9971" spans="10:10" x14ac:dyDescent="0.2">
      <c r="J9971" s="36">
        <f t="shared" si="245"/>
        <v>0</v>
      </c>
    </row>
    <row r="9972" spans="10:10" x14ac:dyDescent="0.2">
      <c r="J9972" s="36">
        <f t="shared" si="245"/>
        <v>0</v>
      </c>
    </row>
    <row r="9973" spans="10:10" x14ac:dyDescent="0.2">
      <c r="J9973" s="36">
        <f t="shared" si="245"/>
        <v>0</v>
      </c>
    </row>
    <row r="9974" spans="10:10" x14ac:dyDescent="0.2">
      <c r="J9974" s="36">
        <f t="shared" si="245"/>
        <v>0</v>
      </c>
    </row>
    <row r="9975" spans="10:10" x14ac:dyDescent="0.2">
      <c r="J9975" s="36">
        <f t="shared" si="245"/>
        <v>0</v>
      </c>
    </row>
    <row r="9976" spans="10:10" x14ac:dyDescent="0.2">
      <c r="J9976" s="36">
        <f t="shared" si="245"/>
        <v>0</v>
      </c>
    </row>
    <row r="9977" spans="10:10" x14ac:dyDescent="0.2">
      <c r="J9977" s="36">
        <f t="shared" si="245"/>
        <v>0</v>
      </c>
    </row>
    <row r="9978" spans="10:10" x14ac:dyDescent="0.2">
      <c r="J9978" s="36">
        <f t="shared" si="245"/>
        <v>0</v>
      </c>
    </row>
    <row r="9979" spans="10:10" x14ac:dyDescent="0.2">
      <c r="J9979" s="36">
        <f t="shared" si="245"/>
        <v>0</v>
      </c>
    </row>
    <row r="9980" spans="10:10" x14ac:dyDescent="0.2">
      <c r="J9980" s="36">
        <f t="shared" si="245"/>
        <v>0</v>
      </c>
    </row>
    <row r="9981" spans="10:10" x14ac:dyDescent="0.2">
      <c r="J9981" s="36">
        <f t="shared" ref="J9981:J10044" si="246">IF((H9981+I9981)=0,0,(H9981+I9981)/2)</f>
        <v>0</v>
      </c>
    </row>
    <row r="9982" spans="10:10" x14ac:dyDescent="0.2">
      <c r="J9982" s="36">
        <f t="shared" si="246"/>
        <v>0</v>
      </c>
    </row>
    <row r="9983" spans="10:10" x14ac:dyDescent="0.2">
      <c r="J9983" s="36">
        <f t="shared" si="246"/>
        <v>0</v>
      </c>
    </row>
    <row r="9984" spans="10:10" x14ac:dyDescent="0.2">
      <c r="J9984" s="36">
        <f t="shared" si="246"/>
        <v>0</v>
      </c>
    </row>
    <row r="9985" spans="10:10" x14ac:dyDescent="0.2">
      <c r="J9985" s="36">
        <f t="shared" si="246"/>
        <v>0</v>
      </c>
    </row>
    <row r="9986" spans="10:10" x14ac:dyDescent="0.2">
      <c r="J9986" s="36">
        <f t="shared" si="246"/>
        <v>0</v>
      </c>
    </row>
    <row r="9987" spans="10:10" x14ac:dyDescent="0.2">
      <c r="J9987" s="36">
        <f t="shared" si="246"/>
        <v>0</v>
      </c>
    </row>
    <row r="9988" spans="10:10" x14ac:dyDescent="0.2">
      <c r="J9988" s="36">
        <f t="shared" si="246"/>
        <v>0</v>
      </c>
    </row>
    <row r="9989" spans="10:10" x14ac:dyDescent="0.2">
      <c r="J9989" s="36">
        <f t="shared" si="246"/>
        <v>0</v>
      </c>
    </row>
    <row r="9990" spans="10:10" x14ac:dyDescent="0.2">
      <c r="J9990" s="36">
        <f t="shared" si="246"/>
        <v>0</v>
      </c>
    </row>
    <row r="9991" spans="10:10" x14ac:dyDescent="0.2">
      <c r="J9991" s="36">
        <f t="shared" si="246"/>
        <v>0</v>
      </c>
    </row>
    <row r="9992" spans="10:10" x14ac:dyDescent="0.2">
      <c r="J9992" s="36">
        <f t="shared" si="246"/>
        <v>0</v>
      </c>
    </row>
    <row r="9993" spans="10:10" x14ac:dyDescent="0.2">
      <c r="J9993" s="36">
        <f t="shared" si="246"/>
        <v>0</v>
      </c>
    </row>
    <row r="9994" spans="10:10" x14ac:dyDescent="0.2">
      <c r="J9994" s="36">
        <f t="shared" si="246"/>
        <v>0</v>
      </c>
    </row>
    <row r="9995" spans="10:10" x14ac:dyDescent="0.2">
      <c r="J9995" s="36">
        <f t="shared" si="246"/>
        <v>0</v>
      </c>
    </row>
    <row r="9996" spans="10:10" x14ac:dyDescent="0.2">
      <c r="J9996" s="36">
        <f t="shared" si="246"/>
        <v>0</v>
      </c>
    </row>
    <row r="9997" spans="10:10" x14ac:dyDescent="0.2">
      <c r="J9997" s="36">
        <f t="shared" si="246"/>
        <v>0</v>
      </c>
    </row>
    <row r="9998" spans="10:10" x14ac:dyDescent="0.2">
      <c r="J9998" s="36">
        <f t="shared" si="246"/>
        <v>0</v>
      </c>
    </row>
    <row r="9999" spans="10:10" x14ac:dyDescent="0.2">
      <c r="J9999" s="36">
        <f t="shared" si="246"/>
        <v>0</v>
      </c>
    </row>
    <row r="10000" spans="10:10" x14ac:dyDescent="0.2">
      <c r="J10000" s="36">
        <f t="shared" si="246"/>
        <v>0</v>
      </c>
    </row>
    <row r="10001" spans="10:10" x14ac:dyDescent="0.2">
      <c r="J10001" s="36">
        <f t="shared" si="246"/>
        <v>0</v>
      </c>
    </row>
    <row r="10002" spans="10:10" x14ac:dyDescent="0.2">
      <c r="J10002" s="36">
        <f t="shared" si="246"/>
        <v>0</v>
      </c>
    </row>
    <row r="10003" spans="10:10" x14ac:dyDescent="0.2">
      <c r="J10003" s="36">
        <f t="shared" si="246"/>
        <v>0</v>
      </c>
    </row>
    <row r="10004" spans="10:10" x14ac:dyDescent="0.2">
      <c r="J10004" s="36">
        <f t="shared" si="246"/>
        <v>0</v>
      </c>
    </row>
    <row r="10005" spans="10:10" x14ac:dyDescent="0.2">
      <c r="J10005" s="36">
        <f t="shared" si="246"/>
        <v>0</v>
      </c>
    </row>
    <row r="10006" spans="10:10" x14ac:dyDescent="0.2">
      <c r="J10006" s="36">
        <f t="shared" si="246"/>
        <v>0</v>
      </c>
    </row>
    <row r="10007" spans="10:10" x14ac:dyDescent="0.2">
      <c r="J10007" s="36">
        <f t="shared" si="246"/>
        <v>0</v>
      </c>
    </row>
    <row r="10008" spans="10:10" x14ac:dyDescent="0.2">
      <c r="J10008" s="36">
        <f t="shared" si="246"/>
        <v>0</v>
      </c>
    </row>
    <row r="10009" spans="10:10" x14ac:dyDescent="0.2">
      <c r="J10009" s="36">
        <f t="shared" si="246"/>
        <v>0</v>
      </c>
    </row>
    <row r="10010" spans="10:10" x14ac:dyDescent="0.2">
      <c r="J10010" s="36">
        <f t="shared" si="246"/>
        <v>0</v>
      </c>
    </row>
    <row r="10011" spans="10:10" x14ac:dyDescent="0.2">
      <c r="J10011" s="36">
        <f t="shared" si="246"/>
        <v>0</v>
      </c>
    </row>
    <row r="10012" spans="10:10" x14ac:dyDescent="0.2">
      <c r="J10012" s="36">
        <f t="shared" si="246"/>
        <v>0</v>
      </c>
    </row>
    <row r="10013" spans="10:10" x14ac:dyDescent="0.2">
      <c r="J10013" s="36">
        <f t="shared" si="246"/>
        <v>0</v>
      </c>
    </row>
    <row r="10014" spans="10:10" x14ac:dyDescent="0.2">
      <c r="J10014" s="36">
        <f t="shared" si="246"/>
        <v>0</v>
      </c>
    </row>
    <row r="10015" spans="10:10" x14ac:dyDescent="0.2">
      <c r="J10015" s="36">
        <f t="shared" si="246"/>
        <v>0</v>
      </c>
    </row>
    <row r="10016" spans="10:10" x14ac:dyDescent="0.2">
      <c r="J10016" s="36">
        <f t="shared" si="246"/>
        <v>0</v>
      </c>
    </row>
    <row r="10017" spans="10:10" x14ac:dyDescent="0.2">
      <c r="J10017" s="36">
        <f t="shared" si="246"/>
        <v>0</v>
      </c>
    </row>
    <row r="10018" spans="10:10" x14ac:dyDescent="0.2">
      <c r="J10018" s="36">
        <f t="shared" si="246"/>
        <v>0</v>
      </c>
    </row>
    <row r="10019" spans="10:10" x14ac:dyDescent="0.2">
      <c r="J10019" s="36">
        <f t="shared" si="246"/>
        <v>0</v>
      </c>
    </row>
    <row r="10020" spans="10:10" x14ac:dyDescent="0.2">
      <c r="J10020" s="36">
        <f t="shared" si="246"/>
        <v>0</v>
      </c>
    </row>
    <row r="10021" spans="10:10" x14ac:dyDescent="0.2">
      <c r="J10021" s="36">
        <f t="shared" si="246"/>
        <v>0</v>
      </c>
    </row>
    <row r="10022" spans="10:10" x14ac:dyDescent="0.2">
      <c r="J10022" s="36">
        <f t="shared" si="246"/>
        <v>0</v>
      </c>
    </row>
    <row r="10023" spans="10:10" x14ac:dyDescent="0.2">
      <c r="J10023" s="36">
        <f t="shared" si="246"/>
        <v>0</v>
      </c>
    </row>
    <row r="10024" spans="10:10" x14ac:dyDescent="0.2">
      <c r="J10024" s="36">
        <f t="shared" si="246"/>
        <v>0</v>
      </c>
    </row>
    <row r="10025" spans="10:10" x14ac:dyDescent="0.2">
      <c r="J10025" s="36">
        <f t="shared" si="246"/>
        <v>0</v>
      </c>
    </row>
    <row r="10026" spans="10:10" x14ac:dyDescent="0.2">
      <c r="J10026" s="36">
        <f t="shared" si="246"/>
        <v>0</v>
      </c>
    </row>
    <row r="10027" spans="10:10" x14ac:dyDescent="0.2">
      <c r="J10027" s="36">
        <f t="shared" si="246"/>
        <v>0</v>
      </c>
    </row>
    <row r="10028" spans="10:10" x14ac:dyDescent="0.2">
      <c r="J10028" s="36">
        <f t="shared" si="246"/>
        <v>0</v>
      </c>
    </row>
    <row r="10029" spans="10:10" x14ac:dyDescent="0.2">
      <c r="J10029" s="36">
        <f t="shared" si="246"/>
        <v>0</v>
      </c>
    </row>
    <row r="10030" spans="10:10" x14ac:dyDescent="0.2">
      <c r="J10030" s="36">
        <f t="shared" si="246"/>
        <v>0</v>
      </c>
    </row>
    <row r="10031" spans="10:10" x14ac:dyDescent="0.2">
      <c r="J10031" s="36">
        <f t="shared" si="246"/>
        <v>0</v>
      </c>
    </row>
    <row r="10032" spans="10:10" x14ac:dyDescent="0.2">
      <c r="J10032" s="36">
        <f t="shared" si="246"/>
        <v>0</v>
      </c>
    </row>
    <row r="10033" spans="10:10" x14ac:dyDescent="0.2">
      <c r="J10033" s="36">
        <f t="shared" si="246"/>
        <v>0</v>
      </c>
    </row>
    <row r="10034" spans="10:10" x14ac:dyDescent="0.2">
      <c r="J10034" s="36">
        <f t="shared" si="246"/>
        <v>0</v>
      </c>
    </row>
    <row r="10035" spans="10:10" x14ac:dyDescent="0.2">
      <c r="J10035" s="36">
        <f t="shared" si="246"/>
        <v>0</v>
      </c>
    </row>
    <row r="10036" spans="10:10" x14ac:dyDescent="0.2">
      <c r="J10036" s="36">
        <f t="shared" si="246"/>
        <v>0</v>
      </c>
    </row>
    <row r="10037" spans="10:10" x14ac:dyDescent="0.2">
      <c r="J10037" s="36">
        <f t="shared" si="246"/>
        <v>0</v>
      </c>
    </row>
    <row r="10038" spans="10:10" x14ac:dyDescent="0.2">
      <c r="J10038" s="36">
        <f t="shared" si="246"/>
        <v>0</v>
      </c>
    </row>
    <row r="10039" spans="10:10" x14ac:dyDescent="0.2">
      <c r="J10039" s="36">
        <f t="shared" si="246"/>
        <v>0</v>
      </c>
    </row>
    <row r="10040" spans="10:10" x14ac:dyDescent="0.2">
      <c r="J10040" s="36">
        <f t="shared" si="246"/>
        <v>0</v>
      </c>
    </row>
    <row r="10041" spans="10:10" x14ac:dyDescent="0.2">
      <c r="J10041" s="36">
        <f t="shared" si="246"/>
        <v>0</v>
      </c>
    </row>
    <row r="10042" spans="10:10" x14ac:dyDescent="0.2">
      <c r="J10042" s="36">
        <f t="shared" si="246"/>
        <v>0</v>
      </c>
    </row>
    <row r="10043" spans="10:10" x14ac:dyDescent="0.2">
      <c r="J10043" s="36">
        <f t="shared" si="246"/>
        <v>0</v>
      </c>
    </row>
    <row r="10044" spans="10:10" x14ac:dyDescent="0.2">
      <c r="J10044" s="36">
        <f t="shared" si="246"/>
        <v>0</v>
      </c>
    </row>
    <row r="10045" spans="10:10" x14ac:dyDescent="0.2">
      <c r="J10045" s="36">
        <f t="shared" ref="J10045:J10108" si="247">IF((H10045+I10045)=0,0,(H10045+I10045)/2)</f>
        <v>0</v>
      </c>
    </row>
    <row r="10046" spans="10:10" x14ac:dyDescent="0.2">
      <c r="J10046" s="36">
        <f t="shared" si="247"/>
        <v>0</v>
      </c>
    </row>
    <row r="10047" spans="10:10" x14ac:dyDescent="0.2">
      <c r="J10047" s="36">
        <f t="shared" si="247"/>
        <v>0</v>
      </c>
    </row>
    <row r="10048" spans="10:10" x14ac:dyDescent="0.2">
      <c r="J10048" s="36">
        <f t="shared" si="247"/>
        <v>0</v>
      </c>
    </row>
    <row r="10049" spans="10:10" x14ac:dyDescent="0.2">
      <c r="J10049" s="36">
        <f t="shared" si="247"/>
        <v>0</v>
      </c>
    </row>
    <row r="10050" spans="10:10" x14ac:dyDescent="0.2">
      <c r="J10050" s="36">
        <f t="shared" si="247"/>
        <v>0</v>
      </c>
    </row>
    <row r="10051" spans="10:10" x14ac:dyDescent="0.2">
      <c r="J10051" s="36">
        <f t="shared" si="247"/>
        <v>0</v>
      </c>
    </row>
    <row r="10052" spans="10:10" x14ac:dyDescent="0.2">
      <c r="J10052" s="36">
        <f t="shared" si="247"/>
        <v>0</v>
      </c>
    </row>
    <row r="10053" spans="10:10" x14ac:dyDescent="0.2">
      <c r="J10053" s="36">
        <f t="shared" si="247"/>
        <v>0</v>
      </c>
    </row>
    <row r="10054" spans="10:10" x14ac:dyDescent="0.2">
      <c r="J10054" s="36">
        <f t="shared" si="247"/>
        <v>0</v>
      </c>
    </row>
    <row r="10055" spans="10:10" x14ac:dyDescent="0.2">
      <c r="J10055" s="36">
        <f t="shared" si="247"/>
        <v>0</v>
      </c>
    </row>
    <row r="10056" spans="10:10" x14ac:dyDescent="0.2">
      <c r="J10056" s="36">
        <f t="shared" si="247"/>
        <v>0</v>
      </c>
    </row>
    <row r="10057" spans="10:10" x14ac:dyDescent="0.2">
      <c r="J10057" s="36">
        <f t="shared" si="247"/>
        <v>0</v>
      </c>
    </row>
    <row r="10058" spans="10:10" x14ac:dyDescent="0.2">
      <c r="J10058" s="36">
        <f t="shared" si="247"/>
        <v>0</v>
      </c>
    </row>
    <row r="10059" spans="10:10" x14ac:dyDescent="0.2">
      <c r="J10059" s="36">
        <f t="shared" si="247"/>
        <v>0</v>
      </c>
    </row>
    <row r="10060" spans="10:10" x14ac:dyDescent="0.2">
      <c r="J10060" s="36">
        <f t="shared" si="247"/>
        <v>0</v>
      </c>
    </row>
    <row r="10061" spans="10:10" x14ac:dyDescent="0.2">
      <c r="J10061" s="36">
        <f t="shared" si="247"/>
        <v>0</v>
      </c>
    </row>
    <row r="10062" spans="10:10" x14ac:dyDescent="0.2">
      <c r="J10062" s="36">
        <f t="shared" si="247"/>
        <v>0</v>
      </c>
    </row>
    <row r="10063" spans="10:10" x14ac:dyDescent="0.2">
      <c r="J10063" s="36">
        <f t="shared" si="247"/>
        <v>0</v>
      </c>
    </row>
    <row r="10064" spans="10:10" x14ac:dyDescent="0.2">
      <c r="J10064" s="36">
        <f t="shared" si="247"/>
        <v>0</v>
      </c>
    </row>
    <row r="10065" spans="10:10" x14ac:dyDescent="0.2">
      <c r="J10065" s="36">
        <f t="shared" si="247"/>
        <v>0</v>
      </c>
    </row>
    <row r="10066" spans="10:10" x14ac:dyDescent="0.2">
      <c r="J10066" s="36">
        <f t="shared" si="247"/>
        <v>0</v>
      </c>
    </row>
    <row r="10067" spans="10:10" x14ac:dyDescent="0.2">
      <c r="J10067" s="36">
        <f t="shared" si="247"/>
        <v>0</v>
      </c>
    </row>
    <row r="10068" spans="10:10" x14ac:dyDescent="0.2">
      <c r="J10068" s="36">
        <f t="shared" si="247"/>
        <v>0</v>
      </c>
    </row>
    <row r="10069" spans="10:10" x14ac:dyDescent="0.2">
      <c r="J10069" s="36">
        <f t="shared" si="247"/>
        <v>0</v>
      </c>
    </row>
    <row r="10070" spans="10:10" x14ac:dyDescent="0.2">
      <c r="J10070" s="36">
        <f t="shared" si="247"/>
        <v>0</v>
      </c>
    </row>
    <row r="10071" spans="10:10" x14ac:dyDescent="0.2">
      <c r="J10071" s="36">
        <f t="shared" si="247"/>
        <v>0</v>
      </c>
    </row>
    <row r="10072" spans="10:10" x14ac:dyDescent="0.2">
      <c r="J10072" s="36">
        <f t="shared" si="247"/>
        <v>0</v>
      </c>
    </row>
    <row r="10073" spans="10:10" x14ac:dyDescent="0.2">
      <c r="J10073" s="36">
        <f t="shared" si="247"/>
        <v>0</v>
      </c>
    </row>
    <row r="10074" spans="10:10" x14ac:dyDescent="0.2">
      <c r="J10074" s="36">
        <f t="shared" si="247"/>
        <v>0</v>
      </c>
    </row>
    <row r="10075" spans="10:10" x14ac:dyDescent="0.2">
      <c r="J10075" s="36">
        <f t="shared" si="247"/>
        <v>0</v>
      </c>
    </row>
    <row r="10076" spans="10:10" x14ac:dyDescent="0.2">
      <c r="J10076" s="36">
        <f t="shared" si="247"/>
        <v>0</v>
      </c>
    </row>
    <row r="10077" spans="10:10" x14ac:dyDescent="0.2">
      <c r="J10077" s="36">
        <f t="shared" si="247"/>
        <v>0</v>
      </c>
    </row>
    <row r="10078" spans="10:10" x14ac:dyDescent="0.2">
      <c r="J10078" s="36">
        <f t="shared" si="247"/>
        <v>0</v>
      </c>
    </row>
    <row r="10079" spans="10:10" x14ac:dyDescent="0.2">
      <c r="J10079" s="36">
        <f t="shared" si="247"/>
        <v>0</v>
      </c>
    </row>
    <row r="10080" spans="10:10" x14ac:dyDescent="0.2">
      <c r="J10080" s="36">
        <f t="shared" si="247"/>
        <v>0</v>
      </c>
    </row>
    <row r="10081" spans="10:10" x14ac:dyDescent="0.2">
      <c r="J10081" s="36">
        <f t="shared" si="247"/>
        <v>0</v>
      </c>
    </row>
    <row r="10082" spans="10:10" x14ac:dyDescent="0.2">
      <c r="J10082" s="36">
        <f t="shared" si="247"/>
        <v>0</v>
      </c>
    </row>
    <row r="10083" spans="10:10" x14ac:dyDescent="0.2">
      <c r="J10083" s="36">
        <f t="shared" si="247"/>
        <v>0</v>
      </c>
    </row>
    <row r="10084" spans="10:10" x14ac:dyDescent="0.2">
      <c r="J10084" s="36">
        <f t="shared" si="247"/>
        <v>0</v>
      </c>
    </row>
    <row r="10085" spans="10:10" x14ac:dyDescent="0.2">
      <c r="J10085" s="36">
        <f t="shared" si="247"/>
        <v>0</v>
      </c>
    </row>
    <row r="10086" spans="10:10" x14ac:dyDescent="0.2">
      <c r="J10086" s="36">
        <f t="shared" si="247"/>
        <v>0</v>
      </c>
    </row>
    <row r="10087" spans="10:10" x14ac:dyDescent="0.2">
      <c r="J10087" s="36">
        <f t="shared" si="247"/>
        <v>0</v>
      </c>
    </row>
    <row r="10088" spans="10:10" x14ac:dyDescent="0.2">
      <c r="J10088" s="36">
        <f t="shared" si="247"/>
        <v>0</v>
      </c>
    </row>
    <row r="10089" spans="10:10" x14ac:dyDescent="0.2">
      <c r="J10089" s="36">
        <f t="shared" si="247"/>
        <v>0</v>
      </c>
    </row>
    <row r="10090" spans="10:10" x14ac:dyDescent="0.2">
      <c r="J10090" s="36">
        <f t="shared" si="247"/>
        <v>0</v>
      </c>
    </row>
    <row r="10091" spans="10:10" x14ac:dyDescent="0.2">
      <c r="J10091" s="36">
        <f t="shared" si="247"/>
        <v>0</v>
      </c>
    </row>
    <row r="10092" spans="10:10" x14ac:dyDescent="0.2">
      <c r="J10092" s="36">
        <f t="shared" si="247"/>
        <v>0</v>
      </c>
    </row>
    <row r="10093" spans="10:10" x14ac:dyDescent="0.2">
      <c r="J10093" s="36">
        <f t="shared" si="247"/>
        <v>0</v>
      </c>
    </row>
    <row r="10094" spans="10:10" x14ac:dyDescent="0.2">
      <c r="J10094" s="36">
        <f t="shared" si="247"/>
        <v>0</v>
      </c>
    </row>
    <row r="10095" spans="10:10" x14ac:dyDescent="0.2">
      <c r="J10095" s="36">
        <f t="shared" si="247"/>
        <v>0</v>
      </c>
    </row>
    <row r="10096" spans="10:10" x14ac:dyDescent="0.2">
      <c r="J10096" s="36">
        <f t="shared" si="247"/>
        <v>0</v>
      </c>
    </row>
    <row r="10097" spans="10:10" x14ac:dyDescent="0.2">
      <c r="J10097" s="36">
        <f t="shared" si="247"/>
        <v>0</v>
      </c>
    </row>
    <row r="10098" spans="10:10" x14ac:dyDescent="0.2">
      <c r="J10098" s="36">
        <f t="shared" si="247"/>
        <v>0</v>
      </c>
    </row>
    <row r="10099" spans="10:10" x14ac:dyDescent="0.2">
      <c r="J10099" s="36">
        <f t="shared" si="247"/>
        <v>0</v>
      </c>
    </row>
    <row r="10100" spans="10:10" x14ac:dyDescent="0.2">
      <c r="J10100" s="36">
        <f t="shared" si="247"/>
        <v>0</v>
      </c>
    </row>
    <row r="10101" spans="10:10" x14ac:dyDescent="0.2">
      <c r="J10101" s="36">
        <f t="shared" si="247"/>
        <v>0</v>
      </c>
    </row>
    <row r="10102" spans="10:10" x14ac:dyDescent="0.2">
      <c r="J10102" s="36">
        <f t="shared" si="247"/>
        <v>0</v>
      </c>
    </row>
    <row r="10103" spans="10:10" x14ac:dyDescent="0.2">
      <c r="J10103" s="36">
        <f t="shared" si="247"/>
        <v>0</v>
      </c>
    </row>
    <row r="10104" spans="10:10" x14ac:dyDescent="0.2">
      <c r="J10104" s="36">
        <f t="shared" si="247"/>
        <v>0</v>
      </c>
    </row>
    <row r="10105" spans="10:10" x14ac:dyDescent="0.2">
      <c r="J10105" s="36">
        <f t="shared" si="247"/>
        <v>0</v>
      </c>
    </row>
    <row r="10106" spans="10:10" x14ac:dyDescent="0.2">
      <c r="J10106" s="36">
        <f t="shared" si="247"/>
        <v>0</v>
      </c>
    </row>
    <row r="10107" spans="10:10" x14ac:dyDescent="0.2">
      <c r="J10107" s="36">
        <f t="shared" si="247"/>
        <v>0</v>
      </c>
    </row>
    <row r="10108" spans="10:10" x14ac:dyDescent="0.2">
      <c r="J10108" s="36">
        <f t="shared" si="247"/>
        <v>0</v>
      </c>
    </row>
    <row r="10109" spans="10:10" x14ac:dyDescent="0.2">
      <c r="J10109" s="36">
        <f t="shared" ref="J10109:J10172" si="248">IF((H10109+I10109)=0,0,(H10109+I10109)/2)</f>
        <v>0</v>
      </c>
    </row>
    <row r="10110" spans="10:10" x14ac:dyDescent="0.2">
      <c r="J10110" s="36">
        <f t="shared" si="248"/>
        <v>0</v>
      </c>
    </row>
    <row r="10111" spans="10:10" x14ac:dyDescent="0.2">
      <c r="J10111" s="36">
        <f t="shared" si="248"/>
        <v>0</v>
      </c>
    </row>
    <row r="10112" spans="10:10" x14ac:dyDescent="0.2">
      <c r="J10112" s="36">
        <f t="shared" si="248"/>
        <v>0</v>
      </c>
    </row>
    <row r="10113" spans="10:10" x14ac:dyDescent="0.2">
      <c r="J10113" s="36">
        <f t="shared" si="248"/>
        <v>0</v>
      </c>
    </row>
    <row r="10114" spans="10:10" x14ac:dyDescent="0.2">
      <c r="J10114" s="36">
        <f t="shared" si="248"/>
        <v>0</v>
      </c>
    </row>
    <row r="10115" spans="10:10" x14ac:dyDescent="0.2">
      <c r="J10115" s="36">
        <f t="shared" si="248"/>
        <v>0</v>
      </c>
    </row>
    <row r="10116" spans="10:10" x14ac:dyDescent="0.2">
      <c r="J10116" s="36">
        <f t="shared" si="248"/>
        <v>0</v>
      </c>
    </row>
    <row r="10117" spans="10:10" x14ac:dyDescent="0.2">
      <c r="J10117" s="36">
        <f t="shared" si="248"/>
        <v>0</v>
      </c>
    </row>
    <row r="10118" spans="10:10" x14ac:dyDescent="0.2">
      <c r="J10118" s="36">
        <f t="shared" si="248"/>
        <v>0</v>
      </c>
    </row>
    <row r="10119" spans="10:10" x14ac:dyDescent="0.2">
      <c r="J10119" s="36">
        <f t="shared" si="248"/>
        <v>0</v>
      </c>
    </row>
    <row r="10120" spans="10:10" x14ac:dyDescent="0.2">
      <c r="J10120" s="36">
        <f t="shared" si="248"/>
        <v>0</v>
      </c>
    </row>
    <row r="10121" spans="10:10" x14ac:dyDescent="0.2">
      <c r="J10121" s="36">
        <f t="shared" si="248"/>
        <v>0</v>
      </c>
    </row>
    <row r="10122" spans="10:10" x14ac:dyDescent="0.2">
      <c r="J10122" s="36">
        <f t="shared" si="248"/>
        <v>0</v>
      </c>
    </row>
    <row r="10123" spans="10:10" x14ac:dyDescent="0.2">
      <c r="J10123" s="36">
        <f t="shared" si="248"/>
        <v>0</v>
      </c>
    </row>
    <row r="10124" spans="10:10" x14ac:dyDescent="0.2">
      <c r="J10124" s="36">
        <f t="shared" si="248"/>
        <v>0</v>
      </c>
    </row>
    <row r="10125" spans="10:10" x14ac:dyDescent="0.2">
      <c r="J10125" s="36">
        <f t="shared" si="248"/>
        <v>0</v>
      </c>
    </row>
    <row r="10126" spans="10:10" x14ac:dyDescent="0.2">
      <c r="J10126" s="36">
        <f t="shared" si="248"/>
        <v>0</v>
      </c>
    </row>
    <row r="10127" spans="10:10" x14ac:dyDescent="0.2">
      <c r="J10127" s="36">
        <f t="shared" si="248"/>
        <v>0</v>
      </c>
    </row>
    <row r="10128" spans="10:10" x14ac:dyDescent="0.2">
      <c r="J10128" s="36">
        <f t="shared" si="248"/>
        <v>0</v>
      </c>
    </row>
    <row r="10129" spans="10:10" x14ac:dyDescent="0.2">
      <c r="J10129" s="36">
        <f t="shared" si="248"/>
        <v>0</v>
      </c>
    </row>
    <row r="10130" spans="10:10" x14ac:dyDescent="0.2">
      <c r="J10130" s="36">
        <f t="shared" si="248"/>
        <v>0</v>
      </c>
    </row>
    <row r="10131" spans="10:10" x14ac:dyDescent="0.2">
      <c r="J10131" s="36">
        <f t="shared" si="248"/>
        <v>0</v>
      </c>
    </row>
    <row r="10132" spans="10:10" x14ac:dyDescent="0.2">
      <c r="J10132" s="36">
        <f t="shared" si="248"/>
        <v>0</v>
      </c>
    </row>
    <row r="10133" spans="10:10" x14ac:dyDescent="0.2">
      <c r="J10133" s="36">
        <f t="shared" si="248"/>
        <v>0</v>
      </c>
    </row>
    <row r="10134" spans="10:10" x14ac:dyDescent="0.2">
      <c r="J10134" s="36">
        <f t="shared" si="248"/>
        <v>0</v>
      </c>
    </row>
    <row r="10135" spans="10:10" x14ac:dyDescent="0.2">
      <c r="J10135" s="36">
        <f t="shared" si="248"/>
        <v>0</v>
      </c>
    </row>
    <row r="10136" spans="10:10" x14ac:dyDescent="0.2">
      <c r="J10136" s="36">
        <f t="shared" si="248"/>
        <v>0</v>
      </c>
    </row>
    <row r="10137" spans="10:10" x14ac:dyDescent="0.2">
      <c r="J10137" s="36">
        <f t="shared" si="248"/>
        <v>0</v>
      </c>
    </row>
    <row r="10138" spans="10:10" x14ac:dyDescent="0.2">
      <c r="J10138" s="36">
        <f t="shared" si="248"/>
        <v>0</v>
      </c>
    </row>
    <row r="10139" spans="10:10" x14ac:dyDescent="0.2">
      <c r="J10139" s="36">
        <f t="shared" si="248"/>
        <v>0</v>
      </c>
    </row>
    <row r="10140" spans="10:10" x14ac:dyDescent="0.2">
      <c r="J10140" s="36">
        <f t="shared" si="248"/>
        <v>0</v>
      </c>
    </row>
    <row r="10141" spans="10:10" x14ac:dyDescent="0.2">
      <c r="J10141" s="36">
        <f t="shared" si="248"/>
        <v>0</v>
      </c>
    </row>
    <row r="10142" spans="10:10" x14ac:dyDescent="0.2">
      <c r="J10142" s="36">
        <f t="shared" si="248"/>
        <v>0</v>
      </c>
    </row>
    <row r="10143" spans="10:10" x14ac:dyDescent="0.2">
      <c r="J10143" s="36">
        <f t="shared" si="248"/>
        <v>0</v>
      </c>
    </row>
    <row r="10144" spans="10:10" x14ac:dyDescent="0.2">
      <c r="J10144" s="36">
        <f t="shared" si="248"/>
        <v>0</v>
      </c>
    </row>
    <row r="10145" spans="10:10" x14ac:dyDescent="0.2">
      <c r="J10145" s="36">
        <f t="shared" si="248"/>
        <v>0</v>
      </c>
    </row>
    <row r="10146" spans="10:10" x14ac:dyDescent="0.2">
      <c r="J10146" s="36">
        <f t="shared" si="248"/>
        <v>0</v>
      </c>
    </row>
    <row r="10147" spans="10:10" x14ac:dyDescent="0.2">
      <c r="J10147" s="36">
        <f t="shared" si="248"/>
        <v>0</v>
      </c>
    </row>
    <row r="10148" spans="10:10" x14ac:dyDescent="0.2">
      <c r="J10148" s="36">
        <f t="shared" si="248"/>
        <v>0</v>
      </c>
    </row>
    <row r="10149" spans="10:10" x14ac:dyDescent="0.2">
      <c r="J10149" s="36">
        <f t="shared" si="248"/>
        <v>0</v>
      </c>
    </row>
    <row r="10150" spans="10:10" x14ac:dyDescent="0.2">
      <c r="J10150" s="36">
        <f t="shared" si="248"/>
        <v>0</v>
      </c>
    </row>
    <row r="10151" spans="10:10" x14ac:dyDescent="0.2">
      <c r="J10151" s="36">
        <f t="shared" si="248"/>
        <v>0</v>
      </c>
    </row>
    <row r="10152" spans="10:10" x14ac:dyDescent="0.2">
      <c r="J10152" s="36">
        <f t="shared" si="248"/>
        <v>0</v>
      </c>
    </row>
    <row r="10153" spans="10:10" x14ac:dyDescent="0.2">
      <c r="J10153" s="36">
        <f t="shared" si="248"/>
        <v>0</v>
      </c>
    </row>
    <row r="10154" spans="10:10" x14ac:dyDescent="0.2">
      <c r="J10154" s="36">
        <f t="shared" si="248"/>
        <v>0</v>
      </c>
    </row>
    <row r="10155" spans="10:10" x14ac:dyDescent="0.2">
      <c r="J10155" s="36">
        <f t="shared" si="248"/>
        <v>0</v>
      </c>
    </row>
    <row r="10156" spans="10:10" x14ac:dyDescent="0.2">
      <c r="J10156" s="36">
        <f t="shared" si="248"/>
        <v>0</v>
      </c>
    </row>
    <row r="10157" spans="10:10" x14ac:dyDescent="0.2">
      <c r="J10157" s="36">
        <f t="shared" si="248"/>
        <v>0</v>
      </c>
    </row>
    <row r="10158" spans="10:10" x14ac:dyDescent="0.2">
      <c r="J10158" s="36">
        <f t="shared" si="248"/>
        <v>0</v>
      </c>
    </row>
    <row r="10159" spans="10:10" x14ac:dyDescent="0.2">
      <c r="J10159" s="36">
        <f t="shared" si="248"/>
        <v>0</v>
      </c>
    </row>
    <row r="10160" spans="10:10" x14ac:dyDescent="0.2">
      <c r="J10160" s="36">
        <f t="shared" si="248"/>
        <v>0</v>
      </c>
    </row>
    <row r="10161" spans="10:10" x14ac:dyDescent="0.2">
      <c r="J10161" s="36">
        <f t="shared" si="248"/>
        <v>0</v>
      </c>
    </row>
    <row r="10162" spans="10:10" x14ac:dyDescent="0.2">
      <c r="J10162" s="36">
        <f t="shared" si="248"/>
        <v>0</v>
      </c>
    </row>
    <row r="10163" spans="10:10" x14ac:dyDescent="0.2">
      <c r="J10163" s="36">
        <f t="shared" si="248"/>
        <v>0</v>
      </c>
    </row>
    <row r="10164" spans="10:10" x14ac:dyDescent="0.2">
      <c r="J10164" s="36">
        <f t="shared" si="248"/>
        <v>0</v>
      </c>
    </row>
    <row r="10165" spans="10:10" x14ac:dyDescent="0.2">
      <c r="J10165" s="36">
        <f t="shared" si="248"/>
        <v>0</v>
      </c>
    </row>
    <row r="10166" spans="10:10" x14ac:dyDescent="0.2">
      <c r="J10166" s="36">
        <f t="shared" si="248"/>
        <v>0</v>
      </c>
    </row>
    <row r="10167" spans="10:10" x14ac:dyDescent="0.2">
      <c r="J10167" s="36">
        <f t="shared" si="248"/>
        <v>0</v>
      </c>
    </row>
    <row r="10168" spans="10:10" x14ac:dyDescent="0.2">
      <c r="J10168" s="36">
        <f t="shared" si="248"/>
        <v>0</v>
      </c>
    </row>
    <row r="10169" spans="10:10" x14ac:dyDescent="0.2">
      <c r="J10169" s="36">
        <f t="shared" si="248"/>
        <v>0</v>
      </c>
    </row>
    <row r="10170" spans="10:10" x14ac:dyDescent="0.2">
      <c r="J10170" s="36">
        <f t="shared" si="248"/>
        <v>0</v>
      </c>
    </row>
    <row r="10171" spans="10:10" x14ac:dyDescent="0.2">
      <c r="J10171" s="36">
        <f t="shared" si="248"/>
        <v>0</v>
      </c>
    </row>
    <row r="10172" spans="10:10" x14ac:dyDescent="0.2">
      <c r="J10172" s="36">
        <f t="shared" si="248"/>
        <v>0</v>
      </c>
    </row>
    <row r="10173" spans="10:10" x14ac:dyDescent="0.2">
      <c r="J10173" s="36">
        <f t="shared" ref="J10173:J10236" si="249">IF((H10173+I10173)=0,0,(H10173+I10173)/2)</f>
        <v>0</v>
      </c>
    </row>
    <row r="10174" spans="10:10" x14ac:dyDescent="0.2">
      <c r="J10174" s="36">
        <f t="shared" si="249"/>
        <v>0</v>
      </c>
    </row>
    <row r="10175" spans="10:10" x14ac:dyDescent="0.2">
      <c r="J10175" s="36">
        <f t="shared" si="249"/>
        <v>0</v>
      </c>
    </row>
    <row r="10176" spans="10:10" x14ac:dyDescent="0.2">
      <c r="J10176" s="36">
        <f t="shared" si="249"/>
        <v>0</v>
      </c>
    </row>
    <row r="10177" spans="10:10" x14ac:dyDescent="0.2">
      <c r="J10177" s="36">
        <f t="shared" si="249"/>
        <v>0</v>
      </c>
    </row>
    <row r="10178" spans="10:10" x14ac:dyDescent="0.2">
      <c r="J10178" s="36">
        <f t="shared" si="249"/>
        <v>0</v>
      </c>
    </row>
    <row r="10179" spans="10:10" x14ac:dyDescent="0.2">
      <c r="J10179" s="36">
        <f t="shared" si="249"/>
        <v>0</v>
      </c>
    </row>
    <row r="10180" spans="10:10" x14ac:dyDescent="0.2">
      <c r="J10180" s="36">
        <f t="shared" si="249"/>
        <v>0</v>
      </c>
    </row>
    <row r="10181" spans="10:10" x14ac:dyDescent="0.2">
      <c r="J10181" s="36">
        <f t="shared" si="249"/>
        <v>0</v>
      </c>
    </row>
    <row r="10182" spans="10:10" x14ac:dyDescent="0.2">
      <c r="J10182" s="36">
        <f t="shared" si="249"/>
        <v>0</v>
      </c>
    </row>
    <row r="10183" spans="10:10" x14ac:dyDescent="0.2">
      <c r="J10183" s="36">
        <f t="shared" si="249"/>
        <v>0</v>
      </c>
    </row>
    <row r="10184" spans="10:10" x14ac:dyDescent="0.2">
      <c r="J10184" s="36">
        <f t="shared" si="249"/>
        <v>0</v>
      </c>
    </row>
    <row r="10185" spans="10:10" x14ac:dyDescent="0.2">
      <c r="J10185" s="36">
        <f t="shared" si="249"/>
        <v>0</v>
      </c>
    </row>
    <row r="10186" spans="10:10" x14ac:dyDescent="0.2">
      <c r="J10186" s="36">
        <f t="shared" si="249"/>
        <v>0</v>
      </c>
    </row>
    <row r="10187" spans="10:10" x14ac:dyDescent="0.2">
      <c r="J10187" s="36">
        <f t="shared" si="249"/>
        <v>0</v>
      </c>
    </row>
    <row r="10188" spans="10:10" x14ac:dyDescent="0.2">
      <c r="J10188" s="36">
        <f t="shared" si="249"/>
        <v>0</v>
      </c>
    </row>
    <row r="10189" spans="10:10" x14ac:dyDescent="0.2">
      <c r="J10189" s="36">
        <f t="shared" si="249"/>
        <v>0</v>
      </c>
    </row>
    <row r="10190" spans="10:10" x14ac:dyDescent="0.2">
      <c r="J10190" s="36">
        <f t="shared" si="249"/>
        <v>0</v>
      </c>
    </row>
    <row r="10191" spans="10:10" x14ac:dyDescent="0.2">
      <c r="J10191" s="36">
        <f t="shared" si="249"/>
        <v>0</v>
      </c>
    </row>
    <row r="10192" spans="10:10" x14ac:dyDescent="0.2">
      <c r="J10192" s="36">
        <f t="shared" si="249"/>
        <v>0</v>
      </c>
    </row>
    <row r="10193" spans="10:10" x14ac:dyDescent="0.2">
      <c r="J10193" s="36">
        <f t="shared" si="249"/>
        <v>0</v>
      </c>
    </row>
    <row r="10194" spans="10:10" x14ac:dyDescent="0.2">
      <c r="J10194" s="36">
        <f t="shared" si="249"/>
        <v>0</v>
      </c>
    </row>
    <row r="10195" spans="10:10" x14ac:dyDescent="0.2">
      <c r="J10195" s="36">
        <f t="shared" si="249"/>
        <v>0</v>
      </c>
    </row>
    <row r="10196" spans="10:10" x14ac:dyDescent="0.2">
      <c r="J10196" s="36">
        <f t="shared" si="249"/>
        <v>0</v>
      </c>
    </row>
    <row r="10197" spans="10:10" x14ac:dyDescent="0.2">
      <c r="J10197" s="36">
        <f t="shared" si="249"/>
        <v>0</v>
      </c>
    </row>
    <row r="10198" spans="10:10" x14ac:dyDescent="0.2">
      <c r="J10198" s="36">
        <f t="shared" si="249"/>
        <v>0</v>
      </c>
    </row>
    <row r="10199" spans="10:10" x14ac:dyDescent="0.2">
      <c r="J10199" s="36">
        <f t="shared" si="249"/>
        <v>0</v>
      </c>
    </row>
    <row r="10200" spans="10:10" x14ac:dyDescent="0.2">
      <c r="J10200" s="36">
        <f t="shared" si="249"/>
        <v>0</v>
      </c>
    </row>
    <row r="10201" spans="10:10" x14ac:dyDescent="0.2">
      <c r="J10201" s="36">
        <f t="shared" si="249"/>
        <v>0</v>
      </c>
    </row>
    <row r="10202" spans="10:10" x14ac:dyDescent="0.2">
      <c r="J10202" s="36">
        <f t="shared" si="249"/>
        <v>0</v>
      </c>
    </row>
    <row r="10203" spans="10:10" x14ac:dyDescent="0.2">
      <c r="J10203" s="36">
        <f t="shared" si="249"/>
        <v>0</v>
      </c>
    </row>
    <row r="10204" spans="10:10" x14ac:dyDescent="0.2">
      <c r="J10204" s="36">
        <f t="shared" si="249"/>
        <v>0</v>
      </c>
    </row>
    <row r="10205" spans="10:10" x14ac:dyDescent="0.2">
      <c r="J10205" s="36">
        <f t="shared" si="249"/>
        <v>0</v>
      </c>
    </row>
    <row r="10206" spans="10:10" x14ac:dyDescent="0.2">
      <c r="J10206" s="36">
        <f t="shared" si="249"/>
        <v>0</v>
      </c>
    </row>
    <row r="10207" spans="10:10" x14ac:dyDescent="0.2">
      <c r="J10207" s="36">
        <f t="shared" si="249"/>
        <v>0</v>
      </c>
    </row>
    <row r="10208" spans="10:10" x14ac:dyDescent="0.2">
      <c r="J10208" s="36">
        <f t="shared" si="249"/>
        <v>0</v>
      </c>
    </row>
    <row r="10209" spans="10:10" x14ac:dyDescent="0.2">
      <c r="J10209" s="36">
        <f t="shared" si="249"/>
        <v>0</v>
      </c>
    </row>
    <row r="10210" spans="10:10" x14ac:dyDescent="0.2">
      <c r="J10210" s="36">
        <f t="shared" si="249"/>
        <v>0</v>
      </c>
    </row>
    <row r="10211" spans="10:10" x14ac:dyDescent="0.2">
      <c r="J10211" s="36">
        <f t="shared" si="249"/>
        <v>0</v>
      </c>
    </row>
    <row r="10212" spans="10:10" x14ac:dyDescent="0.2">
      <c r="J10212" s="36">
        <f t="shared" si="249"/>
        <v>0</v>
      </c>
    </row>
    <row r="10213" spans="10:10" x14ac:dyDescent="0.2">
      <c r="J10213" s="36">
        <f t="shared" si="249"/>
        <v>0</v>
      </c>
    </row>
    <row r="10214" spans="10:10" x14ac:dyDescent="0.2">
      <c r="J10214" s="36">
        <f t="shared" si="249"/>
        <v>0</v>
      </c>
    </row>
    <row r="10215" spans="10:10" x14ac:dyDescent="0.2">
      <c r="J10215" s="36">
        <f t="shared" si="249"/>
        <v>0</v>
      </c>
    </row>
    <row r="10216" spans="10:10" x14ac:dyDescent="0.2">
      <c r="J10216" s="36">
        <f t="shared" si="249"/>
        <v>0</v>
      </c>
    </row>
    <row r="10217" spans="10:10" x14ac:dyDescent="0.2">
      <c r="J10217" s="36">
        <f t="shared" si="249"/>
        <v>0</v>
      </c>
    </row>
    <row r="10218" spans="10:10" x14ac:dyDescent="0.2">
      <c r="J10218" s="36">
        <f t="shared" si="249"/>
        <v>0</v>
      </c>
    </row>
    <row r="10219" spans="10:10" x14ac:dyDescent="0.2">
      <c r="J10219" s="36">
        <f t="shared" si="249"/>
        <v>0</v>
      </c>
    </row>
    <row r="10220" spans="10:10" x14ac:dyDescent="0.2">
      <c r="J10220" s="36">
        <f t="shared" si="249"/>
        <v>0</v>
      </c>
    </row>
    <row r="10221" spans="10:10" x14ac:dyDescent="0.2">
      <c r="J10221" s="36">
        <f t="shared" si="249"/>
        <v>0</v>
      </c>
    </row>
    <row r="10222" spans="10:10" x14ac:dyDescent="0.2">
      <c r="J10222" s="36">
        <f t="shared" si="249"/>
        <v>0</v>
      </c>
    </row>
    <row r="10223" spans="10:10" x14ac:dyDescent="0.2">
      <c r="J10223" s="36">
        <f t="shared" si="249"/>
        <v>0</v>
      </c>
    </row>
    <row r="10224" spans="10:10" x14ac:dyDescent="0.2">
      <c r="J10224" s="36">
        <f t="shared" si="249"/>
        <v>0</v>
      </c>
    </row>
    <row r="10225" spans="10:10" x14ac:dyDescent="0.2">
      <c r="J10225" s="36">
        <f t="shared" si="249"/>
        <v>0</v>
      </c>
    </row>
    <row r="10226" spans="10:10" x14ac:dyDescent="0.2">
      <c r="J10226" s="36">
        <f t="shared" si="249"/>
        <v>0</v>
      </c>
    </row>
    <row r="10227" spans="10:10" x14ac:dyDescent="0.2">
      <c r="J10227" s="36">
        <f t="shared" si="249"/>
        <v>0</v>
      </c>
    </row>
    <row r="10228" spans="10:10" x14ac:dyDescent="0.2">
      <c r="J10228" s="36">
        <f t="shared" si="249"/>
        <v>0</v>
      </c>
    </row>
    <row r="10229" spans="10:10" x14ac:dyDescent="0.2">
      <c r="J10229" s="36">
        <f t="shared" si="249"/>
        <v>0</v>
      </c>
    </row>
    <row r="10230" spans="10:10" x14ac:dyDescent="0.2">
      <c r="J10230" s="36">
        <f t="shared" si="249"/>
        <v>0</v>
      </c>
    </row>
    <row r="10231" spans="10:10" x14ac:dyDescent="0.2">
      <c r="J10231" s="36">
        <f t="shared" si="249"/>
        <v>0</v>
      </c>
    </row>
    <row r="10232" spans="10:10" x14ac:dyDescent="0.2">
      <c r="J10232" s="36">
        <f t="shared" si="249"/>
        <v>0</v>
      </c>
    </row>
    <row r="10233" spans="10:10" x14ac:dyDescent="0.2">
      <c r="J10233" s="36">
        <f t="shared" si="249"/>
        <v>0</v>
      </c>
    </row>
    <row r="10234" spans="10:10" x14ac:dyDescent="0.2">
      <c r="J10234" s="36">
        <f t="shared" si="249"/>
        <v>0</v>
      </c>
    </row>
    <row r="10235" spans="10:10" x14ac:dyDescent="0.2">
      <c r="J10235" s="36">
        <f t="shared" si="249"/>
        <v>0</v>
      </c>
    </row>
    <row r="10236" spans="10:10" x14ac:dyDescent="0.2">
      <c r="J10236" s="36">
        <f t="shared" si="249"/>
        <v>0</v>
      </c>
    </row>
    <row r="10237" spans="10:10" x14ac:dyDescent="0.2">
      <c r="J10237" s="36">
        <f t="shared" ref="J10237:J10300" si="250">IF((H10237+I10237)=0,0,(H10237+I10237)/2)</f>
        <v>0</v>
      </c>
    </row>
    <row r="10238" spans="10:10" x14ac:dyDescent="0.2">
      <c r="J10238" s="36">
        <f t="shared" si="250"/>
        <v>0</v>
      </c>
    </row>
    <row r="10239" spans="10:10" x14ac:dyDescent="0.2">
      <c r="J10239" s="36">
        <f t="shared" si="250"/>
        <v>0</v>
      </c>
    </row>
    <row r="10240" spans="10:10" x14ac:dyDescent="0.2">
      <c r="J10240" s="36">
        <f t="shared" si="250"/>
        <v>0</v>
      </c>
    </row>
    <row r="10241" spans="10:10" x14ac:dyDescent="0.2">
      <c r="J10241" s="36">
        <f t="shared" si="250"/>
        <v>0</v>
      </c>
    </row>
    <row r="10242" spans="10:10" x14ac:dyDescent="0.2">
      <c r="J10242" s="36">
        <f t="shared" si="250"/>
        <v>0</v>
      </c>
    </row>
    <row r="10243" spans="10:10" x14ac:dyDescent="0.2">
      <c r="J10243" s="36">
        <f t="shared" si="250"/>
        <v>0</v>
      </c>
    </row>
    <row r="10244" spans="10:10" x14ac:dyDescent="0.2">
      <c r="J10244" s="36">
        <f t="shared" si="250"/>
        <v>0</v>
      </c>
    </row>
    <row r="10245" spans="10:10" x14ac:dyDescent="0.2">
      <c r="J10245" s="36">
        <f t="shared" si="250"/>
        <v>0</v>
      </c>
    </row>
    <row r="10246" spans="10:10" x14ac:dyDescent="0.2">
      <c r="J10246" s="36">
        <f t="shared" si="250"/>
        <v>0</v>
      </c>
    </row>
    <row r="10247" spans="10:10" x14ac:dyDescent="0.2">
      <c r="J10247" s="36">
        <f t="shared" si="250"/>
        <v>0</v>
      </c>
    </row>
    <row r="10248" spans="10:10" x14ac:dyDescent="0.2">
      <c r="J10248" s="36">
        <f t="shared" si="250"/>
        <v>0</v>
      </c>
    </row>
    <row r="10249" spans="10:10" x14ac:dyDescent="0.2">
      <c r="J10249" s="36">
        <f t="shared" si="250"/>
        <v>0</v>
      </c>
    </row>
    <row r="10250" spans="10:10" x14ac:dyDescent="0.2">
      <c r="J10250" s="36">
        <f t="shared" si="250"/>
        <v>0</v>
      </c>
    </row>
    <row r="10251" spans="10:10" x14ac:dyDescent="0.2">
      <c r="J10251" s="36">
        <f t="shared" si="250"/>
        <v>0</v>
      </c>
    </row>
    <row r="10252" spans="10:10" x14ac:dyDescent="0.2">
      <c r="J10252" s="36">
        <f t="shared" si="250"/>
        <v>0</v>
      </c>
    </row>
    <row r="10253" spans="10:10" x14ac:dyDescent="0.2">
      <c r="J10253" s="36">
        <f t="shared" si="250"/>
        <v>0</v>
      </c>
    </row>
    <row r="10254" spans="10:10" x14ac:dyDescent="0.2">
      <c r="J10254" s="36">
        <f t="shared" si="250"/>
        <v>0</v>
      </c>
    </row>
    <row r="10255" spans="10:10" x14ac:dyDescent="0.2">
      <c r="J10255" s="36">
        <f t="shared" si="250"/>
        <v>0</v>
      </c>
    </row>
    <row r="10256" spans="10:10" x14ac:dyDescent="0.2">
      <c r="J10256" s="36">
        <f t="shared" si="250"/>
        <v>0</v>
      </c>
    </row>
    <row r="10257" spans="10:10" x14ac:dyDescent="0.2">
      <c r="J10257" s="36">
        <f t="shared" si="250"/>
        <v>0</v>
      </c>
    </row>
    <row r="10258" spans="10:10" x14ac:dyDescent="0.2">
      <c r="J10258" s="36">
        <f t="shared" si="250"/>
        <v>0</v>
      </c>
    </row>
    <row r="10259" spans="10:10" x14ac:dyDescent="0.2">
      <c r="J10259" s="36">
        <f t="shared" si="250"/>
        <v>0</v>
      </c>
    </row>
    <row r="10260" spans="10:10" x14ac:dyDescent="0.2">
      <c r="J10260" s="36">
        <f t="shared" si="250"/>
        <v>0</v>
      </c>
    </row>
    <row r="10261" spans="10:10" x14ac:dyDescent="0.2">
      <c r="J10261" s="36">
        <f t="shared" si="250"/>
        <v>0</v>
      </c>
    </row>
    <row r="10262" spans="10:10" x14ac:dyDescent="0.2">
      <c r="J10262" s="36">
        <f t="shared" si="250"/>
        <v>0</v>
      </c>
    </row>
    <row r="10263" spans="10:10" x14ac:dyDescent="0.2">
      <c r="J10263" s="36">
        <f t="shared" si="250"/>
        <v>0</v>
      </c>
    </row>
    <row r="10264" spans="10:10" x14ac:dyDescent="0.2">
      <c r="J10264" s="36">
        <f t="shared" si="250"/>
        <v>0</v>
      </c>
    </row>
    <row r="10265" spans="10:10" x14ac:dyDescent="0.2">
      <c r="J10265" s="36">
        <f t="shared" si="250"/>
        <v>0</v>
      </c>
    </row>
    <row r="10266" spans="10:10" x14ac:dyDescent="0.2">
      <c r="J10266" s="36">
        <f t="shared" si="250"/>
        <v>0</v>
      </c>
    </row>
    <row r="10267" spans="10:10" x14ac:dyDescent="0.2">
      <c r="J10267" s="36">
        <f t="shared" si="250"/>
        <v>0</v>
      </c>
    </row>
    <row r="10268" spans="10:10" x14ac:dyDescent="0.2">
      <c r="J10268" s="36">
        <f t="shared" si="250"/>
        <v>0</v>
      </c>
    </row>
    <row r="10269" spans="10:10" x14ac:dyDescent="0.2">
      <c r="J10269" s="36">
        <f t="shared" si="250"/>
        <v>0</v>
      </c>
    </row>
    <row r="10270" spans="10:10" x14ac:dyDescent="0.2">
      <c r="J10270" s="36">
        <f t="shared" si="250"/>
        <v>0</v>
      </c>
    </row>
    <row r="10271" spans="10:10" x14ac:dyDescent="0.2">
      <c r="J10271" s="36">
        <f t="shared" si="250"/>
        <v>0</v>
      </c>
    </row>
    <row r="10272" spans="10:10" x14ac:dyDescent="0.2">
      <c r="J10272" s="36">
        <f t="shared" si="250"/>
        <v>0</v>
      </c>
    </row>
    <row r="10273" spans="10:10" x14ac:dyDescent="0.2">
      <c r="J10273" s="36">
        <f t="shared" si="250"/>
        <v>0</v>
      </c>
    </row>
    <row r="10274" spans="10:10" x14ac:dyDescent="0.2">
      <c r="J10274" s="36">
        <f t="shared" si="250"/>
        <v>0</v>
      </c>
    </row>
    <row r="10275" spans="10:10" x14ac:dyDescent="0.2">
      <c r="J10275" s="36">
        <f t="shared" si="250"/>
        <v>0</v>
      </c>
    </row>
    <row r="10276" spans="10:10" x14ac:dyDescent="0.2">
      <c r="J10276" s="36">
        <f t="shared" si="250"/>
        <v>0</v>
      </c>
    </row>
    <row r="10277" spans="10:10" x14ac:dyDescent="0.2">
      <c r="J10277" s="36">
        <f t="shared" si="250"/>
        <v>0</v>
      </c>
    </row>
    <row r="10278" spans="10:10" x14ac:dyDescent="0.2">
      <c r="J10278" s="36">
        <f t="shared" si="250"/>
        <v>0</v>
      </c>
    </row>
    <row r="10279" spans="10:10" x14ac:dyDescent="0.2">
      <c r="J10279" s="36">
        <f t="shared" si="250"/>
        <v>0</v>
      </c>
    </row>
    <row r="10280" spans="10:10" x14ac:dyDescent="0.2">
      <c r="J10280" s="36">
        <f t="shared" si="250"/>
        <v>0</v>
      </c>
    </row>
    <row r="10281" spans="10:10" x14ac:dyDescent="0.2">
      <c r="J10281" s="36">
        <f t="shared" si="250"/>
        <v>0</v>
      </c>
    </row>
    <row r="10282" spans="10:10" x14ac:dyDescent="0.2">
      <c r="J10282" s="36">
        <f t="shared" si="250"/>
        <v>0</v>
      </c>
    </row>
    <row r="10283" spans="10:10" x14ac:dyDescent="0.2">
      <c r="J10283" s="36">
        <f t="shared" si="250"/>
        <v>0</v>
      </c>
    </row>
    <row r="10284" spans="10:10" x14ac:dyDescent="0.2">
      <c r="J10284" s="36">
        <f t="shared" si="250"/>
        <v>0</v>
      </c>
    </row>
    <row r="10285" spans="10:10" x14ac:dyDescent="0.2">
      <c r="J10285" s="36">
        <f t="shared" si="250"/>
        <v>0</v>
      </c>
    </row>
    <row r="10286" spans="10:10" x14ac:dyDescent="0.2">
      <c r="J10286" s="36">
        <f t="shared" si="250"/>
        <v>0</v>
      </c>
    </row>
    <row r="10287" spans="10:10" x14ac:dyDescent="0.2">
      <c r="J10287" s="36">
        <f t="shared" si="250"/>
        <v>0</v>
      </c>
    </row>
    <row r="10288" spans="10:10" x14ac:dyDescent="0.2">
      <c r="J10288" s="36">
        <f t="shared" si="250"/>
        <v>0</v>
      </c>
    </row>
    <row r="10289" spans="10:10" x14ac:dyDescent="0.2">
      <c r="J10289" s="36">
        <f t="shared" si="250"/>
        <v>0</v>
      </c>
    </row>
    <row r="10290" spans="10:10" x14ac:dyDescent="0.2">
      <c r="J10290" s="36">
        <f t="shared" si="250"/>
        <v>0</v>
      </c>
    </row>
    <row r="10291" spans="10:10" x14ac:dyDescent="0.2">
      <c r="J10291" s="36">
        <f t="shared" si="250"/>
        <v>0</v>
      </c>
    </row>
    <row r="10292" spans="10:10" x14ac:dyDescent="0.2">
      <c r="J10292" s="36">
        <f t="shared" si="250"/>
        <v>0</v>
      </c>
    </row>
    <row r="10293" spans="10:10" x14ac:dyDescent="0.2">
      <c r="J10293" s="36">
        <f t="shared" si="250"/>
        <v>0</v>
      </c>
    </row>
    <row r="10294" spans="10:10" x14ac:dyDescent="0.2">
      <c r="J10294" s="36">
        <f t="shared" si="250"/>
        <v>0</v>
      </c>
    </row>
    <row r="10295" spans="10:10" x14ac:dyDescent="0.2">
      <c r="J10295" s="36">
        <f t="shared" si="250"/>
        <v>0</v>
      </c>
    </row>
    <row r="10296" spans="10:10" x14ac:dyDescent="0.2">
      <c r="J10296" s="36">
        <f t="shared" si="250"/>
        <v>0</v>
      </c>
    </row>
    <row r="10297" spans="10:10" x14ac:dyDescent="0.2">
      <c r="J10297" s="36">
        <f t="shared" si="250"/>
        <v>0</v>
      </c>
    </row>
    <row r="10298" spans="10:10" x14ac:dyDescent="0.2">
      <c r="J10298" s="36">
        <f t="shared" si="250"/>
        <v>0</v>
      </c>
    </row>
    <row r="10299" spans="10:10" x14ac:dyDescent="0.2">
      <c r="J10299" s="36">
        <f t="shared" si="250"/>
        <v>0</v>
      </c>
    </row>
    <row r="10300" spans="10:10" x14ac:dyDescent="0.2">
      <c r="J10300" s="36">
        <f t="shared" si="250"/>
        <v>0</v>
      </c>
    </row>
    <row r="10301" spans="10:10" x14ac:dyDescent="0.2">
      <c r="J10301" s="36">
        <f t="shared" ref="J10301:J10364" si="251">IF((H10301+I10301)=0,0,(H10301+I10301)/2)</f>
        <v>0</v>
      </c>
    </row>
    <row r="10302" spans="10:10" x14ac:dyDescent="0.2">
      <c r="J10302" s="36">
        <f t="shared" si="251"/>
        <v>0</v>
      </c>
    </row>
    <row r="10303" spans="10:10" x14ac:dyDescent="0.2">
      <c r="J10303" s="36">
        <f t="shared" si="251"/>
        <v>0</v>
      </c>
    </row>
    <row r="10304" spans="10:10" x14ac:dyDescent="0.2">
      <c r="J10304" s="36">
        <f t="shared" si="251"/>
        <v>0</v>
      </c>
    </row>
    <row r="10305" spans="10:10" x14ac:dyDescent="0.2">
      <c r="J10305" s="36">
        <f t="shared" si="251"/>
        <v>0</v>
      </c>
    </row>
    <row r="10306" spans="10:10" x14ac:dyDescent="0.2">
      <c r="J10306" s="36">
        <f t="shared" si="251"/>
        <v>0</v>
      </c>
    </row>
    <row r="10307" spans="10:10" x14ac:dyDescent="0.2">
      <c r="J10307" s="36">
        <f t="shared" si="251"/>
        <v>0</v>
      </c>
    </row>
    <row r="10308" spans="10:10" x14ac:dyDescent="0.2">
      <c r="J10308" s="36">
        <f t="shared" si="251"/>
        <v>0</v>
      </c>
    </row>
    <row r="10309" spans="10:10" x14ac:dyDescent="0.2">
      <c r="J10309" s="36">
        <f t="shared" si="251"/>
        <v>0</v>
      </c>
    </row>
    <row r="10310" spans="10:10" x14ac:dyDescent="0.2">
      <c r="J10310" s="36">
        <f t="shared" si="251"/>
        <v>0</v>
      </c>
    </row>
    <row r="10311" spans="10:10" x14ac:dyDescent="0.2">
      <c r="J10311" s="36">
        <f t="shared" si="251"/>
        <v>0</v>
      </c>
    </row>
    <row r="10312" spans="10:10" x14ac:dyDescent="0.2">
      <c r="J10312" s="36">
        <f t="shared" si="251"/>
        <v>0</v>
      </c>
    </row>
    <row r="10313" spans="10:10" x14ac:dyDescent="0.2">
      <c r="J10313" s="36">
        <f t="shared" si="251"/>
        <v>0</v>
      </c>
    </row>
    <row r="10314" spans="10:10" x14ac:dyDescent="0.2">
      <c r="J10314" s="36">
        <f t="shared" si="251"/>
        <v>0</v>
      </c>
    </row>
    <row r="10315" spans="10:10" x14ac:dyDescent="0.2">
      <c r="J10315" s="36">
        <f t="shared" si="251"/>
        <v>0</v>
      </c>
    </row>
    <row r="10316" spans="10:10" x14ac:dyDescent="0.2">
      <c r="J10316" s="36">
        <f t="shared" si="251"/>
        <v>0</v>
      </c>
    </row>
    <row r="10317" spans="10:10" x14ac:dyDescent="0.2">
      <c r="J10317" s="36">
        <f t="shared" si="251"/>
        <v>0</v>
      </c>
    </row>
    <row r="10318" spans="10:10" x14ac:dyDescent="0.2">
      <c r="J10318" s="36">
        <f t="shared" si="251"/>
        <v>0</v>
      </c>
    </row>
    <row r="10319" spans="10:10" x14ac:dyDescent="0.2">
      <c r="J10319" s="36">
        <f t="shared" si="251"/>
        <v>0</v>
      </c>
    </row>
    <row r="10320" spans="10:10" x14ac:dyDescent="0.2">
      <c r="J10320" s="36">
        <f t="shared" si="251"/>
        <v>0</v>
      </c>
    </row>
    <row r="10321" spans="10:10" x14ac:dyDescent="0.2">
      <c r="J10321" s="36">
        <f t="shared" si="251"/>
        <v>0</v>
      </c>
    </row>
    <row r="10322" spans="10:10" x14ac:dyDescent="0.2">
      <c r="J10322" s="36">
        <f t="shared" si="251"/>
        <v>0</v>
      </c>
    </row>
    <row r="10323" spans="10:10" x14ac:dyDescent="0.2">
      <c r="J10323" s="36">
        <f t="shared" si="251"/>
        <v>0</v>
      </c>
    </row>
    <row r="10324" spans="10:10" x14ac:dyDescent="0.2">
      <c r="J10324" s="36">
        <f t="shared" si="251"/>
        <v>0</v>
      </c>
    </row>
    <row r="10325" spans="10:10" x14ac:dyDescent="0.2">
      <c r="J10325" s="36">
        <f t="shared" si="251"/>
        <v>0</v>
      </c>
    </row>
    <row r="10326" spans="10:10" x14ac:dyDescent="0.2">
      <c r="J10326" s="36">
        <f t="shared" si="251"/>
        <v>0</v>
      </c>
    </row>
    <row r="10327" spans="10:10" x14ac:dyDescent="0.2">
      <c r="J10327" s="36">
        <f t="shared" si="251"/>
        <v>0</v>
      </c>
    </row>
    <row r="10328" spans="10:10" x14ac:dyDescent="0.2">
      <c r="J10328" s="36">
        <f t="shared" si="251"/>
        <v>0</v>
      </c>
    </row>
    <row r="10329" spans="10:10" x14ac:dyDescent="0.2">
      <c r="J10329" s="36">
        <f t="shared" si="251"/>
        <v>0</v>
      </c>
    </row>
    <row r="10330" spans="10:10" x14ac:dyDescent="0.2">
      <c r="J10330" s="36">
        <f t="shared" si="251"/>
        <v>0</v>
      </c>
    </row>
    <row r="10331" spans="10:10" x14ac:dyDescent="0.2">
      <c r="J10331" s="36">
        <f t="shared" si="251"/>
        <v>0</v>
      </c>
    </row>
    <row r="10332" spans="10:10" x14ac:dyDescent="0.2">
      <c r="J10332" s="36">
        <f t="shared" si="251"/>
        <v>0</v>
      </c>
    </row>
    <row r="10333" spans="10:10" x14ac:dyDescent="0.2">
      <c r="J10333" s="36">
        <f t="shared" si="251"/>
        <v>0</v>
      </c>
    </row>
    <row r="10334" spans="10:10" x14ac:dyDescent="0.2">
      <c r="J10334" s="36">
        <f t="shared" si="251"/>
        <v>0</v>
      </c>
    </row>
    <row r="10335" spans="10:10" x14ac:dyDescent="0.2">
      <c r="J10335" s="36">
        <f t="shared" si="251"/>
        <v>0</v>
      </c>
    </row>
    <row r="10336" spans="10:10" x14ac:dyDescent="0.2">
      <c r="J10336" s="36">
        <f t="shared" si="251"/>
        <v>0</v>
      </c>
    </row>
    <row r="10337" spans="10:10" x14ac:dyDescent="0.2">
      <c r="J10337" s="36">
        <f t="shared" si="251"/>
        <v>0</v>
      </c>
    </row>
    <row r="10338" spans="10:10" x14ac:dyDescent="0.2">
      <c r="J10338" s="36">
        <f t="shared" si="251"/>
        <v>0</v>
      </c>
    </row>
    <row r="10339" spans="10:10" x14ac:dyDescent="0.2">
      <c r="J10339" s="36">
        <f t="shared" si="251"/>
        <v>0</v>
      </c>
    </row>
    <row r="10340" spans="10:10" x14ac:dyDescent="0.2">
      <c r="J10340" s="36">
        <f t="shared" si="251"/>
        <v>0</v>
      </c>
    </row>
    <row r="10341" spans="10:10" x14ac:dyDescent="0.2">
      <c r="J10341" s="36">
        <f t="shared" si="251"/>
        <v>0</v>
      </c>
    </row>
    <row r="10342" spans="10:10" x14ac:dyDescent="0.2">
      <c r="J10342" s="36">
        <f t="shared" si="251"/>
        <v>0</v>
      </c>
    </row>
    <row r="10343" spans="10:10" x14ac:dyDescent="0.2">
      <c r="J10343" s="36">
        <f t="shared" si="251"/>
        <v>0</v>
      </c>
    </row>
    <row r="10344" spans="10:10" x14ac:dyDescent="0.2">
      <c r="J10344" s="36">
        <f t="shared" si="251"/>
        <v>0</v>
      </c>
    </row>
    <row r="10345" spans="10:10" x14ac:dyDescent="0.2">
      <c r="J10345" s="36">
        <f t="shared" si="251"/>
        <v>0</v>
      </c>
    </row>
    <row r="10346" spans="10:10" x14ac:dyDescent="0.2">
      <c r="J10346" s="36">
        <f t="shared" si="251"/>
        <v>0</v>
      </c>
    </row>
    <row r="10347" spans="10:10" x14ac:dyDescent="0.2">
      <c r="J10347" s="36">
        <f t="shared" si="251"/>
        <v>0</v>
      </c>
    </row>
    <row r="10348" spans="10:10" x14ac:dyDescent="0.2">
      <c r="J10348" s="36">
        <f t="shared" si="251"/>
        <v>0</v>
      </c>
    </row>
    <row r="10349" spans="10:10" x14ac:dyDescent="0.2">
      <c r="J10349" s="36">
        <f t="shared" si="251"/>
        <v>0</v>
      </c>
    </row>
    <row r="10350" spans="10:10" x14ac:dyDescent="0.2">
      <c r="J10350" s="36">
        <f t="shared" si="251"/>
        <v>0</v>
      </c>
    </row>
    <row r="10351" spans="10:10" x14ac:dyDescent="0.2">
      <c r="J10351" s="36">
        <f t="shared" si="251"/>
        <v>0</v>
      </c>
    </row>
    <row r="10352" spans="10:10" x14ac:dyDescent="0.2">
      <c r="J10352" s="36">
        <f t="shared" si="251"/>
        <v>0</v>
      </c>
    </row>
    <row r="10353" spans="10:10" x14ac:dyDescent="0.2">
      <c r="J10353" s="36">
        <f t="shared" si="251"/>
        <v>0</v>
      </c>
    </row>
    <row r="10354" spans="10:10" x14ac:dyDescent="0.2">
      <c r="J10354" s="36">
        <f t="shared" si="251"/>
        <v>0</v>
      </c>
    </row>
    <row r="10355" spans="10:10" x14ac:dyDescent="0.2">
      <c r="J10355" s="36">
        <f t="shared" si="251"/>
        <v>0</v>
      </c>
    </row>
    <row r="10356" spans="10:10" x14ac:dyDescent="0.2">
      <c r="J10356" s="36">
        <f t="shared" si="251"/>
        <v>0</v>
      </c>
    </row>
    <row r="10357" spans="10:10" x14ac:dyDescent="0.2">
      <c r="J10357" s="36">
        <f t="shared" si="251"/>
        <v>0</v>
      </c>
    </row>
    <row r="10358" spans="10:10" x14ac:dyDescent="0.2">
      <c r="J10358" s="36">
        <f t="shared" si="251"/>
        <v>0</v>
      </c>
    </row>
    <row r="10359" spans="10:10" x14ac:dyDescent="0.2">
      <c r="J10359" s="36">
        <f t="shared" si="251"/>
        <v>0</v>
      </c>
    </row>
    <row r="10360" spans="10:10" x14ac:dyDescent="0.2">
      <c r="J10360" s="36">
        <f t="shared" si="251"/>
        <v>0</v>
      </c>
    </row>
    <row r="10361" spans="10:10" x14ac:dyDescent="0.2">
      <c r="J10361" s="36">
        <f t="shared" si="251"/>
        <v>0</v>
      </c>
    </row>
    <row r="10362" spans="10:10" x14ac:dyDescent="0.2">
      <c r="J10362" s="36">
        <f t="shared" si="251"/>
        <v>0</v>
      </c>
    </row>
    <row r="10363" spans="10:10" x14ac:dyDescent="0.2">
      <c r="J10363" s="36">
        <f t="shared" si="251"/>
        <v>0</v>
      </c>
    </row>
    <row r="10364" spans="10:10" x14ac:dyDescent="0.2">
      <c r="J10364" s="36">
        <f t="shared" si="251"/>
        <v>0</v>
      </c>
    </row>
    <row r="10365" spans="10:10" x14ac:dyDescent="0.2">
      <c r="J10365" s="36">
        <f t="shared" ref="J10365:J10428" si="252">IF((H10365+I10365)=0,0,(H10365+I10365)/2)</f>
        <v>0</v>
      </c>
    </row>
    <row r="10366" spans="10:10" x14ac:dyDescent="0.2">
      <c r="J10366" s="36">
        <f t="shared" si="252"/>
        <v>0</v>
      </c>
    </row>
    <row r="10367" spans="10:10" x14ac:dyDescent="0.2">
      <c r="J10367" s="36">
        <f t="shared" si="252"/>
        <v>0</v>
      </c>
    </row>
    <row r="10368" spans="10:10" x14ac:dyDescent="0.2">
      <c r="J10368" s="36">
        <f t="shared" si="252"/>
        <v>0</v>
      </c>
    </row>
    <row r="10369" spans="10:10" x14ac:dyDescent="0.2">
      <c r="J10369" s="36">
        <f t="shared" si="252"/>
        <v>0</v>
      </c>
    </row>
    <row r="10370" spans="10:10" x14ac:dyDescent="0.2">
      <c r="J10370" s="36">
        <f t="shared" si="252"/>
        <v>0</v>
      </c>
    </row>
    <row r="10371" spans="10:10" x14ac:dyDescent="0.2">
      <c r="J10371" s="36">
        <f t="shared" si="252"/>
        <v>0</v>
      </c>
    </row>
    <row r="10372" spans="10:10" x14ac:dyDescent="0.2">
      <c r="J10372" s="36">
        <f t="shared" si="252"/>
        <v>0</v>
      </c>
    </row>
    <row r="10373" spans="10:10" x14ac:dyDescent="0.2">
      <c r="J10373" s="36">
        <f t="shared" si="252"/>
        <v>0</v>
      </c>
    </row>
    <row r="10374" spans="10:10" x14ac:dyDescent="0.2">
      <c r="J10374" s="36">
        <f t="shared" si="252"/>
        <v>0</v>
      </c>
    </row>
    <row r="10375" spans="10:10" x14ac:dyDescent="0.2">
      <c r="J10375" s="36">
        <f t="shared" si="252"/>
        <v>0</v>
      </c>
    </row>
    <row r="10376" spans="10:10" x14ac:dyDescent="0.2">
      <c r="J10376" s="36">
        <f t="shared" si="252"/>
        <v>0</v>
      </c>
    </row>
    <row r="10377" spans="10:10" x14ac:dyDescent="0.2">
      <c r="J10377" s="36">
        <f t="shared" si="252"/>
        <v>0</v>
      </c>
    </row>
    <row r="10378" spans="10:10" x14ac:dyDescent="0.2">
      <c r="J10378" s="36">
        <f t="shared" si="252"/>
        <v>0</v>
      </c>
    </row>
    <row r="10379" spans="10:10" x14ac:dyDescent="0.2">
      <c r="J10379" s="36">
        <f t="shared" si="252"/>
        <v>0</v>
      </c>
    </row>
    <row r="10380" spans="10:10" x14ac:dyDescent="0.2">
      <c r="J10380" s="36">
        <f t="shared" si="252"/>
        <v>0</v>
      </c>
    </row>
    <row r="10381" spans="10:10" x14ac:dyDescent="0.2">
      <c r="J10381" s="36">
        <f t="shared" si="252"/>
        <v>0</v>
      </c>
    </row>
    <row r="10382" spans="10:10" x14ac:dyDescent="0.2">
      <c r="J10382" s="36">
        <f t="shared" si="252"/>
        <v>0</v>
      </c>
    </row>
    <row r="10383" spans="10:10" x14ac:dyDescent="0.2">
      <c r="J10383" s="36">
        <f t="shared" si="252"/>
        <v>0</v>
      </c>
    </row>
    <row r="10384" spans="10:10" x14ac:dyDescent="0.2">
      <c r="J10384" s="36">
        <f t="shared" si="252"/>
        <v>0</v>
      </c>
    </row>
    <row r="10385" spans="10:10" x14ac:dyDescent="0.2">
      <c r="J10385" s="36">
        <f t="shared" si="252"/>
        <v>0</v>
      </c>
    </row>
    <row r="10386" spans="10:10" x14ac:dyDescent="0.2">
      <c r="J10386" s="36">
        <f t="shared" si="252"/>
        <v>0</v>
      </c>
    </row>
    <row r="10387" spans="10:10" x14ac:dyDescent="0.2">
      <c r="J10387" s="36">
        <f t="shared" si="252"/>
        <v>0</v>
      </c>
    </row>
    <row r="10388" spans="10:10" x14ac:dyDescent="0.2">
      <c r="J10388" s="36">
        <f t="shared" si="252"/>
        <v>0</v>
      </c>
    </row>
    <row r="10389" spans="10:10" x14ac:dyDescent="0.2">
      <c r="J10389" s="36">
        <f t="shared" si="252"/>
        <v>0</v>
      </c>
    </row>
    <row r="10390" spans="10:10" x14ac:dyDescent="0.2">
      <c r="J10390" s="36">
        <f t="shared" si="252"/>
        <v>0</v>
      </c>
    </row>
    <row r="10391" spans="10:10" x14ac:dyDescent="0.2">
      <c r="J10391" s="36">
        <f t="shared" si="252"/>
        <v>0</v>
      </c>
    </row>
    <row r="10392" spans="10:10" x14ac:dyDescent="0.2">
      <c r="J10392" s="36">
        <f t="shared" si="252"/>
        <v>0</v>
      </c>
    </row>
    <row r="10393" spans="10:10" x14ac:dyDescent="0.2">
      <c r="J10393" s="36">
        <f t="shared" si="252"/>
        <v>0</v>
      </c>
    </row>
    <row r="10394" spans="10:10" x14ac:dyDescent="0.2">
      <c r="J10394" s="36">
        <f t="shared" si="252"/>
        <v>0</v>
      </c>
    </row>
    <row r="10395" spans="10:10" x14ac:dyDescent="0.2">
      <c r="J10395" s="36">
        <f t="shared" si="252"/>
        <v>0</v>
      </c>
    </row>
    <row r="10396" spans="10:10" x14ac:dyDescent="0.2">
      <c r="J10396" s="36">
        <f t="shared" si="252"/>
        <v>0</v>
      </c>
    </row>
    <row r="10397" spans="10:10" x14ac:dyDescent="0.2">
      <c r="J10397" s="36">
        <f t="shared" si="252"/>
        <v>0</v>
      </c>
    </row>
    <row r="10398" spans="10:10" x14ac:dyDescent="0.2">
      <c r="J10398" s="36">
        <f t="shared" si="252"/>
        <v>0</v>
      </c>
    </row>
    <row r="10399" spans="10:10" x14ac:dyDescent="0.2">
      <c r="J10399" s="36">
        <f t="shared" si="252"/>
        <v>0</v>
      </c>
    </row>
    <row r="10400" spans="10:10" x14ac:dyDescent="0.2">
      <c r="J10400" s="36">
        <f t="shared" si="252"/>
        <v>0</v>
      </c>
    </row>
    <row r="10401" spans="10:10" x14ac:dyDescent="0.2">
      <c r="J10401" s="36">
        <f t="shared" si="252"/>
        <v>0</v>
      </c>
    </row>
    <row r="10402" spans="10:10" x14ac:dyDescent="0.2">
      <c r="J10402" s="36">
        <f t="shared" si="252"/>
        <v>0</v>
      </c>
    </row>
    <row r="10403" spans="10:10" x14ac:dyDescent="0.2">
      <c r="J10403" s="36">
        <f t="shared" si="252"/>
        <v>0</v>
      </c>
    </row>
    <row r="10404" spans="10:10" x14ac:dyDescent="0.2">
      <c r="J10404" s="36">
        <f t="shared" si="252"/>
        <v>0</v>
      </c>
    </row>
    <row r="10405" spans="10:10" x14ac:dyDescent="0.2">
      <c r="J10405" s="36">
        <f t="shared" si="252"/>
        <v>0</v>
      </c>
    </row>
    <row r="10406" spans="10:10" x14ac:dyDescent="0.2">
      <c r="J10406" s="36">
        <f t="shared" si="252"/>
        <v>0</v>
      </c>
    </row>
    <row r="10407" spans="10:10" x14ac:dyDescent="0.2">
      <c r="J10407" s="36">
        <f t="shared" si="252"/>
        <v>0</v>
      </c>
    </row>
    <row r="10408" spans="10:10" x14ac:dyDescent="0.2">
      <c r="J10408" s="36">
        <f t="shared" si="252"/>
        <v>0</v>
      </c>
    </row>
    <row r="10409" spans="10:10" x14ac:dyDescent="0.2">
      <c r="J10409" s="36">
        <f t="shared" si="252"/>
        <v>0</v>
      </c>
    </row>
    <row r="10410" spans="10:10" x14ac:dyDescent="0.2">
      <c r="J10410" s="36">
        <f t="shared" si="252"/>
        <v>0</v>
      </c>
    </row>
    <row r="10411" spans="10:10" x14ac:dyDescent="0.2">
      <c r="J10411" s="36">
        <f t="shared" si="252"/>
        <v>0</v>
      </c>
    </row>
    <row r="10412" spans="10:10" x14ac:dyDescent="0.2">
      <c r="J10412" s="36">
        <f t="shared" si="252"/>
        <v>0</v>
      </c>
    </row>
    <row r="10413" spans="10:10" x14ac:dyDescent="0.2">
      <c r="J10413" s="36">
        <f t="shared" si="252"/>
        <v>0</v>
      </c>
    </row>
    <row r="10414" spans="10:10" x14ac:dyDescent="0.2">
      <c r="J10414" s="36">
        <f t="shared" si="252"/>
        <v>0</v>
      </c>
    </row>
    <row r="10415" spans="10:10" x14ac:dyDescent="0.2">
      <c r="J10415" s="36">
        <f t="shared" si="252"/>
        <v>0</v>
      </c>
    </row>
    <row r="10416" spans="10:10" x14ac:dyDescent="0.2">
      <c r="J10416" s="36">
        <f t="shared" si="252"/>
        <v>0</v>
      </c>
    </row>
    <row r="10417" spans="10:10" x14ac:dyDescent="0.2">
      <c r="J10417" s="36">
        <f t="shared" si="252"/>
        <v>0</v>
      </c>
    </row>
    <row r="10418" spans="10:10" x14ac:dyDescent="0.2">
      <c r="J10418" s="36">
        <f t="shared" si="252"/>
        <v>0</v>
      </c>
    </row>
    <row r="10419" spans="10:10" x14ac:dyDescent="0.2">
      <c r="J10419" s="36">
        <f t="shared" si="252"/>
        <v>0</v>
      </c>
    </row>
    <row r="10420" spans="10:10" x14ac:dyDescent="0.2">
      <c r="J10420" s="36">
        <f t="shared" si="252"/>
        <v>0</v>
      </c>
    </row>
    <row r="10421" spans="10:10" x14ac:dyDescent="0.2">
      <c r="J10421" s="36">
        <f t="shared" si="252"/>
        <v>0</v>
      </c>
    </row>
    <row r="10422" spans="10:10" x14ac:dyDescent="0.2">
      <c r="J10422" s="36">
        <f t="shared" si="252"/>
        <v>0</v>
      </c>
    </row>
    <row r="10423" spans="10:10" x14ac:dyDescent="0.2">
      <c r="J10423" s="36">
        <f t="shared" si="252"/>
        <v>0</v>
      </c>
    </row>
    <row r="10424" spans="10:10" x14ac:dyDescent="0.2">
      <c r="J10424" s="36">
        <f t="shared" si="252"/>
        <v>0</v>
      </c>
    </row>
    <row r="10425" spans="10:10" x14ac:dyDescent="0.2">
      <c r="J10425" s="36">
        <f t="shared" si="252"/>
        <v>0</v>
      </c>
    </row>
    <row r="10426" spans="10:10" x14ac:dyDescent="0.2">
      <c r="J10426" s="36">
        <f t="shared" si="252"/>
        <v>0</v>
      </c>
    </row>
    <row r="10427" spans="10:10" x14ac:dyDescent="0.2">
      <c r="J10427" s="36">
        <f t="shared" si="252"/>
        <v>0</v>
      </c>
    </row>
    <row r="10428" spans="10:10" x14ac:dyDescent="0.2">
      <c r="J10428" s="36">
        <f t="shared" si="252"/>
        <v>0</v>
      </c>
    </row>
    <row r="10429" spans="10:10" x14ac:dyDescent="0.2">
      <c r="J10429" s="36">
        <f t="shared" ref="J10429:J10492" si="253">IF((H10429+I10429)=0,0,(H10429+I10429)/2)</f>
        <v>0</v>
      </c>
    </row>
    <row r="10430" spans="10:10" x14ac:dyDescent="0.2">
      <c r="J10430" s="36">
        <f t="shared" si="253"/>
        <v>0</v>
      </c>
    </row>
    <row r="10431" spans="10:10" x14ac:dyDescent="0.2">
      <c r="J10431" s="36">
        <f t="shared" si="253"/>
        <v>0</v>
      </c>
    </row>
    <row r="10432" spans="10:10" x14ac:dyDescent="0.2">
      <c r="J10432" s="36">
        <f t="shared" si="253"/>
        <v>0</v>
      </c>
    </row>
    <row r="10433" spans="10:10" x14ac:dyDescent="0.2">
      <c r="J10433" s="36">
        <f t="shared" si="253"/>
        <v>0</v>
      </c>
    </row>
    <row r="10434" spans="10:10" x14ac:dyDescent="0.2">
      <c r="J10434" s="36">
        <f t="shared" si="253"/>
        <v>0</v>
      </c>
    </row>
    <row r="10435" spans="10:10" x14ac:dyDescent="0.2">
      <c r="J10435" s="36">
        <f t="shared" si="253"/>
        <v>0</v>
      </c>
    </row>
    <row r="10436" spans="10:10" x14ac:dyDescent="0.2">
      <c r="J10436" s="36">
        <f t="shared" si="253"/>
        <v>0</v>
      </c>
    </row>
    <row r="10437" spans="10:10" x14ac:dyDescent="0.2">
      <c r="J10437" s="36">
        <f t="shared" si="253"/>
        <v>0</v>
      </c>
    </row>
    <row r="10438" spans="10:10" x14ac:dyDescent="0.2">
      <c r="J10438" s="36">
        <f t="shared" si="253"/>
        <v>0</v>
      </c>
    </row>
    <row r="10439" spans="10:10" x14ac:dyDescent="0.2">
      <c r="J10439" s="36">
        <f t="shared" si="253"/>
        <v>0</v>
      </c>
    </row>
    <row r="10440" spans="10:10" x14ac:dyDescent="0.2">
      <c r="J10440" s="36">
        <f t="shared" si="253"/>
        <v>0</v>
      </c>
    </row>
    <row r="10441" spans="10:10" x14ac:dyDescent="0.2">
      <c r="J10441" s="36">
        <f t="shared" si="253"/>
        <v>0</v>
      </c>
    </row>
    <row r="10442" spans="10:10" x14ac:dyDescent="0.2">
      <c r="J10442" s="36">
        <f t="shared" si="253"/>
        <v>0</v>
      </c>
    </row>
    <row r="10443" spans="10:10" x14ac:dyDescent="0.2">
      <c r="J10443" s="36">
        <f t="shared" si="253"/>
        <v>0</v>
      </c>
    </row>
    <row r="10444" spans="10:10" x14ac:dyDescent="0.2">
      <c r="J10444" s="36">
        <f t="shared" si="253"/>
        <v>0</v>
      </c>
    </row>
    <row r="10445" spans="10:10" x14ac:dyDescent="0.2">
      <c r="J10445" s="36">
        <f t="shared" si="253"/>
        <v>0</v>
      </c>
    </row>
    <row r="10446" spans="10:10" x14ac:dyDescent="0.2">
      <c r="J10446" s="36">
        <f t="shared" si="253"/>
        <v>0</v>
      </c>
    </row>
    <row r="10447" spans="10:10" x14ac:dyDescent="0.2">
      <c r="J10447" s="36">
        <f t="shared" si="253"/>
        <v>0</v>
      </c>
    </row>
    <row r="10448" spans="10:10" x14ac:dyDescent="0.2">
      <c r="J10448" s="36">
        <f t="shared" si="253"/>
        <v>0</v>
      </c>
    </row>
    <row r="10449" spans="10:10" x14ac:dyDescent="0.2">
      <c r="J10449" s="36">
        <f t="shared" si="253"/>
        <v>0</v>
      </c>
    </row>
    <row r="10450" spans="10:10" x14ac:dyDescent="0.2">
      <c r="J10450" s="36">
        <f t="shared" si="253"/>
        <v>0</v>
      </c>
    </row>
    <row r="10451" spans="10:10" x14ac:dyDescent="0.2">
      <c r="J10451" s="36">
        <f t="shared" si="253"/>
        <v>0</v>
      </c>
    </row>
    <row r="10452" spans="10:10" x14ac:dyDescent="0.2">
      <c r="J10452" s="36">
        <f t="shared" si="253"/>
        <v>0</v>
      </c>
    </row>
    <row r="10453" spans="10:10" x14ac:dyDescent="0.2">
      <c r="J10453" s="36">
        <f t="shared" si="253"/>
        <v>0</v>
      </c>
    </row>
    <row r="10454" spans="10:10" x14ac:dyDescent="0.2">
      <c r="J10454" s="36">
        <f t="shared" si="253"/>
        <v>0</v>
      </c>
    </row>
    <row r="10455" spans="10:10" x14ac:dyDescent="0.2">
      <c r="J10455" s="36">
        <f t="shared" si="253"/>
        <v>0</v>
      </c>
    </row>
    <row r="10456" spans="10:10" x14ac:dyDescent="0.2">
      <c r="J10456" s="36">
        <f t="shared" si="253"/>
        <v>0</v>
      </c>
    </row>
    <row r="10457" spans="10:10" x14ac:dyDescent="0.2">
      <c r="J10457" s="36">
        <f t="shared" si="253"/>
        <v>0</v>
      </c>
    </row>
    <row r="10458" spans="10:10" x14ac:dyDescent="0.2">
      <c r="J10458" s="36">
        <f t="shared" si="253"/>
        <v>0</v>
      </c>
    </row>
    <row r="10459" spans="10:10" x14ac:dyDescent="0.2">
      <c r="J10459" s="36">
        <f t="shared" si="253"/>
        <v>0</v>
      </c>
    </row>
    <row r="10460" spans="10:10" x14ac:dyDescent="0.2">
      <c r="J10460" s="36">
        <f t="shared" si="253"/>
        <v>0</v>
      </c>
    </row>
    <row r="10461" spans="10:10" x14ac:dyDescent="0.2">
      <c r="J10461" s="36">
        <f t="shared" si="253"/>
        <v>0</v>
      </c>
    </row>
    <row r="10462" spans="10:10" x14ac:dyDescent="0.2">
      <c r="J10462" s="36">
        <f t="shared" si="253"/>
        <v>0</v>
      </c>
    </row>
    <row r="10463" spans="10:10" x14ac:dyDescent="0.2">
      <c r="J10463" s="36">
        <f t="shared" si="253"/>
        <v>0</v>
      </c>
    </row>
    <row r="10464" spans="10:10" x14ac:dyDescent="0.2">
      <c r="J10464" s="36">
        <f t="shared" si="253"/>
        <v>0</v>
      </c>
    </row>
    <row r="10465" spans="10:10" x14ac:dyDescent="0.2">
      <c r="J10465" s="36">
        <f t="shared" si="253"/>
        <v>0</v>
      </c>
    </row>
    <row r="10466" spans="10:10" x14ac:dyDescent="0.2">
      <c r="J10466" s="36">
        <f t="shared" si="253"/>
        <v>0</v>
      </c>
    </row>
    <row r="10467" spans="10:10" x14ac:dyDescent="0.2">
      <c r="J10467" s="36">
        <f t="shared" si="253"/>
        <v>0</v>
      </c>
    </row>
    <row r="10468" spans="10:10" x14ac:dyDescent="0.2">
      <c r="J10468" s="36">
        <f t="shared" si="253"/>
        <v>0</v>
      </c>
    </row>
    <row r="10469" spans="10:10" x14ac:dyDescent="0.2">
      <c r="J10469" s="36">
        <f t="shared" si="253"/>
        <v>0</v>
      </c>
    </row>
    <row r="10470" spans="10:10" x14ac:dyDescent="0.2">
      <c r="J10470" s="36">
        <f t="shared" si="253"/>
        <v>0</v>
      </c>
    </row>
    <row r="10471" spans="10:10" x14ac:dyDescent="0.2">
      <c r="J10471" s="36">
        <f t="shared" si="253"/>
        <v>0</v>
      </c>
    </row>
    <row r="10472" spans="10:10" x14ac:dyDescent="0.2">
      <c r="J10472" s="36">
        <f t="shared" si="253"/>
        <v>0</v>
      </c>
    </row>
    <row r="10473" spans="10:10" x14ac:dyDescent="0.2">
      <c r="J10473" s="36">
        <f t="shared" si="253"/>
        <v>0</v>
      </c>
    </row>
    <row r="10474" spans="10:10" x14ac:dyDescent="0.2">
      <c r="J10474" s="36">
        <f t="shared" si="253"/>
        <v>0</v>
      </c>
    </row>
    <row r="10475" spans="10:10" x14ac:dyDescent="0.2">
      <c r="J10475" s="36">
        <f t="shared" si="253"/>
        <v>0</v>
      </c>
    </row>
    <row r="10476" spans="10:10" x14ac:dyDescent="0.2">
      <c r="J10476" s="36">
        <f t="shared" si="253"/>
        <v>0</v>
      </c>
    </row>
    <row r="10477" spans="10:10" x14ac:dyDescent="0.2">
      <c r="J10477" s="36">
        <f t="shared" si="253"/>
        <v>0</v>
      </c>
    </row>
    <row r="10478" spans="10:10" x14ac:dyDescent="0.2">
      <c r="J10478" s="36">
        <f t="shared" si="253"/>
        <v>0</v>
      </c>
    </row>
    <row r="10479" spans="10:10" x14ac:dyDescent="0.2">
      <c r="J10479" s="36">
        <f t="shared" si="253"/>
        <v>0</v>
      </c>
    </row>
    <row r="10480" spans="10:10" x14ac:dyDescent="0.2">
      <c r="J10480" s="36">
        <f t="shared" si="253"/>
        <v>0</v>
      </c>
    </row>
    <row r="10481" spans="10:10" x14ac:dyDescent="0.2">
      <c r="J10481" s="36">
        <f t="shared" si="253"/>
        <v>0</v>
      </c>
    </row>
    <row r="10482" spans="10:10" x14ac:dyDescent="0.2">
      <c r="J10482" s="36">
        <f t="shared" si="253"/>
        <v>0</v>
      </c>
    </row>
    <row r="10483" spans="10:10" x14ac:dyDescent="0.2">
      <c r="J10483" s="36">
        <f t="shared" si="253"/>
        <v>0</v>
      </c>
    </row>
    <row r="10484" spans="10:10" x14ac:dyDescent="0.2">
      <c r="J10484" s="36">
        <f t="shared" si="253"/>
        <v>0</v>
      </c>
    </row>
    <row r="10485" spans="10:10" x14ac:dyDescent="0.2">
      <c r="J10485" s="36">
        <f t="shared" si="253"/>
        <v>0</v>
      </c>
    </row>
    <row r="10486" spans="10:10" x14ac:dyDescent="0.2">
      <c r="J10486" s="36">
        <f t="shared" si="253"/>
        <v>0</v>
      </c>
    </row>
    <row r="10487" spans="10:10" x14ac:dyDescent="0.2">
      <c r="J10487" s="36">
        <f t="shared" si="253"/>
        <v>0</v>
      </c>
    </row>
    <row r="10488" spans="10:10" x14ac:dyDescent="0.2">
      <c r="J10488" s="36">
        <f t="shared" si="253"/>
        <v>0</v>
      </c>
    </row>
    <row r="10489" spans="10:10" x14ac:dyDescent="0.2">
      <c r="J10489" s="36">
        <f t="shared" si="253"/>
        <v>0</v>
      </c>
    </row>
    <row r="10490" spans="10:10" x14ac:dyDescent="0.2">
      <c r="J10490" s="36">
        <f t="shared" si="253"/>
        <v>0</v>
      </c>
    </row>
    <row r="10491" spans="10:10" x14ac:dyDescent="0.2">
      <c r="J10491" s="36">
        <f t="shared" si="253"/>
        <v>0</v>
      </c>
    </row>
    <row r="10492" spans="10:10" x14ac:dyDescent="0.2">
      <c r="J10492" s="36">
        <f t="shared" si="253"/>
        <v>0</v>
      </c>
    </row>
    <row r="10493" spans="10:10" x14ac:dyDescent="0.2">
      <c r="J10493" s="36">
        <f t="shared" ref="J10493:J10556" si="254">IF((H10493+I10493)=0,0,(H10493+I10493)/2)</f>
        <v>0</v>
      </c>
    </row>
    <row r="10494" spans="10:10" x14ac:dyDescent="0.2">
      <c r="J10494" s="36">
        <f t="shared" si="254"/>
        <v>0</v>
      </c>
    </row>
    <row r="10495" spans="10:10" x14ac:dyDescent="0.2">
      <c r="J10495" s="36">
        <f t="shared" si="254"/>
        <v>0</v>
      </c>
    </row>
    <row r="10496" spans="10:10" x14ac:dyDescent="0.2">
      <c r="J10496" s="36">
        <f t="shared" si="254"/>
        <v>0</v>
      </c>
    </row>
    <row r="10497" spans="10:10" x14ac:dyDescent="0.2">
      <c r="J10497" s="36">
        <f t="shared" si="254"/>
        <v>0</v>
      </c>
    </row>
    <row r="10498" spans="10:10" x14ac:dyDescent="0.2">
      <c r="J10498" s="36">
        <f t="shared" si="254"/>
        <v>0</v>
      </c>
    </row>
    <row r="10499" spans="10:10" x14ac:dyDescent="0.2">
      <c r="J10499" s="36">
        <f t="shared" si="254"/>
        <v>0</v>
      </c>
    </row>
    <row r="10500" spans="10:10" x14ac:dyDescent="0.2">
      <c r="J10500" s="36">
        <f t="shared" si="254"/>
        <v>0</v>
      </c>
    </row>
    <row r="10501" spans="10:10" x14ac:dyDescent="0.2">
      <c r="J10501" s="36">
        <f t="shared" si="254"/>
        <v>0</v>
      </c>
    </row>
    <row r="10502" spans="10:10" x14ac:dyDescent="0.2">
      <c r="J10502" s="36">
        <f t="shared" si="254"/>
        <v>0</v>
      </c>
    </row>
    <row r="10503" spans="10:10" x14ac:dyDescent="0.2">
      <c r="J10503" s="36">
        <f t="shared" si="254"/>
        <v>0</v>
      </c>
    </row>
    <row r="10504" spans="10:10" x14ac:dyDescent="0.2">
      <c r="J10504" s="36">
        <f t="shared" si="254"/>
        <v>0</v>
      </c>
    </row>
    <row r="10505" spans="10:10" x14ac:dyDescent="0.2">
      <c r="J10505" s="36">
        <f t="shared" si="254"/>
        <v>0</v>
      </c>
    </row>
    <row r="10506" spans="10:10" x14ac:dyDescent="0.2">
      <c r="J10506" s="36">
        <f t="shared" si="254"/>
        <v>0</v>
      </c>
    </row>
    <row r="10507" spans="10:10" x14ac:dyDescent="0.2">
      <c r="J10507" s="36">
        <f t="shared" si="254"/>
        <v>0</v>
      </c>
    </row>
    <row r="10508" spans="10:10" x14ac:dyDescent="0.2">
      <c r="J10508" s="36">
        <f t="shared" si="254"/>
        <v>0</v>
      </c>
    </row>
    <row r="10509" spans="10:10" x14ac:dyDescent="0.2">
      <c r="J10509" s="36">
        <f t="shared" si="254"/>
        <v>0</v>
      </c>
    </row>
    <row r="10510" spans="10:10" x14ac:dyDescent="0.2">
      <c r="J10510" s="36">
        <f t="shared" si="254"/>
        <v>0</v>
      </c>
    </row>
    <row r="10511" spans="10:10" x14ac:dyDescent="0.2">
      <c r="J10511" s="36">
        <f t="shared" si="254"/>
        <v>0</v>
      </c>
    </row>
    <row r="10512" spans="10:10" x14ac:dyDescent="0.2">
      <c r="J10512" s="36">
        <f t="shared" si="254"/>
        <v>0</v>
      </c>
    </row>
    <row r="10513" spans="10:10" x14ac:dyDescent="0.2">
      <c r="J10513" s="36">
        <f t="shared" si="254"/>
        <v>0</v>
      </c>
    </row>
    <row r="10514" spans="10:10" x14ac:dyDescent="0.2">
      <c r="J10514" s="36">
        <f t="shared" si="254"/>
        <v>0</v>
      </c>
    </row>
    <row r="10515" spans="10:10" x14ac:dyDescent="0.2">
      <c r="J10515" s="36">
        <f t="shared" si="254"/>
        <v>0</v>
      </c>
    </row>
    <row r="10516" spans="10:10" x14ac:dyDescent="0.2">
      <c r="J10516" s="36">
        <f t="shared" si="254"/>
        <v>0</v>
      </c>
    </row>
    <row r="10517" spans="10:10" x14ac:dyDescent="0.2">
      <c r="J10517" s="36">
        <f t="shared" si="254"/>
        <v>0</v>
      </c>
    </row>
    <row r="10518" spans="10:10" x14ac:dyDescent="0.2">
      <c r="J10518" s="36">
        <f t="shared" si="254"/>
        <v>0</v>
      </c>
    </row>
    <row r="10519" spans="10:10" x14ac:dyDescent="0.2">
      <c r="J10519" s="36">
        <f t="shared" si="254"/>
        <v>0</v>
      </c>
    </row>
    <row r="10520" spans="10:10" x14ac:dyDescent="0.2">
      <c r="J10520" s="36">
        <f t="shared" si="254"/>
        <v>0</v>
      </c>
    </row>
    <row r="10521" spans="10:10" x14ac:dyDescent="0.2">
      <c r="J10521" s="36">
        <f t="shared" si="254"/>
        <v>0</v>
      </c>
    </row>
    <row r="10522" spans="10:10" x14ac:dyDescent="0.2">
      <c r="J10522" s="36">
        <f t="shared" si="254"/>
        <v>0</v>
      </c>
    </row>
    <row r="10523" spans="10:10" x14ac:dyDescent="0.2">
      <c r="J10523" s="36">
        <f t="shared" si="254"/>
        <v>0</v>
      </c>
    </row>
    <row r="10524" spans="10:10" x14ac:dyDescent="0.2">
      <c r="J10524" s="36">
        <f t="shared" si="254"/>
        <v>0</v>
      </c>
    </row>
    <row r="10525" spans="10:10" x14ac:dyDescent="0.2">
      <c r="J10525" s="36">
        <f t="shared" si="254"/>
        <v>0</v>
      </c>
    </row>
    <row r="10526" spans="10:10" x14ac:dyDescent="0.2">
      <c r="J10526" s="36">
        <f t="shared" si="254"/>
        <v>0</v>
      </c>
    </row>
    <row r="10527" spans="10:10" x14ac:dyDescent="0.2">
      <c r="J10527" s="36">
        <f t="shared" si="254"/>
        <v>0</v>
      </c>
    </row>
    <row r="10528" spans="10:10" x14ac:dyDescent="0.2">
      <c r="J10528" s="36">
        <f t="shared" si="254"/>
        <v>0</v>
      </c>
    </row>
    <row r="10529" spans="10:10" x14ac:dyDescent="0.2">
      <c r="J10529" s="36">
        <f t="shared" si="254"/>
        <v>0</v>
      </c>
    </row>
    <row r="10530" spans="10:10" x14ac:dyDescent="0.2">
      <c r="J10530" s="36">
        <f t="shared" si="254"/>
        <v>0</v>
      </c>
    </row>
    <row r="10531" spans="10:10" x14ac:dyDescent="0.2">
      <c r="J10531" s="36">
        <f t="shared" si="254"/>
        <v>0</v>
      </c>
    </row>
    <row r="10532" spans="10:10" x14ac:dyDescent="0.2">
      <c r="J10532" s="36">
        <f t="shared" si="254"/>
        <v>0</v>
      </c>
    </row>
    <row r="10533" spans="10:10" x14ac:dyDescent="0.2">
      <c r="J10533" s="36">
        <f t="shared" si="254"/>
        <v>0</v>
      </c>
    </row>
    <row r="10534" spans="10:10" x14ac:dyDescent="0.2">
      <c r="J10534" s="36">
        <f t="shared" si="254"/>
        <v>0</v>
      </c>
    </row>
    <row r="10535" spans="10:10" x14ac:dyDescent="0.2">
      <c r="J10535" s="36">
        <f t="shared" si="254"/>
        <v>0</v>
      </c>
    </row>
    <row r="10536" spans="10:10" x14ac:dyDescent="0.2">
      <c r="J10536" s="36">
        <f t="shared" si="254"/>
        <v>0</v>
      </c>
    </row>
    <row r="10537" spans="10:10" x14ac:dyDescent="0.2">
      <c r="J10537" s="36">
        <f t="shared" si="254"/>
        <v>0</v>
      </c>
    </row>
    <row r="10538" spans="10:10" x14ac:dyDescent="0.2">
      <c r="J10538" s="36">
        <f t="shared" si="254"/>
        <v>0</v>
      </c>
    </row>
    <row r="10539" spans="10:10" x14ac:dyDescent="0.2">
      <c r="J10539" s="36">
        <f t="shared" si="254"/>
        <v>0</v>
      </c>
    </row>
    <row r="10540" spans="10:10" x14ac:dyDescent="0.2">
      <c r="J10540" s="36">
        <f t="shared" si="254"/>
        <v>0</v>
      </c>
    </row>
    <row r="10541" spans="10:10" x14ac:dyDescent="0.2">
      <c r="J10541" s="36">
        <f t="shared" si="254"/>
        <v>0</v>
      </c>
    </row>
    <row r="10542" spans="10:10" x14ac:dyDescent="0.2">
      <c r="J10542" s="36">
        <f t="shared" si="254"/>
        <v>0</v>
      </c>
    </row>
    <row r="10543" spans="10:10" x14ac:dyDescent="0.2">
      <c r="J10543" s="36">
        <f t="shared" si="254"/>
        <v>0</v>
      </c>
    </row>
    <row r="10544" spans="10:10" x14ac:dyDescent="0.2">
      <c r="J10544" s="36">
        <f t="shared" si="254"/>
        <v>0</v>
      </c>
    </row>
    <row r="10545" spans="10:10" x14ac:dyDescent="0.2">
      <c r="J10545" s="36">
        <f t="shared" si="254"/>
        <v>0</v>
      </c>
    </row>
    <row r="10546" spans="10:10" x14ac:dyDescent="0.2">
      <c r="J10546" s="36">
        <f t="shared" si="254"/>
        <v>0</v>
      </c>
    </row>
    <row r="10547" spans="10:10" x14ac:dyDescent="0.2">
      <c r="J10547" s="36">
        <f t="shared" si="254"/>
        <v>0</v>
      </c>
    </row>
    <row r="10548" spans="10:10" x14ac:dyDescent="0.2">
      <c r="J10548" s="36">
        <f t="shared" si="254"/>
        <v>0</v>
      </c>
    </row>
    <row r="10549" spans="10:10" x14ac:dyDescent="0.2">
      <c r="J10549" s="36">
        <f t="shared" si="254"/>
        <v>0</v>
      </c>
    </row>
    <row r="10550" spans="10:10" x14ac:dyDescent="0.2">
      <c r="J10550" s="36">
        <f t="shared" si="254"/>
        <v>0</v>
      </c>
    </row>
    <row r="10551" spans="10:10" x14ac:dyDescent="0.2">
      <c r="J10551" s="36">
        <f t="shared" si="254"/>
        <v>0</v>
      </c>
    </row>
    <row r="10552" spans="10:10" x14ac:dyDescent="0.2">
      <c r="J10552" s="36">
        <f t="shared" si="254"/>
        <v>0</v>
      </c>
    </row>
    <row r="10553" spans="10:10" x14ac:dyDescent="0.2">
      <c r="J10553" s="36">
        <f t="shared" si="254"/>
        <v>0</v>
      </c>
    </row>
    <row r="10554" spans="10:10" x14ac:dyDescent="0.2">
      <c r="J10554" s="36">
        <f t="shared" si="254"/>
        <v>0</v>
      </c>
    </row>
    <row r="10555" spans="10:10" x14ac:dyDescent="0.2">
      <c r="J10555" s="36">
        <f t="shared" si="254"/>
        <v>0</v>
      </c>
    </row>
    <row r="10556" spans="10:10" x14ac:dyDescent="0.2">
      <c r="J10556" s="36">
        <f t="shared" si="254"/>
        <v>0</v>
      </c>
    </row>
    <row r="10557" spans="10:10" x14ac:dyDescent="0.2">
      <c r="J10557" s="36">
        <f t="shared" ref="J10557:J10620" si="255">IF((H10557+I10557)=0,0,(H10557+I10557)/2)</f>
        <v>0</v>
      </c>
    </row>
    <row r="10558" spans="10:10" x14ac:dyDescent="0.2">
      <c r="J10558" s="36">
        <f t="shared" si="255"/>
        <v>0</v>
      </c>
    </row>
    <row r="10559" spans="10:10" x14ac:dyDescent="0.2">
      <c r="J10559" s="36">
        <f t="shared" si="255"/>
        <v>0</v>
      </c>
    </row>
    <row r="10560" spans="10:10" x14ac:dyDescent="0.2">
      <c r="J10560" s="36">
        <f t="shared" si="255"/>
        <v>0</v>
      </c>
    </row>
    <row r="10561" spans="10:10" x14ac:dyDescent="0.2">
      <c r="J10561" s="36">
        <f t="shared" si="255"/>
        <v>0</v>
      </c>
    </row>
    <row r="10562" spans="10:10" x14ac:dyDescent="0.2">
      <c r="J10562" s="36">
        <f t="shared" si="255"/>
        <v>0</v>
      </c>
    </row>
    <row r="10563" spans="10:10" x14ac:dyDescent="0.2">
      <c r="J10563" s="36">
        <f t="shared" si="255"/>
        <v>0</v>
      </c>
    </row>
    <row r="10564" spans="10:10" x14ac:dyDescent="0.2">
      <c r="J10564" s="36">
        <f t="shared" si="255"/>
        <v>0</v>
      </c>
    </row>
    <row r="10565" spans="10:10" x14ac:dyDescent="0.2">
      <c r="J10565" s="36">
        <f t="shared" si="255"/>
        <v>0</v>
      </c>
    </row>
    <row r="10566" spans="10:10" x14ac:dyDescent="0.2">
      <c r="J10566" s="36">
        <f t="shared" si="255"/>
        <v>0</v>
      </c>
    </row>
    <row r="10567" spans="10:10" x14ac:dyDescent="0.2">
      <c r="J10567" s="36">
        <f t="shared" si="255"/>
        <v>0</v>
      </c>
    </row>
    <row r="10568" spans="10:10" x14ac:dyDescent="0.2">
      <c r="J10568" s="36">
        <f t="shared" si="255"/>
        <v>0</v>
      </c>
    </row>
    <row r="10569" spans="10:10" x14ac:dyDescent="0.2">
      <c r="J10569" s="36">
        <f t="shared" si="255"/>
        <v>0</v>
      </c>
    </row>
    <row r="10570" spans="10:10" x14ac:dyDescent="0.2">
      <c r="J10570" s="36">
        <f t="shared" si="255"/>
        <v>0</v>
      </c>
    </row>
    <row r="10571" spans="10:10" x14ac:dyDescent="0.2">
      <c r="J10571" s="36">
        <f t="shared" si="255"/>
        <v>0</v>
      </c>
    </row>
    <row r="10572" spans="10:10" x14ac:dyDescent="0.2">
      <c r="J10572" s="36">
        <f t="shared" si="255"/>
        <v>0</v>
      </c>
    </row>
    <row r="10573" spans="10:10" x14ac:dyDescent="0.2">
      <c r="J10573" s="36">
        <f t="shared" si="255"/>
        <v>0</v>
      </c>
    </row>
    <row r="10574" spans="10:10" x14ac:dyDescent="0.2">
      <c r="J10574" s="36">
        <f t="shared" si="255"/>
        <v>0</v>
      </c>
    </row>
    <row r="10575" spans="10:10" x14ac:dyDescent="0.2">
      <c r="J10575" s="36">
        <f t="shared" si="255"/>
        <v>0</v>
      </c>
    </row>
    <row r="10576" spans="10:10" x14ac:dyDescent="0.2">
      <c r="J10576" s="36">
        <f t="shared" si="255"/>
        <v>0</v>
      </c>
    </row>
    <row r="10577" spans="10:10" x14ac:dyDescent="0.2">
      <c r="J10577" s="36">
        <f t="shared" si="255"/>
        <v>0</v>
      </c>
    </row>
    <row r="10578" spans="10:10" x14ac:dyDescent="0.2">
      <c r="J10578" s="36">
        <f t="shared" si="255"/>
        <v>0</v>
      </c>
    </row>
    <row r="10579" spans="10:10" x14ac:dyDescent="0.2">
      <c r="J10579" s="36">
        <f t="shared" si="255"/>
        <v>0</v>
      </c>
    </row>
    <row r="10580" spans="10:10" x14ac:dyDescent="0.2">
      <c r="J10580" s="36">
        <f t="shared" si="255"/>
        <v>0</v>
      </c>
    </row>
    <row r="10581" spans="10:10" x14ac:dyDescent="0.2">
      <c r="J10581" s="36">
        <f t="shared" si="255"/>
        <v>0</v>
      </c>
    </row>
    <row r="10582" spans="10:10" x14ac:dyDescent="0.2">
      <c r="J10582" s="36">
        <f t="shared" si="255"/>
        <v>0</v>
      </c>
    </row>
    <row r="10583" spans="10:10" x14ac:dyDescent="0.2">
      <c r="J10583" s="36">
        <f t="shared" si="255"/>
        <v>0</v>
      </c>
    </row>
    <row r="10584" spans="10:10" x14ac:dyDescent="0.2">
      <c r="J10584" s="36">
        <f t="shared" si="255"/>
        <v>0</v>
      </c>
    </row>
    <row r="10585" spans="10:10" x14ac:dyDescent="0.2">
      <c r="J10585" s="36">
        <f t="shared" si="255"/>
        <v>0</v>
      </c>
    </row>
    <row r="10586" spans="10:10" x14ac:dyDescent="0.2">
      <c r="J10586" s="36">
        <f t="shared" si="255"/>
        <v>0</v>
      </c>
    </row>
    <row r="10587" spans="10:10" x14ac:dyDescent="0.2">
      <c r="J10587" s="36">
        <f t="shared" si="255"/>
        <v>0</v>
      </c>
    </row>
    <row r="10588" spans="10:10" x14ac:dyDescent="0.2">
      <c r="J10588" s="36">
        <f t="shared" si="255"/>
        <v>0</v>
      </c>
    </row>
    <row r="10589" spans="10:10" x14ac:dyDescent="0.2">
      <c r="J10589" s="36">
        <f t="shared" si="255"/>
        <v>0</v>
      </c>
    </row>
    <row r="10590" spans="10:10" x14ac:dyDescent="0.2">
      <c r="J10590" s="36">
        <f t="shared" si="255"/>
        <v>0</v>
      </c>
    </row>
    <row r="10591" spans="10:10" x14ac:dyDescent="0.2">
      <c r="J10591" s="36">
        <f t="shared" si="255"/>
        <v>0</v>
      </c>
    </row>
    <row r="10592" spans="10:10" x14ac:dyDescent="0.2">
      <c r="J10592" s="36">
        <f t="shared" si="255"/>
        <v>0</v>
      </c>
    </row>
    <row r="10593" spans="10:10" x14ac:dyDescent="0.2">
      <c r="J10593" s="36">
        <f t="shared" si="255"/>
        <v>0</v>
      </c>
    </row>
    <row r="10594" spans="10:10" x14ac:dyDescent="0.2">
      <c r="J10594" s="36">
        <f t="shared" si="255"/>
        <v>0</v>
      </c>
    </row>
    <row r="10595" spans="10:10" x14ac:dyDescent="0.2">
      <c r="J10595" s="36">
        <f t="shared" si="255"/>
        <v>0</v>
      </c>
    </row>
    <row r="10596" spans="10:10" x14ac:dyDescent="0.2">
      <c r="J10596" s="36">
        <f t="shared" si="255"/>
        <v>0</v>
      </c>
    </row>
    <row r="10597" spans="10:10" x14ac:dyDescent="0.2">
      <c r="J10597" s="36">
        <f t="shared" si="255"/>
        <v>0</v>
      </c>
    </row>
    <row r="10598" spans="10:10" x14ac:dyDescent="0.2">
      <c r="J10598" s="36">
        <f t="shared" si="255"/>
        <v>0</v>
      </c>
    </row>
    <row r="10599" spans="10:10" x14ac:dyDescent="0.2">
      <c r="J10599" s="36">
        <f t="shared" si="255"/>
        <v>0</v>
      </c>
    </row>
    <row r="10600" spans="10:10" x14ac:dyDescent="0.2">
      <c r="J10600" s="36">
        <f t="shared" si="255"/>
        <v>0</v>
      </c>
    </row>
    <row r="10601" spans="10:10" x14ac:dyDescent="0.2">
      <c r="J10601" s="36">
        <f t="shared" si="255"/>
        <v>0</v>
      </c>
    </row>
    <row r="10602" spans="10:10" x14ac:dyDescent="0.2">
      <c r="J10602" s="36">
        <f t="shared" si="255"/>
        <v>0</v>
      </c>
    </row>
    <row r="10603" spans="10:10" x14ac:dyDescent="0.2">
      <c r="J10603" s="36">
        <f t="shared" si="255"/>
        <v>0</v>
      </c>
    </row>
    <row r="10604" spans="10:10" x14ac:dyDescent="0.2">
      <c r="J10604" s="36">
        <f t="shared" si="255"/>
        <v>0</v>
      </c>
    </row>
    <row r="10605" spans="10:10" x14ac:dyDescent="0.2">
      <c r="J10605" s="36">
        <f t="shared" si="255"/>
        <v>0</v>
      </c>
    </row>
    <row r="10606" spans="10:10" x14ac:dyDescent="0.2">
      <c r="J10606" s="36">
        <f t="shared" si="255"/>
        <v>0</v>
      </c>
    </row>
    <row r="10607" spans="10:10" x14ac:dyDescent="0.2">
      <c r="J10607" s="36">
        <f t="shared" si="255"/>
        <v>0</v>
      </c>
    </row>
    <row r="10608" spans="10:10" x14ac:dyDescent="0.2">
      <c r="J10608" s="36">
        <f t="shared" si="255"/>
        <v>0</v>
      </c>
    </row>
    <row r="10609" spans="10:10" x14ac:dyDescent="0.2">
      <c r="J10609" s="36">
        <f t="shared" si="255"/>
        <v>0</v>
      </c>
    </row>
    <row r="10610" spans="10:10" x14ac:dyDescent="0.2">
      <c r="J10610" s="36">
        <f t="shared" si="255"/>
        <v>0</v>
      </c>
    </row>
    <row r="10611" spans="10:10" x14ac:dyDescent="0.2">
      <c r="J10611" s="36">
        <f t="shared" si="255"/>
        <v>0</v>
      </c>
    </row>
    <row r="10612" spans="10:10" x14ac:dyDescent="0.2">
      <c r="J10612" s="36">
        <f t="shared" si="255"/>
        <v>0</v>
      </c>
    </row>
    <row r="10613" spans="10:10" x14ac:dyDescent="0.2">
      <c r="J10613" s="36">
        <f t="shared" si="255"/>
        <v>0</v>
      </c>
    </row>
    <row r="10614" spans="10:10" x14ac:dyDescent="0.2">
      <c r="J10614" s="36">
        <f t="shared" si="255"/>
        <v>0</v>
      </c>
    </row>
    <row r="10615" spans="10:10" x14ac:dyDescent="0.2">
      <c r="J10615" s="36">
        <f t="shared" si="255"/>
        <v>0</v>
      </c>
    </row>
    <row r="10616" spans="10:10" x14ac:dyDescent="0.2">
      <c r="J10616" s="36">
        <f t="shared" si="255"/>
        <v>0</v>
      </c>
    </row>
    <row r="10617" spans="10:10" x14ac:dyDescent="0.2">
      <c r="J10617" s="36">
        <f t="shared" si="255"/>
        <v>0</v>
      </c>
    </row>
    <row r="10618" spans="10:10" x14ac:dyDescent="0.2">
      <c r="J10618" s="36">
        <f t="shared" si="255"/>
        <v>0</v>
      </c>
    </row>
    <row r="10619" spans="10:10" x14ac:dyDescent="0.2">
      <c r="J10619" s="36">
        <f t="shared" si="255"/>
        <v>0</v>
      </c>
    </row>
    <row r="10620" spans="10:10" x14ac:dyDescent="0.2">
      <c r="J10620" s="36">
        <f t="shared" si="255"/>
        <v>0</v>
      </c>
    </row>
    <row r="10621" spans="10:10" x14ac:dyDescent="0.2">
      <c r="J10621" s="36">
        <f t="shared" ref="J10621:J10684" si="256">IF((H10621+I10621)=0,0,(H10621+I10621)/2)</f>
        <v>0</v>
      </c>
    </row>
    <row r="10622" spans="10:10" x14ac:dyDescent="0.2">
      <c r="J10622" s="36">
        <f t="shared" si="256"/>
        <v>0</v>
      </c>
    </row>
    <row r="10623" spans="10:10" x14ac:dyDescent="0.2">
      <c r="J10623" s="36">
        <f t="shared" si="256"/>
        <v>0</v>
      </c>
    </row>
    <row r="10624" spans="10:10" x14ac:dyDescent="0.2">
      <c r="J10624" s="36">
        <f t="shared" si="256"/>
        <v>0</v>
      </c>
    </row>
    <row r="10625" spans="10:10" x14ac:dyDescent="0.2">
      <c r="J10625" s="36">
        <f t="shared" si="256"/>
        <v>0</v>
      </c>
    </row>
    <row r="10626" spans="10:10" x14ac:dyDescent="0.2">
      <c r="J10626" s="36">
        <f t="shared" si="256"/>
        <v>0</v>
      </c>
    </row>
    <row r="10627" spans="10:10" x14ac:dyDescent="0.2">
      <c r="J10627" s="36">
        <f t="shared" si="256"/>
        <v>0</v>
      </c>
    </row>
    <row r="10628" spans="10:10" x14ac:dyDescent="0.2">
      <c r="J10628" s="36">
        <f t="shared" si="256"/>
        <v>0</v>
      </c>
    </row>
    <row r="10629" spans="10:10" x14ac:dyDescent="0.2">
      <c r="J10629" s="36">
        <f t="shared" si="256"/>
        <v>0</v>
      </c>
    </row>
    <row r="10630" spans="10:10" x14ac:dyDescent="0.2">
      <c r="J10630" s="36">
        <f t="shared" si="256"/>
        <v>0</v>
      </c>
    </row>
    <row r="10631" spans="10:10" x14ac:dyDescent="0.2">
      <c r="J10631" s="36">
        <f t="shared" si="256"/>
        <v>0</v>
      </c>
    </row>
    <row r="10632" spans="10:10" x14ac:dyDescent="0.2">
      <c r="J10632" s="36">
        <f t="shared" si="256"/>
        <v>0</v>
      </c>
    </row>
    <row r="10633" spans="10:10" x14ac:dyDescent="0.2">
      <c r="J10633" s="36">
        <f t="shared" si="256"/>
        <v>0</v>
      </c>
    </row>
    <row r="10634" spans="10:10" x14ac:dyDescent="0.2">
      <c r="J10634" s="36">
        <f t="shared" si="256"/>
        <v>0</v>
      </c>
    </row>
    <row r="10635" spans="10:10" x14ac:dyDescent="0.2">
      <c r="J10635" s="36">
        <f t="shared" si="256"/>
        <v>0</v>
      </c>
    </row>
    <row r="10636" spans="10:10" x14ac:dyDescent="0.2">
      <c r="J10636" s="36">
        <f t="shared" si="256"/>
        <v>0</v>
      </c>
    </row>
    <row r="10637" spans="10:10" x14ac:dyDescent="0.2">
      <c r="J10637" s="36">
        <f t="shared" si="256"/>
        <v>0</v>
      </c>
    </row>
    <row r="10638" spans="10:10" x14ac:dyDescent="0.2">
      <c r="J10638" s="36">
        <f t="shared" si="256"/>
        <v>0</v>
      </c>
    </row>
    <row r="10639" spans="10:10" x14ac:dyDescent="0.2">
      <c r="J10639" s="36">
        <f t="shared" si="256"/>
        <v>0</v>
      </c>
    </row>
    <row r="10640" spans="10:10" x14ac:dyDescent="0.2">
      <c r="J10640" s="36">
        <f t="shared" si="256"/>
        <v>0</v>
      </c>
    </row>
    <row r="10641" spans="10:10" x14ac:dyDescent="0.2">
      <c r="J10641" s="36">
        <f t="shared" si="256"/>
        <v>0</v>
      </c>
    </row>
    <row r="10642" spans="10:10" x14ac:dyDescent="0.2">
      <c r="J10642" s="36">
        <f t="shared" si="256"/>
        <v>0</v>
      </c>
    </row>
    <row r="10643" spans="10:10" x14ac:dyDescent="0.2">
      <c r="J10643" s="36">
        <f t="shared" si="256"/>
        <v>0</v>
      </c>
    </row>
    <row r="10644" spans="10:10" x14ac:dyDescent="0.2">
      <c r="J10644" s="36">
        <f t="shared" si="256"/>
        <v>0</v>
      </c>
    </row>
    <row r="10645" spans="10:10" x14ac:dyDescent="0.2">
      <c r="J10645" s="36">
        <f t="shared" si="256"/>
        <v>0</v>
      </c>
    </row>
    <row r="10646" spans="10:10" x14ac:dyDescent="0.2">
      <c r="J10646" s="36">
        <f t="shared" si="256"/>
        <v>0</v>
      </c>
    </row>
    <row r="10647" spans="10:10" x14ac:dyDescent="0.2">
      <c r="J10647" s="36">
        <f t="shared" si="256"/>
        <v>0</v>
      </c>
    </row>
    <row r="10648" spans="10:10" x14ac:dyDescent="0.2">
      <c r="J10648" s="36">
        <f t="shared" si="256"/>
        <v>0</v>
      </c>
    </row>
    <row r="10649" spans="10:10" x14ac:dyDescent="0.2">
      <c r="J10649" s="36">
        <f t="shared" si="256"/>
        <v>0</v>
      </c>
    </row>
    <row r="10650" spans="10:10" x14ac:dyDescent="0.2">
      <c r="J10650" s="36">
        <f t="shared" si="256"/>
        <v>0</v>
      </c>
    </row>
    <row r="10651" spans="10:10" x14ac:dyDescent="0.2">
      <c r="J10651" s="36">
        <f t="shared" si="256"/>
        <v>0</v>
      </c>
    </row>
    <row r="10652" spans="10:10" x14ac:dyDescent="0.2">
      <c r="J10652" s="36">
        <f t="shared" si="256"/>
        <v>0</v>
      </c>
    </row>
    <row r="10653" spans="10:10" x14ac:dyDescent="0.2">
      <c r="J10653" s="36">
        <f t="shared" si="256"/>
        <v>0</v>
      </c>
    </row>
    <row r="10654" spans="10:10" x14ac:dyDescent="0.2">
      <c r="J10654" s="36">
        <f t="shared" si="256"/>
        <v>0</v>
      </c>
    </row>
    <row r="10655" spans="10:10" x14ac:dyDescent="0.2">
      <c r="J10655" s="36">
        <f t="shared" si="256"/>
        <v>0</v>
      </c>
    </row>
    <row r="10656" spans="10:10" x14ac:dyDescent="0.2">
      <c r="J10656" s="36">
        <f t="shared" si="256"/>
        <v>0</v>
      </c>
    </row>
    <row r="10657" spans="10:10" x14ac:dyDescent="0.2">
      <c r="J10657" s="36">
        <f t="shared" si="256"/>
        <v>0</v>
      </c>
    </row>
    <row r="10658" spans="10:10" x14ac:dyDescent="0.2">
      <c r="J10658" s="36">
        <f t="shared" si="256"/>
        <v>0</v>
      </c>
    </row>
    <row r="10659" spans="10:10" x14ac:dyDescent="0.2">
      <c r="J10659" s="36">
        <f t="shared" si="256"/>
        <v>0</v>
      </c>
    </row>
    <row r="10660" spans="10:10" x14ac:dyDescent="0.2">
      <c r="J10660" s="36">
        <f t="shared" si="256"/>
        <v>0</v>
      </c>
    </row>
    <row r="10661" spans="10:10" x14ac:dyDescent="0.2">
      <c r="J10661" s="36">
        <f t="shared" si="256"/>
        <v>0</v>
      </c>
    </row>
    <row r="10662" spans="10:10" x14ac:dyDescent="0.2">
      <c r="J10662" s="36">
        <f t="shared" si="256"/>
        <v>0</v>
      </c>
    </row>
    <row r="10663" spans="10:10" x14ac:dyDescent="0.2">
      <c r="J10663" s="36">
        <f t="shared" si="256"/>
        <v>0</v>
      </c>
    </row>
    <row r="10664" spans="10:10" x14ac:dyDescent="0.2">
      <c r="J10664" s="36">
        <f t="shared" si="256"/>
        <v>0</v>
      </c>
    </row>
    <row r="10665" spans="10:10" x14ac:dyDescent="0.2">
      <c r="J10665" s="36">
        <f t="shared" si="256"/>
        <v>0</v>
      </c>
    </row>
    <row r="10666" spans="10:10" x14ac:dyDescent="0.2">
      <c r="J10666" s="36">
        <f t="shared" si="256"/>
        <v>0</v>
      </c>
    </row>
    <row r="10667" spans="10:10" x14ac:dyDescent="0.2">
      <c r="J10667" s="36">
        <f t="shared" si="256"/>
        <v>0</v>
      </c>
    </row>
    <row r="10668" spans="10:10" x14ac:dyDescent="0.2">
      <c r="J10668" s="36">
        <f t="shared" si="256"/>
        <v>0</v>
      </c>
    </row>
    <row r="10669" spans="10:10" x14ac:dyDescent="0.2">
      <c r="J10669" s="36">
        <f t="shared" si="256"/>
        <v>0</v>
      </c>
    </row>
    <row r="10670" spans="10:10" x14ac:dyDescent="0.2">
      <c r="J10670" s="36">
        <f t="shared" si="256"/>
        <v>0</v>
      </c>
    </row>
    <row r="10671" spans="10:10" x14ac:dyDescent="0.2">
      <c r="J10671" s="36">
        <f t="shared" si="256"/>
        <v>0</v>
      </c>
    </row>
    <row r="10672" spans="10:10" x14ac:dyDescent="0.2">
      <c r="J10672" s="36">
        <f t="shared" si="256"/>
        <v>0</v>
      </c>
    </row>
    <row r="10673" spans="10:10" x14ac:dyDescent="0.2">
      <c r="J10673" s="36">
        <f t="shared" si="256"/>
        <v>0</v>
      </c>
    </row>
    <row r="10674" spans="10:10" x14ac:dyDescent="0.2">
      <c r="J10674" s="36">
        <f t="shared" si="256"/>
        <v>0</v>
      </c>
    </row>
    <row r="10675" spans="10:10" x14ac:dyDescent="0.2">
      <c r="J10675" s="36">
        <f t="shared" si="256"/>
        <v>0</v>
      </c>
    </row>
    <row r="10676" spans="10:10" x14ac:dyDescent="0.2">
      <c r="J10676" s="36">
        <f t="shared" si="256"/>
        <v>0</v>
      </c>
    </row>
    <row r="10677" spans="10:10" x14ac:dyDescent="0.2">
      <c r="J10677" s="36">
        <f t="shared" si="256"/>
        <v>0</v>
      </c>
    </row>
    <row r="10678" spans="10:10" x14ac:dyDescent="0.2">
      <c r="J10678" s="36">
        <f t="shared" si="256"/>
        <v>0</v>
      </c>
    </row>
    <row r="10679" spans="10:10" x14ac:dyDescent="0.2">
      <c r="J10679" s="36">
        <f t="shared" si="256"/>
        <v>0</v>
      </c>
    </row>
    <row r="10680" spans="10:10" x14ac:dyDescent="0.2">
      <c r="J10680" s="36">
        <f t="shared" si="256"/>
        <v>0</v>
      </c>
    </row>
    <row r="10681" spans="10:10" x14ac:dyDescent="0.2">
      <c r="J10681" s="36">
        <f t="shared" si="256"/>
        <v>0</v>
      </c>
    </row>
    <row r="10682" spans="10:10" x14ac:dyDescent="0.2">
      <c r="J10682" s="36">
        <f t="shared" si="256"/>
        <v>0</v>
      </c>
    </row>
    <row r="10683" spans="10:10" x14ac:dyDescent="0.2">
      <c r="J10683" s="36">
        <f t="shared" si="256"/>
        <v>0</v>
      </c>
    </row>
    <row r="10684" spans="10:10" x14ac:dyDescent="0.2">
      <c r="J10684" s="36">
        <f t="shared" si="256"/>
        <v>0</v>
      </c>
    </row>
    <row r="10685" spans="10:10" x14ac:dyDescent="0.2">
      <c r="J10685" s="36">
        <f t="shared" ref="J10685:J10748" si="257">IF((H10685+I10685)=0,0,(H10685+I10685)/2)</f>
        <v>0</v>
      </c>
    </row>
    <row r="10686" spans="10:10" x14ac:dyDescent="0.2">
      <c r="J10686" s="36">
        <f t="shared" si="257"/>
        <v>0</v>
      </c>
    </row>
    <row r="10687" spans="10:10" x14ac:dyDescent="0.2">
      <c r="J10687" s="36">
        <f t="shared" si="257"/>
        <v>0</v>
      </c>
    </row>
    <row r="10688" spans="10:10" x14ac:dyDescent="0.2">
      <c r="J10688" s="36">
        <f t="shared" si="257"/>
        <v>0</v>
      </c>
    </row>
    <row r="10689" spans="10:10" x14ac:dyDescent="0.2">
      <c r="J10689" s="36">
        <f t="shared" si="257"/>
        <v>0</v>
      </c>
    </row>
    <row r="10690" spans="10:10" x14ac:dyDescent="0.2">
      <c r="J10690" s="36">
        <f t="shared" si="257"/>
        <v>0</v>
      </c>
    </row>
    <row r="10691" spans="10:10" x14ac:dyDescent="0.2">
      <c r="J10691" s="36">
        <f t="shared" si="257"/>
        <v>0</v>
      </c>
    </row>
    <row r="10692" spans="10:10" x14ac:dyDescent="0.2">
      <c r="J10692" s="36">
        <f t="shared" si="257"/>
        <v>0</v>
      </c>
    </row>
    <row r="10693" spans="10:10" x14ac:dyDescent="0.2">
      <c r="J10693" s="36">
        <f t="shared" si="257"/>
        <v>0</v>
      </c>
    </row>
    <row r="10694" spans="10:10" x14ac:dyDescent="0.2">
      <c r="J10694" s="36">
        <f t="shared" si="257"/>
        <v>0</v>
      </c>
    </row>
    <row r="10695" spans="10:10" x14ac:dyDescent="0.2">
      <c r="J10695" s="36">
        <f t="shared" si="257"/>
        <v>0</v>
      </c>
    </row>
    <row r="10696" spans="10:10" x14ac:dyDescent="0.2">
      <c r="J10696" s="36">
        <f t="shared" si="257"/>
        <v>0</v>
      </c>
    </row>
    <row r="10697" spans="10:10" x14ac:dyDescent="0.2">
      <c r="J10697" s="36">
        <f t="shared" si="257"/>
        <v>0</v>
      </c>
    </row>
    <row r="10698" spans="10:10" x14ac:dyDescent="0.2">
      <c r="J10698" s="36">
        <f t="shared" si="257"/>
        <v>0</v>
      </c>
    </row>
    <row r="10699" spans="10:10" x14ac:dyDescent="0.2">
      <c r="J10699" s="36">
        <f t="shared" si="257"/>
        <v>0</v>
      </c>
    </row>
    <row r="10700" spans="10:10" x14ac:dyDescent="0.2">
      <c r="J10700" s="36">
        <f t="shared" si="257"/>
        <v>0</v>
      </c>
    </row>
    <row r="10701" spans="10:10" x14ac:dyDescent="0.2">
      <c r="J10701" s="36">
        <f t="shared" si="257"/>
        <v>0</v>
      </c>
    </row>
    <row r="10702" spans="10:10" x14ac:dyDescent="0.2">
      <c r="J10702" s="36">
        <f t="shared" si="257"/>
        <v>0</v>
      </c>
    </row>
    <row r="10703" spans="10:10" x14ac:dyDescent="0.2">
      <c r="J10703" s="36">
        <f t="shared" si="257"/>
        <v>0</v>
      </c>
    </row>
    <row r="10704" spans="10:10" x14ac:dyDescent="0.2">
      <c r="J10704" s="36">
        <f t="shared" si="257"/>
        <v>0</v>
      </c>
    </row>
    <row r="10705" spans="10:10" x14ac:dyDescent="0.2">
      <c r="J10705" s="36">
        <f t="shared" si="257"/>
        <v>0</v>
      </c>
    </row>
    <row r="10706" spans="10:10" x14ac:dyDescent="0.2">
      <c r="J10706" s="36">
        <f t="shared" si="257"/>
        <v>0</v>
      </c>
    </row>
    <row r="10707" spans="10:10" x14ac:dyDescent="0.2">
      <c r="J10707" s="36">
        <f t="shared" si="257"/>
        <v>0</v>
      </c>
    </row>
    <row r="10708" spans="10:10" x14ac:dyDescent="0.2">
      <c r="J10708" s="36">
        <f t="shared" si="257"/>
        <v>0</v>
      </c>
    </row>
    <row r="10709" spans="10:10" x14ac:dyDescent="0.2">
      <c r="J10709" s="36">
        <f t="shared" si="257"/>
        <v>0</v>
      </c>
    </row>
    <row r="10710" spans="10:10" x14ac:dyDescent="0.2">
      <c r="J10710" s="36">
        <f t="shared" si="257"/>
        <v>0</v>
      </c>
    </row>
    <row r="10711" spans="10:10" x14ac:dyDescent="0.2">
      <c r="J10711" s="36">
        <f t="shared" si="257"/>
        <v>0</v>
      </c>
    </row>
    <row r="10712" spans="10:10" x14ac:dyDescent="0.2">
      <c r="J10712" s="36">
        <f t="shared" si="257"/>
        <v>0</v>
      </c>
    </row>
    <row r="10713" spans="10:10" x14ac:dyDescent="0.2">
      <c r="J10713" s="36">
        <f t="shared" si="257"/>
        <v>0</v>
      </c>
    </row>
    <row r="10714" spans="10:10" x14ac:dyDescent="0.2">
      <c r="J10714" s="36">
        <f t="shared" si="257"/>
        <v>0</v>
      </c>
    </row>
    <row r="10715" spans="10:10" x14ac:dyDescent="0.2">
      <c r="J10715" s="36">
        <f t="shared" si="257"/>
        <v>0</v>
      </c>
    </row>
    <row r="10716" spans="10:10" x14ac:dyDescent="0.2">
      <c r="J10716" s="36">
        <f t="shared" si="257"/>
        <v>0</v>
      </c>
    </row>
    <row r="10717" spans="10:10" x14ac:dyDescent="0.2">
      <c r="J10717" s="36">
        <f t="shared" si="257"/>
        <v>0</v>
      </c>
    </row>
    <row r="10718" spans="10:10" x14ac:dyDescent="0.2">
      <c r="J10718" s="36">
        <f t="shared" si="257"/>
        <v>0</v>
      </c>
    </row>
    <row r="10719" spans="10:10" x14ac:dyDescent="0.2">
      <c r="J10719" s="36">
        <f t="shared" si="257"/>
        <v>0</v>
      </c>
    </row>
    <row r="10720" spans="10:10" x14ac:dyDescent="0.2">
      <c r="J10720" s="36">
        <f t="shared" si="257"/>
        <v>0</v>
      </c>
    </row>
    <row r="10721" spans="10:10" x14ac:dyDescent="0.2">
      <c r="J10721" s="36">
        <f t="shared" si="257"/>
        <v>0</v>
      </c>
    </row>
    <row r="10722" spans="10:10" x14ac:dyDescent="0.2">
      <c r="J10722" s="36">
        <f t="shared" si="257"/>
        <v>0</v>
      </c>
    </row>
    <row r="10723" spans="10:10" x14ac:dyDescent="0.2">
      <c r="J10723" s="36">
        <f t="shared" si="257"/>
        <v>0</v>
      </c>
    </row>
    <row r="10724" spans="10:10" x14ac:dyDescent="0.2">
      <c r="J10724" s="36">
        <f t="shared" si="257"/>
        <v>0</v>
      </c>
    </row>
    <row r="10725" spans="10:10" x14ac:dyDescent="0.2">
      <c r="J10725" s="36">
        <f t="shared" si="257"/>
        <v>0</v>
      </c>
    </row>
    <row r="10726" spans="10:10" x14ac:dyDescent="0.2">
      <c r="J10726" s="36">
        <f t="shared" si="257"/>
        <v>0</v>
      </c>
    </row>
    <row r="10727" spans="10:10" x14ac:dyDescent="0.2">
      <c r="J10727" s="36">
        <f t="shared" si="257"/>
        <v>0</v>
      </c>
    </row>
    <row r="10728" spans="10:10" x14ac:dyDescent="0.2">
      <c r="J10728" s="36">
        <f t="shared" si="257"/>
        <v>0</v>
      </c>
    </row>
    <row r="10729" spans="10:10" x14ac:dyDescent="0.2">
      <c r="J10729" s="36">
        <f t="shared" si="257"/>
        <v>0</v>
      </c>
    </row>
    <row r="10730" spans="10:10" x14ac:dyDescent="0.2">
      <c r="J10730" s="36">
        <f t="shared" si="257"/>
        <v>0</v>
      </c>
    </row>
    <row r="10731" spans="10:10" x14ac:dyDescent="0.2">
      <c r="J10731" s="36">
        <f t="shared" si="257"/>
        <v>0</v>
      </c>
    </row>
    <row r="10732" spans="10:10" x14ac:dyDescent="0.2">
      <c r="J10732" s="36">
        <f t="shared" si="257"/>
        <v>0</v>
      </c>
    </row>
    <row r="10733" spans="10:10" x14ac:dyDescent="0.2">
      <c r="J10733" s="36">
        <f t="shared" si="257"/>
        <v>0</v>
      </c>
    </row>
    <row r="10734" spans="10:10" x14ac:dyDescent="0.2">
      <c r="J10734" s="36">
        <f t="shared" si="257"/>
        <v>0</v>
      </c>
    </row>
    <row r="10735" spans="10:10" x14ac:dyDescent="0.2">
      <c r="J10735" s="36">
        <f t="shared" si="257"/>
        <v>0</v>
      </c>
    </row>
    <row r="10736" spans="10:10" x14ac:dyDescent="0.2">
      <c r="J10736" s="36">
        <f t="shared" si="257"/>
        <v>0</v>
      </c>
    </row>
    <row r="10737" spans="10:10" x14ac:dyDescent="0.2">
      <c r="J10737" s="36">
        <f t="shared" si="257"/>
        <v>0</v>
      </c>
    </row>
    <row r="10738" spans="10:10" x14ac:dyDescent="0.2">
      <c r="J10738" s="36">
        <f t="shared" si="257"/>
        <v>0</v>
      </c>
    </row>
    <row r="10739" spans="10:10" x14ac:dyDescent="0.2">
      <c r="J10739" s="36">
        <f t="shared" si="257"/>
        <v>0</v>
      </c>
    </row>
    <row r="10740" spans="10:10" x14ac:dyDescent="0.2">
      <c r="J10740" s="36">
        <f t="shared" si="257"/>
        <v>0</v>
      </c>
    </row>
    <row r="10741" spans="10:10" x14ac:dyDescent="0.2">
      <c r="J10741" s="36">
        <f t="shared" si="257"/>
        <v>0</v>
      </c>
    </row>
    <row r="10742" spans="10:10" x14ac:dyDescent="0.2">
      <c r="J10742" s="36">
        <f t="shared" si="257"/>
        <v>0</v>
      </c>
    </row>
    <row r="10743" spans="10:10" x14ac:dyDescent="0.2">
      <c r="J10743" s="36">
        <f t="shared" si="257"/>
        <v>0</v>
      </c>
    </row>
    <row r="10744" spans="10:10" x14ac:dyDescent="0.2">
      <c r="J10744" s="36">
        <f t="shared" si="257"/>
        <v>0</v>
      </c>
    </row>
    <row r="10745" spans="10:10" x14ac:dyDescent="0.2">
      <c r="J10745" s="36">
        <f t="shared" si="257"/>
        <v>0</v>
      </c>
    </row>
    <row r="10746" spans="10:10" x14ac:dyDescent="0.2">
      <c r="J10746" s="36">
        <f t="shared" si="257"/>
        <v>0</v>
      </c>
    </row>
    <row r="10747" spans="10:10" x14ac:dyDescent="0.2">
      <c r="J10747" s="36">
        <f t="shared" si="257"/>
        <v>0</v>
      </c>
    </row>
    <row r="10748" spans="10:10" x14ac:dyDescent="0.2">
      <c r="J10748" s="36">
        <f t="shared" si="257"/>
        <v>0</v>
      </c>
    </row>
    <row r="10749" spans="10:10" x14ac:dyDescent="0.2">
      <c r="J10749" s="36">
        <f t="shared" ref="J10749:J10812" si="258">IF((H10749+I10749)=0,0,(H10749+I10749)/2)</f>
        <v>0</v>
      </c>
    </row>
    <row r="10750" spans="10:10" x14ac:dyDescent="0.2">
      <c r="J10750" s="36">
        <f t="shared" si="258"/>
        <v>0</v>
      </c>
    </row>
    <row r="10751" spans="10:10" x14ac:dyDescent="0.2">
      <c r="J10751" s="36">
        <f t="shared" si="258"/>
        <v>0</v>
      </c>
    </row>
    <row r="10752" spans="10:10" x14ac:dyDescent="0.2">
      <c r="J10752" s="36">
        <f t="shared" si="258"/>
        <v>0</v>
      </c>
    </row>
    <row r="10753" spans="10:10" x14ac:dyDescent="0.2">
      <c r="J10753" s="36">
        <f t="shared" si="258"/>
        <v>0</v>
      </c>
    </row>
    <row r="10754" spans="10:10" x14ac:dyDescent="0.2">
      <c r="J10754" s="36">
        <f t="shared" si="258"/>
        <v>0</v>
      </c>
    </row>
    <row r="10755" spans="10:10" x14ac:dyDescent="0.2">
      <c r="J10755" s="36">
        <f t="shared" si="258"/>
        <v>0</v>
      </c>
    </row>
    <row r="10756" spans="10:10" x14ac:dyDescent="0.2">
      <c r="J10756" s="36">
        <f t="shared" si="258"/>
        <v>0</v>
      </c>
    </row>
    <row r="10757" spans="10:10" x14ac:dyDescent="0.2">
      <c r="J10757" s="36">
        <f t="shared" si="258"/>
        <v>0</v>
      </c>
    </row>
    <row r="10758" spans="10:10" x14ac:dyDescent="0.2">
      <c r="J10758" s="36">
        <f t="shared" si="258"/>
        <v>0</v>
      </c>
    </row>
    <row r="10759" spans="10:10" x14ac:dyDescent="0.2">
      <c r="J10759" s="36">
        <f t="shared" si="258"/>
        <v>0</v>
      </c>
    </row>
    <row r="10760" spans="10:10" x14ac:dyDescent="0.2">
      <c r="J10760" s="36">
        <f t="shared" si="258"/>
        <v>0</v>
      </c>
    </row>
    <row r="10761" spans="10:10" x14ac:dyDescent="0.2">
      <c r="J10761" s="36">
        <f t="shared" si="258"/>
        <v>0</v>
      </c>
    </row>
    <row r="10762" spans="10:10" x14ac:dyDescent="0.2">
      <c r="J10762" s="36">
        <f t="shared" si="258"/>
        <v>0</v>
      </c>
    </row>
    <row r="10763" spans="10:10" x14ac:dyDescent="0.2">
      <c r="J10763" s="36">
        <f t="shared" si="258"/>
        <v>0</v>
      </c>
    </row>
    <row r="10764" spans="10:10" x14ac:dyDescent="0.2">
      <c r="J10764" s="36">
        <f t="shared" si="258"/>
        <v>0</v>
      </c>
    </row>
    <row r="10765" spans="10:10" x14ac:dyDescent="0.2">
      <c r="J10765" s="36">
        <f t="shared" si="258"/>
        <v>0</v>
      </c>
    </row>
    <row r="10766" spans="10:10" x14ac:dyDescent="0.2">
      <c r="J10766" s="36">
        <f t="shared" si="258"/>
        <v>0</v>
      </c>
    </row>
    <row r="10767" spans="10:10" x14ac:dyDescent="0.2">
      <c r="J10767" s="36">
        <f t="shared" si="258"/>
        <v>0</v>
      </c>
    </row>
    <row r="10768" spans="10:10" x14ac:dyDescent="0.2">
      <c r="J10768" s="36">
        <f t="shared" si="258"/>
        <v>0</v>
      </c>
    </row>
    <row r="10769" spans="10:10" x14ac:dyDescent="0.2">
      <c r="J10769" s="36">
        <f t="shared" si="258"/>
        <v>0</v>
      </c>
    </row>
    <row r="10770" spans="10:10" x14ac:dyDescent="0.2">
      <c r="J10770" s="36">
        <f t="shared" si="258"/>
        <v>0</v>
      </c>
    </row>
    <row r="10771" spans="10:10" x14ac:dyDescent="0.2">
      <c r="J10771" s="36">
        <f t="shared" si="258"/>
        <v>0</v>
      </c>
    </row>
    <row r="10772" spans="10:10" x14ac:dyDescent="0.2">
      <c r="J10772" s="36">
        <f t="shared" si="258"/>
        <v>0</v>
      </c>
    </row>
    <row r="10773" spans="10:10" x14ac:dyDescent="0.2">
      <c r="J10773" s="36">
        <f t="shared" si="258"/>
        <v>0</v>
      </c>
    </row>
    <row r="10774" spans="10:10" x14ac:dyDescent="0.2">
      <c r="J10774" s="36">
        <f t="shared" si="258"/>
        <v>0</v>
      </c>
    </row>
    <row r="10775" spans="10:10" x14ac:dyDescent="0.2">
      <c r="J10775" s="36">
        <f t="shared" si="258"/>
        <v>0</v>
      </c>
    </row>
    <row r="10776" spans="10:10" x14ac:dyDescent="0.2">
      <c r="J10776" s="36">
        <f t="shared" si="258"/>
        <v>0</v>
      </c>
    </row>
    <row r="10777" spans="10:10" x14ac:dyDescent="0.2">
      <c r="J10777" s="36">
        <f t="shared" si="258"/>
        <v>0</v>
      </c>
    </row>
    <row r="10778" spans="10:10" x14ac:dyDescent="0.2">
      <c r="J10778" s="36">
        <f t="shared" si="258"/>
        <v>0</v>
      </c>
    </row>
    <row r="10779" spans="10:10" x14ac:dyDescent="0.2">
      <c r="J10779" s="36">
        <f t="shared" si="258"/>
        <v>0</v>
      </c>
    </row>
    <row r="10780" spans="10:10" x14ac:dyDescent="0.2">
      <c r="J10780" s="36">
        <f t="shared" si="258"/>
        <v>0</v>
      </c>
    </row>
    <row r="10781" spans="10:10" x14ac:dyDescent="0.2">
      <c r="J10781" s="36">
        <f t="shared" si="258"/>
        <v>0</v>
      </c>
    </row>
    <row r="10782" spans="10:10" x14ac:dyDescent="0.2">
      <c r="J10782" s="36">
        <f t="shared" si="258"/>
        <v>0</v>
      </c>
    </row>
    <row r="10783" spans="10:10" x14ac:dyDescent="0.2">
      <c r="J10783" s="36">
        <f t="shared" si="258"/>
        <v>0</v>
      </c>
    </row>
    <row r="10784" spans="10:10" x14ac:dyDescent="0.2">
      <c r="J10784" s="36">
        <f t="shared" si="258"/>
        <v>0</v>
      </c>
    </row>
    <row r="10785" spans="10:10" x14ac:dyDescent="0.2">
      <c r="J10785" s="36">
        <f t="shared" si="258"/>
        <v>0</v>
      </c>
    </row>
    <row r="10786" spans="10:10" x14ac:dyDescent="0.2">
      <c r="J10786" s="36">
        <f t="shared" si="258"/>
        <v>0</v>
      </c>
    </row>
    <row r="10787" spans="10:10" x14ac:dyDescent="0.2">
      <c r="J10787" s="36">
        <f t="shared" si="258"/>
        <v>0</v>
      </c>
    </row>
    <row r="10788" spans="10:10" x14ac:dyDescent="0.2">
      <c r="J10788" s="36">
        <f t="shared" si="258"/>
        <v>0</v>
      </c>
    </row>
    <row r="10789" spans="10:10" x14ac:dyDescent="0.2">
      <c r="J10789" s="36">
        <f t="shared" si="258"/>
        <v>0</v>
      </c>
    </row>
    <row r="10790" spans="10:10" x14ac:dyDescent="0.2">
      <c r="J10790" s="36">
        <f t="shared" si="258"/>
        <v>0</v>
      </c>
    </row>
    <row r="10791" spans="10:10" x14ac:dyDescent="0.2">
      <c r="J10791" s="36">
        <f t="shared" si="258"/>
        <v>0</v>
      </c>
    </row>
    <row r="10792" spans="10:10" x14ac:dyDescent="0.2">
      <c r="J10792" s="36">
        <f t="shared" si="258"/>
        <v>0</v>
      </c>
    </row>
    <row r="10793" spans="10:10" x14ac:dyDescent="0.2">
      <c r="J10793" s="36">
        <f t="shared" si="258"/>
        <v>0</v>
      </c>
    </row>
    <row r="10794" spans="10:10" x14ac:dyDescent="0.2">
      <c r="J10794" s="36">
        <f t="shared" si="258"/>
        <v>0</v>
      </c>
    </row>
    <row r="10795" spans="10:10" x14ac:dyDescent="0.2">
      <c r="J10795" s="36">
        <f t="shared" si="258"/>
        <v>0</v>
      </c>
    </row>
    <row r="10796" spans="10:10" x14ac:dyDescent="0.2">
      <c r="J10796" s="36">
        <f t="shared" si="258"/>
        <v>0</v>
      </c>
    </row>
    <row r="10797" spans="10:10" x14ac:dyDescent="0.2">
      <c r="J10797" s="36">
        <f t="shared" si="258"/>
        <v>0</v>
      </c>
    </row>
    <row r="10798" spans="10:10" x14ac:dyDescent="0.2">
      <c r="J10798" s="36">
        <f t="shared" si="258"/>
        <v>0</v>
      </c>
    </row>
    <row r="10799" spans="10:10" x14ac:dyDescent="0.2">
      <c r="J10799" s="36">
        <f t="shared" si="258"/>
        <v>0</v>
      </c>
    </row>
    <row r="10800" spans="10:10" x14ac:dyDescent="0.2">
      <c r="J10800" s="36">
        <f t="shared" si="258"/>
        <v>0</v>
      </c>
    </row>
    <row r="10801" spans="10:10" x14ac:dyDescent="0.2">
      <c r="J10801" s="36">
        <f t="shared" si="258"/>
        <v>0</v>
      </c>
    </row>
    <row r="10802" spans="10:10" x14ac:dyDescent="0.2">
      <c r="J10802" s="36">
        <f t="shared" si="258"/>
        <v>0</v>
      </c>
    </row>
    <row r="10803" spans="10:10" x14ac:dyDescent="0.2">
      <c r="J10803" s="36">
        <f t="shared" si="258"/>
        <v>0</v>
      </c>
    </row>
    <row r="10804" spans="10:10" x14ac:dyDescent="0.2">
      <c r="J10804" s="36">
        <f t="shared" si="258"/>
        <v>0</v>
      </c>
    </row>
    <row r="10805" spans="10:10" x14ac:dyDescent="0.2">
      <c r="J10805" s="36">
        <f t="shared" si="258"/>
        <v>0</v>
      </c>
    </row>
    <row r="10806" spans="10:10" x14ac:dyDescent="0.2">
      <c r="J10806" s="36">
        <f t="shared" si="258"/>
        <v>0</v>
      </c>
    </row>
    <row r="10807" spans="10:10" x14ac:dyDescent="0.2">
      <c r="J10807" s="36">
        <f t="shared" si="258"/>
        <v>0</v>
      </c>
    </row>
    <row r="10808" spans="10:10" x14ac:dyDescent="0.2">
      <c r="J10808" s="36">
        <f t="shared" si="258"/>
        <v>0</v>
      </c>
    </row>
    <row r="10809" spans="10:10" x14ac:dyDescent="0.2">
      <c r="J10809" s="36">
        <f t="shared" si="258"/>
        <v>0</v>
      </c>
    </row>
    <row r="10810" spans="10:10" x14ac:dyDescent="0.2">
      <c r="J10810" s="36">
        <f t="shared" si="258"/>
        <v>0</v>
      </c>
    </row>
    <row r="10811" spans="10:10" x14ac:dyDescent="0.2">
      <c r="J10811" s="36">
        <f t="shared" si="258"/>
        <v>0</v>
      </c>
    </row>
    <row r="10812" spans="10:10" x14ac:dyDescent="0.2">
      <c r="J10812" s="36">
        <f t="shared" si="258"/>
        <v>0</v>
      </c>
    </row>
    <row r="10813" spans="10:10" x14ac:dyDescent="0.2">
      <c r="J10813" s="36">
        <f t="shared" ref="J10813:J10876" si="259">IF((H10813+I10813)=0,0,(H10813+I10813)/2)</f>
        <v>0</v>
      </c>
    </row>
    <row r="10814" spans="10:10" x14ac:dyDescent="0.2">
      <c r="J10814" s="36">
        <f t="shared" si="259"/>
        <v>0</v>
      </c>
    </row>
    <row r="10815" spans="10:10" x14ac:dyDescent="0.2">
      <c r="J10815" s="36">
        <f t="shared" si="259"/>
        <v>0</v>
      </c>
    </row>
    <row r="10816" spans="10:10" x14ac:dyDescent="0.2">
      <c r="J10816" s="36">
        <f t="shared" si="259"/>
        <v>0</v>
      </c>
    </row>
    <row r="10817" spans="10:10" x14ac:dyDescent="0.2">
      <c r="J10817" s="36">
        <f t="shared" si="259"/>
        <v>0</v>
      </c>
    </row>
    <row r="10818" spans="10:10" x14ac:dyDescent="0.2">
      <c r="J10818" s="36">
        <f t="shared" si="259"/>
        <v>0</v>
      </c>
    </row>
    <row r="10819" spans="10:10" x14ac:dyDescent="0.2">
      <c r="J10819" s="36">
        <f t="shared" si="259"/>
        <v>0</v>
      </c>
    </row>
    <row r="10820" spans="10:10" x14ac:dyDescent="0.2">
      <c r="J10820" s="36">
        <f t="shared" si="259"/>
        <v>0</v>
      </c>
    </row>
    <row r="10821" spans="10:10" x14ac:dyDescent="0.2">
      <c r="J10821" s="36">
        <f t="shared" si="259"/>
        <v>0</v>
      </c>
    </row>
    <row r="10822" spans="10:10" x14ac:dyDescent="0.2">
      <c r="J10822" s="36">
        <f t="shared" si="259"/>
        <v>0</v>
      </c>
    </row>
    <row r="10823" spans="10:10" x14ac:dyDescent="0.2">
      <c r="J10823" s="36">
        <f t="shared" si="259"/>
        <v>0</v>
      </c>
    </row>
    <row r="10824" spans="10:10" x14ac:dyDescent="0.2">
      <c r="J10824" s="36">
        <f t="shared" si="259"/>
        <v>0</v>
      </c>
    </row>
    <row r="10825" spans="10:10" x14ac:dyDescent="0.2">
      <c r="J10825" s="36">
        <f t="shared" si="259"/>
        <v>0</v>
      </c>
    </row>
    <row r="10826" spans="10:10" x14ac:dyDescent="0.2">
      <c r="J10826" s="36">
        <f t="shared" si="259"/>
        <v>0</v>
      </c>
    </row>
    <row r="10827" spans="10:10" x14ac:dyDescent="0.2">
      <c r="J10827" s="36">
        <f t="shared" si="259"/>
        <v>0</v>
      </c>
    </row>
    <row r="10828" spans="10:10" x14ac:dyDescent="0.2">
      <c r="J10828" s="36">
        <f t="shared" si="259"/>
        <v>0</v>
      </c>
    </row>
    <row r="10829" spans="10:10" x14ac:dyDescent="0.2">
      <c r="J10829" s="36">
        <f t="shared" si="259"/>
        <v>0</v>
      </c>
    </row>
    <row r="10830" spans="10:10" x14ac:dyDescent="0.2">
      <c r="J10830" s="36">
        <f t="shared" si="259"/>
        <v>0</v>
      </c>
    </row>
    <row r="10831" spans="10:10" x14ac:dyDescent="0.2">
      <c r="J10831" s="36">
        <f t="shared" si="259"/>
        <v>0</v>
      </c>
    </row>
    <row r="10832" spans="10:10" x14ac:dyDescent="0.2">
      <c r="J10832" s="36">
        <f t="shared" si="259"/>
        <v>0</v>
      </c>
    </row>
    <row r="10833" spans="10:10" x14ac:dyDescent="0.2">
      <c r="J10833" s="36">
        <f t="shared" si="259"/>
        <v>0</v>
      </c>
    </row>
    <row r="10834" spans="10:10" x14ac:dyDescent="0.2">
      <c r="J10834" s="36">
        <f t="shared" si="259"/>
        <v>0</v>
      </c>
    </row>
    <row r="10835" spans="10:10" x14ac:dyDescent="0.2">
      <c r="J10835" s="36">
        <f t="shared" si="259"/>
        <v>0</v>
      </c>
    </row>
    <row r="10836" spans="10:10" x14ac:dyDescent="0.2">
      <c r="J10836" s="36">
        <f t="shared" si="259"/>
        <v>0</v>
      </c>
    </row>
    <row r="10837" spans="10:10" x14ac:dyDescent="0.2">
      <c r="J10837" s="36">
        <f t="shared" si="259"/>
        <v>0</v>
      </c>
    </row>
    <row r="10838" spans="10:10" x14ac:dyDescent="0.2">
      <c r="J10838" s="36">
        <f t="shared" si="259"/>
        <v>0</v>
      </c>
    </row>
    <row r="10839" spans="10:10" x14ac:dyDescent="0.2">
      <c r="J10839" s="36">
        <f t="shared" si="259"/>
        <v>0</v>
      </c>
    </row>
    <row r="10840" spans="10:10" x14ac:dyDescent="0.2">
      <c r="J10840" s="36">
        <f t="shared" si="259"/>
        <v>0</v>
      </c>
    </row>
    <row r="10841" spans="10:10" x14ac:dyDescent="0.2">
      <c r="J10841" s="36">
        <f t="shared" si="259"/>
        <v>0</v>
      </c>
    </row>
    <row r="10842" spans="10:10" x14ac:dyDescent="0.2">
      <c r="J10842" s="36">
        <f t="shared" si="259"/>
        <v>0</v>
      </c>
    </row>
    <row r="10843" spans="10:10" x14ac:dyDescent="0.2">
      <c r="J10843" s="36">
        <f t="shared" si="259"/>
        <v>0</v>
      </c>
    </row>
    <row r="10844" spans="10:10" x14ac:dyDescent="0.2">
      <c r="J10844" s="36">
        <f t="shared" si="259"/>
        <v>0</v>
      </c>
    </row>
    <row r="10845" spans="10:10" x14ac:dyDescent="0.2">
      <c r="J10845" s="36">
        <f t="shared" si="259"/>
        <v>0</v>
      </c>
    </row>
    <row r="10846" spans="10:10" x14ac:dyDescent="0.2">
      <c r="J10846" s="36">
        <f t="shared" si="259"/>
        <v>0</v>
      </c>
    </row>
    <row r="10847" spans="10:10" x14ac:dyDescent="0.2">
      <c r="J10847" s="36">
        <f t="shared" si="259"/>
        <v>0</v>
      </c>
    </row>
    <row r="10848" spans="10:10" x14ac:dyDescent="0.2">
      <c r="J10848" s="36">
        <f t="shared" si="259"/>
        <v>0</v>
      </c>
    </row>
    <row r="10849" spans="10:10" x14ac:dyDescent="0.2">
      <c r="J10849" s="36">
        <f t="shared" si="259"/>
        <v>0</v>
      </c>
    </row>
    <row r="10850" spans="10:10" x14ac:dyDescent="0.2">
      <c r="J10850" s="36">
        <f t="shared" si="259"/>
        <v>0</v>
      </c>
    </row>
    <row r="10851" spans="10:10" x14ac:dyDescent="0.2">
      <c r="J10851" s="36">
        <f t="shared" si="259"/>
        <v>0</v>
      </c>
    </row>
    <row r="10852" spans="10:10" x14ac:dyDescent="0.2">
      <c r="J10852" s="36">
        <f t="shared" si="259"/>
        <v>0</v>
      </c>
    </row>
    <row r="10853" spans="10:10" x14ac:dyDescent="0.2">
      <c r="J10853" s="36">
        <f t="shared" si="259"/>
        <v>0</v>
      </c>
    </row>
    <row r="10854" spans="10:10" x14ac:dyDescent="0.2">
      <c r="J10854" s="36">
        <f t="shared" si="259"/>
        <v>0</v>
      </c>
    </row>
    <row r="10855" spans="10:10" x14ac:dyDescent="0.2">
      <c r="J10855" s="36">
        <f t="shared" si="259"/>
        <v>0</v>
      </c>
    </row>
    <row r="10856" spans="10:10" x14ac:dyDescent="0.2">
      <c r="J10856" s="36">
        <f t="shared" si="259"/>
        <v>0</v>
      </c>
    </row>
    <row r="10857" spans="10:10" x14ac:dyDescent="0.2">
      <c r="J10857" s="36">
        <f t="shared" si="259"/>
        <v>0</v>
      </c>
    </row>
    <row r="10858" spans="10:10" x14ac:dyDescent="0.2">
      <c r="J10858" s="36">
        <f t="shared" si="259"/>
        <v>0</v>
      </c>
    </row>
    <row r="10859" spans="10:10" x14ac:dyDescent="0.2">
      <c r="J10859" s="36">
        <f t="shared" si="259"/>
        <v>0</v>
      </c>
    </row>
    <row r="10860" spans="10:10" x14ac:dyDescent="0.2">
      <c r="J10860" s="36">
        <f t="shared" si="259"/>
        <v>0</v>
      </c>
    </row>
    <row r="10861" spans="10:10" x14ac:dyDescent="0.2">
      <c r="J10861" s="36">
        <f t="shared" si="259"/>
        <v>0</v>
      </c>
    </row>
    <row r="10862" spans="10:10" x14ac:dyDescent="0.2">
      <c r="J10862" s="36">
        <f t="shared" si="259"/>
        <v>0</v>
      </c>
    </row>
    <row r="10863" spans="10:10" x14ac:dyDescent="0.2">
      <c r="J10863" s="36">
        <f t="shared" si="259"/>
        <v>0</v>
      </c>
    </row>
    <row r="10864" spans="10:10" x14ac:dyDescent="0.2">
      <c r="J10864" s="36">
        <f t="shared" si="259"/>
        <v>0</v>
      </c>
    </row>
    <row r="10865" spans="10:10" x14ac:dyDescent="0.2">
      <c r="J10865" s="36">
        <f t="shared" si="259"/>
        <v>0</v>
      </c>
    </row>
    <row r="10866" spans="10:10" x14ac:dyDescent="0.2">
      <c r="J10866" s="36">
        <f t="shared" si="259"/>
        <v>0</v>
      </c>
    </row>
    <row r="10867" spans="10:10" x14ac:dyDescent="0.2">
      <c r="J10867" s="36">
        <f t="shared" si="259"/>
        <v>0</v>
      </c>
    </row>
    <row r="10868" spans="10:10" x14ac:dyDescent="0.2">
      <c r="J10868" s="36">
        <f t="shared" si="259"/>
        <v>0</v>
      </c>
    </row>
    <row r="10869" spans="10:10" x14ac:dyDescent="0.2">
      <c r="J10869" s="36">
        <f t="shared" si="259"/>
        <v>0</v>
      </c>
    </row>
    <row r="10870" spans="10:10" x14ac:dyDescent="0.2">
      <c r="J10870" s="36">
        <f t="shared" si="259"/>
        <v>0</v>
      </c>
    </row>
    <row r="10871" spans="10:10" x14ac:dyDescent="0.2">
      <c r="J10871" s="36">
        <f t="shared" si="259"/>
        <v>0</v>
      </c>
    </row>
    <row r="10872" spans="10:10" x14ac:dyDescent="0.2">
      <c r="J10872" s="36">
        <f t="shared" si="259"/>
        <v>0</v>
      </c>
    </row>
    <row r="10873" spans="10:10" x14ac:dyDescent="0.2">
      <c r="J10873" s="36">
        <f t="shared" si="259"/>
        <v>0</v>
      </c>
    </row>
    <row r="10874" spans="10:10" x14ac:dyDescent="0.2">
      <c r="J10874" s="36">
        <f t="shared" si="259"/>
        <v>0</v>
      </c>
    </row>
    <row r="10875" spans="10:10" x14ac:dyDescent="0.2">
      <c r="J10875" s="36">
        <f t="shared" si="259"/>
        <v>0</v>
      </c>
    </row>
    <row r="10876" spans="10:10" x14ac:dyDescent="0.2">
      <c r="J10876" s="36">
        <f t="shared" si="259"/>
        <v>0</v>
      </c>
    </row>
    <row r="10877" spans="10:10" x14ac:dyDescent="0.2">
      <c r="J10877" s="36">
        <f t="shared" ref="J10877:J10940" si="260">IF((H10877+I10877)=0,0,(H10877+I10877)/2)</f>
        <v>0</v>
      </c>
    </row>
    <row r="10878" spans="10:10" x14ac:dyDescent="0.2">
      <c r="J10878" s="36">
        <f t="shared" si="260"/>
        <v>0</v>
      </c>
    </row>
    <row r="10879" spans="10:10" x14ac:dyDescent="0.2">
      <c r="J10879" s="36">
        <f t="shared" si="260"/>
        <v>0</v>
      </c>
    </row>
    <row r="10880" spans="10:10" x14ac:dyDescent="0.2">
      <c r="J10880" s="36">
        <f t="shared" si="260"/>
        <v>0</v>
      </c>
    </row>
    <row r="10881" spans="10:10" x14ac:dyDescent="0.2">
      <c r="J10881" s="36">
        <f t="shared" si="260"/>
        <v>0</v>
      </c>
    </row>
    <row r="10882" spans="10:10" x14ac:dyDescent="0.2">
      <c r="J10882" s="36">
        <f t="shared" si="260"/>
        <v>0</v>
      </c>
    </row>
    <row r="10883" spans="10:10" x14ac:dyDescent="0.2">
      <c r="J10883" s="36">
        <f t="shared" si="260"/>
        <v>0</v>
      </c>
    </row>
    <row r="10884" spans="10:10" x14ac:dyDescent="0.2">
      <c r="J10884" s="36">
        <f t="shared" si="260"/>
        <v>0</v>
      </c>
    </row>
    <row r="10885" spans="10:10" x14ac:dyDescent="0.2">
      <c r="J10885" s="36">
        <f t="shared" si="260"/>
        <v>0</v>
      </c>
    </row>
    <row r="10886" spans="10:10" x14ac:dyDescent="0.2">
      <c r="J10886" s="36">
        <f t="shared" si="260"/>
        <v>0</v>
      </c>
    </row>
    <row r="10887" spans="10:10" x14ac:dyDescent="0.2">
      <c r="J10887" s="36">
        <f t="shared" si="260"/>
        <v>0</v>
      </c>
    </row>
    <row r="10888" spans="10:10" x14ac:dyDescent="0.2">
      <c r="J10888" s="36">
        <f t="shared" si="260"/>
        <v>0</v>
      </c>
    </row>
    <row r="10889" spans="10:10" x14ac:dyDescent="0.2">
      <c r="J10889" s="36">
        <f t="shared" si="260"/>
        <v>0</v>
      </c>
    </row>
    <row r="10890" spans="10:10" x14ac:dyDescent="0.2">
      <c r="J10890" s="36">
        <f t="shared" si="260"/>
        <v>0</v>
      </c>
    </row>
    <row r="10891" spans="10:10" x14ac:dyDescent="0.2">
      <c r="J10891" s="36">
        <f t="shared" si="260"/>
        <v>0</v>
      </c>
    </row>
    <row r="10892" spans="10:10" x14ac:dyDescent="0.2">
      <c r="J10892" s="36">
        <f t="shared" si="260"/>
        <v>0</v>
      </c>
    </row>
    <row r="10893" spans="10:10" x14ac:dyDescent="0.2">
      <c r="J10893" s="36">
        <f t="shared" si="260"/>
        <v>0</v>
      </c>
    </row>
    <row r="10894" spans="10:10" x14ac:dyDescent="0.2">
      <c r="J10894" s="36">
        <f t="shared" si="260"/>
        <v>0</v>
      </c>
    </row>
    <row r="10895" spans="10:10" x14ac:dyDescent="0.2">
      <c r="J10895" s="36">
        <f t="shared" si="260"/>
        <v>0</v>
      </c>
    </row>
    <row r="10896" spans="10:10" x14ac:dyDescent="0.2">
      <c r="J10896" s="36">
        <f t="shared" si="260"/>
        <v>0</v>
      </c>
    </row>
    <row r="10897" spans="10:10" x14ac:dyDescent="0.2">
      <c r="J10897" s="36">
        <f t="shared" si="260"/>
        <v>0</v>
      </c>
    </row>
    <row r="10898" spans="10:10" x14ac:dyDescent="0.2">
      <c r="J10898" s="36">
        <f t="shared" si="260"/>
        <v>0</v>
      </c>
    </row>
    <row r="10899" spans="10:10" x14ac:dyDescent="0.2">
      <c r="J10899" s="36">
        <f t="shared" si="260"/>
        <v>0</v>
      </c>
    </row>
    <row r="10900" spans="10:10" x14ac:dyDescent="0.2">
      <c r="J10900" s="36">
        <f t="shared" si="260"/>
        <v>0</v>
      </c>
    </row>
    <row r="10901" spans="10:10" x14ac:dyDescent="0.2">
      <c r="J10901" s="36">
        <f t="shared" si="260"/>
        <v>0</v>
      </c>
    </row>
    <row r="10902" spans="10:10" x14ac:dyDescent="0.2">
      <c r="J10902" s="36">
        <f t="shared" si="260"/>
        <v>0</v>
      </c>
    </row>
    <row r="10903" spans="10:10" x14ac:dyDescent="0.2">
      <c r="J10903" s="36">
        <f t="shared" si="260"/>
        <v>0</v>
      </c>
    </row>
    <row r="10904" spans="10:10" x14ac:dyDescent="0.2">
      <c r="J10904" s="36">
        <f t="shared" si="260"/>
        <v>0</v>
      </c>
    </row>
    <row r="10905" spans="10:10" x14ac:dyDescent="0.2">
      <c r="J10905" s="36">
        <f t="shared" si="260"/>
        <v>0</v>
      </c>
    </row>
    <row r="10906" spans="10:10" x14ac:dyDescent="0.2">
      <c r="J10906" s="36">
        <f t="shared" si="260"/>
        <v>0</v>
      </c>
    </row>
    <row r="10907" spans="10:10" x14ac:dyDescent="0.2">
      <c r="J10907" s="36">
        <f t="shared" si="260"/>
        <v>0</v>
      </c>
    </row>
    <row r="10908" spans="10:10" x14ac:dyDescent="0.2">
      <c r="J10908" s="36">
        <f t="shared" si="260"/>
        <v>0</v>
      </c>
    </row>
    <row r="10909" spans="10:10" x14ac:dyDescent="0.2">
      <c r="J10909" s="36">
        <f t="shared" si="260"/>
        <v>0</v>
      </c>
    </row>
    <row r="10910" spans="10:10" x14ac:dyDescent="0.2">
      <c r="J10910" s="36">
        <f t="shared" si="260"/>
        <v>0</v>
      </c>
    </row>
    <row r="10911" spans="10:10" x14ac:dyDescent="0.2">
      <c r="J10911" s="36">
        <f t="shared" si="260"/>
        <v>0</v>
      </c>
    </row>
    <row r="10912" spans="10:10" x14ac:dyDescent="0.2">
      <c r="J10912" s="36">
        <f t="shared" si="260"/>
        <v>0</v>
      </c>
    </row>
    <row r="10913" spans="10:10" x14ac:dyDescent="0.2">
      <c r="J10913" s="36">
        <f t="shared" si="260"/>
        <v>0</v>
      </c>
    </row>
    <row r="10914" spans="10:10" x14ac:dyDescent="0.2">
      <c r="J10914" s="36">
        <f t="shared" si="260"/>
        <v>0</v>
      </c>
    </row>
    <row r="10915" spans="10:10" x14ac:dyDescent="0.2">
      <c r="J10915" s="36">
        <f t="shared" si="260"/>
        <v>0</v>
      </c>
    </row>
    <row r="10916" spans="10:10" x14ac:dyDescent="0.2">
      <c r="J10916" s="36">
        <f t="shared" si="260"/>
        <v>0</v>
      </c>
    </row>
    <row r="10917" spans="10:10" x14ac:dyDescent="0.2">
      <c r="J10917" s="36">
        <f t="shared" si="260"/>
        <v>0</v>
      </c>
    </row>
    <row r="10918" spans="10:10" x14ac:dyDescent="0.2">
      <c r="J10918" s="36">
        <f t="shared" si="260"/>
        <v>0</v>
      </c>
    </row>
    <row r="10919" spans="10:10" x14ac:dyDescent="0.2">
      <c r="J10919" s="36">
        <f t="shared" si="260"/>
        <v>0</v>
      </c>
    </row>
    <row r="10920" spans="10:10" x14ac:dyDescent="0.2">
      <c r="J10920" s="36">
        <f t="shared" si="260"/>
        <v>0</v>
      </c>
    </row>
    <row r="10921" spans="10:10" x14ac:dyDescent="0.2">
      <c r="J10921" s="36">
        <f t="shared" si="260"/>
        <v>0</v>
      </c>
    </row>
    <row r="10922" spans="10:10" x14ac:dyDescent="0.2">
      <c r="J10922" s="36">
        <f t="shared" si="260"/>
        <v>0</v>
      </c>
    </row>
    <row r="10923" spans="10:10" x14ac:dyDescent="0.2">
      <c r="J10923" s="36">
        <f t="shared" si="260"/>
        <v>0</v>
      </c>
    </row>
    <row r="10924" spans="10:10" x14ac:dyDescent="0.2">
      <c r="J10924" s="36">
        <f t="shared" si="260"/>
        <v>0</v>
      </c>
    </row>
    <row r="10925" spans="10:10" x14ac:dyDescent="0.2">
      <c r="J10925" s="36">
        <f t="shared" si="260"/>
        <v>0</v>
      </c>
    </row>
    <row r="10926" spans="10:10" x14ac:dyDescent="0.2">
      <c r="J10926" s="36">
        <f t="shared" si="260"/>
        <v>0</v>
      </c>
    </row>
    <row r="10927" spans="10:10" x14ac:dyDescent="0.2">
      <c r="J10927" s="36">
        <f t="shared" si="260"/>
        <v>0</v>
      </c>
    </row>
    <row r="10928" spans="10:10" x14ac:dyDescent="0.2">
      <c r="J10928" s="36">
        <f t="shared" si="260"/>
        <v>0</v>
      </c>
    </row>
    <row r="10929" spans="10:10" x14ac:dyDescent="0.2">
      <c r="J10929" s="36">
        <f t="shared" si="260"/>
        <v>0</v>
      </c>
    </row>
    <row r="10930" spans="10:10" x14ac:dyDescent="0.2">
      <c r="J10930" s="36">
        <f t="shared" si="260"/>
        <v>0</v>
      </c>
    </row>
    <row r="10931" spans="10:10" x14ac:dyDescent="0.2">
      <c r="J10931" s="36">
        <f t="shared" si="260"/>
        <v>0</v>
      </c>
    </row>
    <row r="10932" spans="10:10" x14ac:dyDescent="0.2">
      <c r="J10932" s="36">
        <f t="shared" si="260"/>
        <v>0</v>
      </c>
    </row>
    <row r="10933" spans="10:10" x14ac:dyDescent="0.2">
      <c r="J10933" s="36">
        <f t="shared" si="260"/>
        <v>0</v>
      </c>
    </row>
    <row r="10934" spans="10:10" x14ac:dyDescent="0.2">
      <c r="J10934" s="36">
        <f t="shared" si="260"/>
        <v>0</v>
      </c>
    </row>
    <row r="10935" spans="10:10" x14ac:dyDescent="0.2">
      <c r="J10935" s="36">
        <f t="shared" si="260"/>
        <v>0</v>
      </c>
    </row>
    <row r="10936" spans="10:10" x14ac:dyDescent="0.2">
      <c r="J10936" s="36">
        <f t="shared" si="260"/>
        <v>0</v>
      </c>
    </row>
    <row r="10937" spans="10:10" x14ac:dyDescent="0.2">
      <c r="J10937" s="36">
        <f t="shared" si="260"/>
        <v>0</v>
      </c>
    </row>
    <row r="10938" spans="10:10" x14ac:dyDescent="0.2">
      <c r="J10938" s="36">
        <f t="shared" si="260"/>
        <v>0</v>
      </c>
    </row>
    <row r="10939" spans="10:10" x14ac:dyDescent="0.2">
      <c r="J10939" s="36">
        <f t="shared" si="260"/>
        <v>0</v>
      </c>
    </row>
    <row r="10940" spans="10:10" x14ac:dyDescent="0.2">
      <c r="J10940" s="36">
        <f t="shared" si="260"/>
        <v>0</v>
      </c>
    </row>
    <row r="10941" spans="10:10" x14ac:dyDescent="0.2">
      <c r="J10941" s="36">
        <f t="shared" ref="J10941:J11004" si="261">IF((H10941+I10941)=0,0,(H10941+I10941)/2)</f>
        <v>0</v>
      </c>
    </row>
    <row r="10942" spans="10:10" x14ac:dyDescent="0.2">
      <c r="J10942" s="36">
        <f t="shared" si="261"/>
        <v>0</v>
      </c>
    </row>
    <row r="10943" spans="10:10" x14ac:dyDescent="0.2">
      <c r="J10943" s="36">
        <f t="shared" si="261"/>
        <v>0</v>
      </c>
    </row>
    <row r="10944" spans="10:10" x14ac:dyDescent="0.2">
      <c r="J10944" s="36">
        <f t="shared" si="261"/>
        <v>0</v>
      </c>
    </row>
    <row r="10945" spans="10:10" x14ac:dyDescent="0.2">
      <c r="J10945" s="36">
        <f t="shared" si="261"/>
        <v>0</v>
      </c>
    </row>
    <row r="10946" spans="10:10" x14ac:dyDescent="0.2">
      <c r="J10946" s="36">
        <f t="shared" si="261"/>
        <v>0</v>
      </c>
    </row>
    <row r="10947" spans="10:10" x14ac:dyDescent="0.2">
      <c r="J10947" s="36">
        <f t="shared" si="261"/>
        <v>0</v>
      </c>
    </row>
    <row r="10948" spans="10:10" x14ac:dyDescent="0.2">
      <c r="J10948" s="36">
        <f t="shared" si="261"/>
        <v>0</v>
      </c>
    </row>
    <row r="10949" spans="10:10" x14ac:dyDescent="0.2">
      <c r="J10949" s="36">
        <f t="shared" si="261"/>
        <v>0</v>
      </c>
    </row>
    <row r="10950" spans="10:10" x14ac:dyDescent="0.2">
      <c r="J10950" s="36">
        <f t="shared" si="261"/>
        <v>0</v>
      </c>
    </row>
    <row r="10951" spans="10:10" x14ac:dyDescent="0.2">
      <c r="J10951" s="36">
        <f t="shared" si="261"/>
        <v>0</v>
      </c>
    </row>
    <row r="10952" spans="10:10" x14ac:dyDescent="0.2">
      <c r="J10952" s="36">
        <f t="shared" si="261"/>
        <v>0</v>
      </c>
    </row>
    <row r="10953" spans="10:10" x14ac:dyDescent="0.2">
      <c r="J10953" s="36">
        <f t="shared" si="261"/>
        <v>0</v>
      </c>
    </row>
    <row r="10954" spans="10:10" x14ac:dyDescent="0.2">
      <c r="J10954" s="36">
        <f t="shared" si="261"/>
        <v>0</v>
      </c>
    </row>
    <row r="10955" spans="10:10" x14ac:dyDescent="0.2">
      <c r="J10955" s="36">
        <f t="shared" si="261"/>
        <v>0</v>
      </c>
    </row>
    <row r="10956" spans="10:10" x14ac:dyDescent="0.2">
      <c r="J10956" s="36">
        <f t="shared" si="261"/>
        <v>0</v>
      </c>
    </row>
    <row r="10957" spans="10:10" x14ac:dyDescent="0.2">
      <c r="J10957" s="36">
        <f t="shared" si="261"/>
        <v>0</v>
      </c>
    </row>
    <row r="10958" spans="10:10" x14ac:dyDescent="0.2">
      <c r="J10958" s="36">
        <f t="shared" si="261"/>
        <v>0</v>
      </c>
    </row>
    <row r="10959" spans="10:10" x14ac:dyDescent="0.2">
      <c r="J10959" s="36">
        <f t="shared" si="261"/>
        <v>0</v>
      </c>
    </row>
    <row r="10960" spans="10:10" x14ac:dyDescent="0.2">
      <c r="J10960" s="36">
        <f t="shared" si="261"/>
        <v>0</v>
      </c>
    </row>
    <row r="10961" spans="10:10" x14ac:dyDescent="0.2">
      <c r="J10961" s="36">
        <f t="shared" si="261"/>
        <v>0</v>
      </c>
    </row>
    <row r="10962" spans="10:10" x14ac:dyDescent="0.2">
      <c r="J10962" s="36">
        <f t="shared" si="261"/>
        <v>0</v>
      </c>
    </row>
    <row r="10963" spans="10:10" x14ac:dyDescent="0.2">
      <c r="J10963" s="36">
        <f t="shared" si="261"/>
        <v>0</v>
      </c>
    </row>
    <row r="10964" spans="10:10" x14ac:dyDescent="0.2">
      <c r="J10964" s="36">
        <f t="shared" si="261"/>
        <v>0</v>
      </c>
    </row>
    <row r="10965" spans="10:10" x14ac:dyDescent="0.2">
      <c r="J10965" s="36">
        <f t="shared" si="261"/>
        <v>0</v>
      </c>
    </row>
    <row r="10966" spans="10:10" x14ac:dyDescent="0.2">
      <c r="J10966" s="36">
        <f t="shared" si="261"/>
        <v>0</v>
      </c>
    </row>
    <row r="10967" spans="10:10" x14ac:dyDescent="0.2">
      <c r="J10967" s="36">
        <f t="shared" si="261"/>
        <v>0</v>
      </c>
    </row>
    <row r="10968" spans="10:10" x14ac:dyDescent="0.2">
      <c r="J10968" s="36">
        <f t="shared" si="261"/>
        <v>0</v>
      </c>
    </row>
    <row r="10969" spans="10:10" x14ac:dyDescent="0.2">
      <c r="J10969" s="36">
        <f t="shared" si="261"/>
        <v>0</v>
      </c>
    </row>
    <row r="10970" spans="10:10" x14ac:dyDescent="0.2">
      <c r="J10970" s="36">
        <f t="shared" si="261"/>
        <v>0</v>
      </c>
    </row>
    <row r="10971" spans="10:10" x14ac:dyDescent="0.2">
      <c r="J10971" s="36">
        <f t="shared" si="261"/>
        <v>0</v>
      </c>
    </row>
    <row r="10972" spans="10:10" x14ac:dyDescent="0.2">
      <c r="J10972" s="36">
        <f t="shared" si="261"/>
        <v>0</v>
      </c>
    </row>
    <row r="10973" spans="10:10" x14ac:dyDescent="0.2">
      <c r="J10973" s="36">
        <f t="shared" si="261"/>
        <v>0</v>
      </c>
    </row>
    <row r="10974" spans="10:10" x14ac:dyDescent="0.2">
      <c r="J10974" s="36">
        <f t="shared" si="261"/>
        <v>0</v>
      </c>
    </row>
    <row r="10975" spans="10:10" x14ac:dyDescent="0.2">
      <c r="J10975" s="36">
        <f t="shared" si="261"/>
        <v>0</v>
      </c>
    </row>
    <row r="10976" spans="10:10" x14ac:dyDescent="0.2">
      <c r="J10976" s="36">
        <f t="shared" si="261"/>
        <v>0</v>
      </c>
    </row>
    <row r="10977" spans="10:10" x14ac:dyDescent="0.2">
      <c r="J10977" s="36">
        <f t="shared" si="261"/>
        <v>0</v>
      </c>
    </row>
    <row r="10978" spans="10:10" x14ac:dyDescent="0.2">
      <c r="J10978" s="36">
        <f t="shared" si="261"/>
        <v>0</v>
      </c>
    </row>
    <row r="10979" spans="10:10" x14ac:dyDescent="0.2">
      <c r="J10979" s="36">
        <f t="shared" si="261"/>
        <v>0</v>
      </c>
    </row>
    <row r="10980" spans="10:10" x14ac:dyDescent="0.2">
      <c r="J10980" s="36">
        <f t="shared" si="261"/>
        <v>0</v>
      </c>
    </row>
    <row r="10981" spans="10:10" x14ac:dyDescent="0.2">
      <c r="J10981" s="36">
        <f t="shared" si="261"/>
        <v>0</v>
      </c>
    </row>
    <row r="10982" spans="10:10" x14ac:dyDescent="0.2">
      <c r="J10982" s="36">
        <f t="shared" si="261"/>
        <v>0</v>
      </c>
    </row>
    <row r="10983" spans="10:10" x14ac:dyDescent="0.2">
      <c r="J10983" s="36">
        <f t="shared" si="261"/>
        <v>0</v>
      </c>
    </row>
    <row r="10984" spans="10:10" x14ac:dyDescent="0.2">
      <c r="J10984" s="36">
        <f t="shared" si="261"/>
        <v>0</v>
      </c>
    </row>
    <row r="10985" spans="10:10" x14ac:dyDescent="0.2">
      <c r="J10985" s="36">
        <f t="shared" si="261"/>
        <v>0</v>
      </c>
    </row>
    <row r="10986" spans="10:10" x14ac:dyDescent="0.2">
      <c r="J10986" s="36">
        <f t="shared" si="261"/>
        <v>0</v>
      </c>
    </row>
    <row r="10987" spans="10:10" x14ac:dyDescent="0.2">
      <c r="J10987" s="36">
        <f t="shared" si="261"/>
        <v>0</v>
      </c>
    </row>
    <row r="10988" spans="10:10" x14ac:dyDescent="0.2">
      <c r="J10988" s="36">
        <f t="shared" si="261"/>
        <v>0</v>
      </c>
    </row>
    <row r="10989" spans="10:10" x14ac:dyDescent="0.2">
      <c r="J10989" s="36">
        <f t="shared" si="261"/>
        <v>0</v>
      </c>
    </row>
    <row r="10990" spans="10:10" x14ac:dyDescent="0.2">
      <c r="J10990" s="36">
        <f t="shared" si="261"/>
        <v>0</v>
      </c>
    </row>
    <row r="10991" spans="10:10" x14ac:dyDescent="0.2">
      <c r="J10991" s="36">
        <f t="shared" si="261"/>
        <v>0</v>
      </c>
    </row>
    <row r="10992" spans="10:10" x14ac:dyDescent="0.2">
      <c r="J10992" s="36">
        <f t="shared" si="261"/>
        <v>0</v>
      </c>
    </row>
    <row r="10993" spans="10:10" x14ac:dyDescent="0.2">
      <c r="J10993" s="36">
        <f t="shared" si="261"/>
        <v>0</v>
      </c>
    </row>
    <row r="10994" spans="10:10" x14ac:dyDescent="0.2">
      <c r="J10994" s="36">
        <f t="shared" si="261"/>
        <v>0</v>
      </c>
    </row>
    <row r="10995" spans="10:10" x14ac:dyDescent="0.2">
      <c r="J10995" s="36">
        <f t="shared" si="261"/>
        <v>0</v>
      </c>
    </row>
    <row r="10996" spans="10:10" x14ac:dyDescent="0.2">
      <c r="J10996" s="36">
        <f t="shared" si="261"/>
        <v>0</v>
      </c>
    </row>
    <row r="10997" spans="10:10" x14ac:dyDescent="0.2">
      <c r="J10997" s="36">
        <f t="shared" si="261"/>
        <v>0</v>
      </c>
    </row>
    <row r="10998" spans="10:10" x14ac:dyDescent="0.2">
      <c r="J10998" s="36">
        <f t="shared" si="261"/>
        <v>0</v>
      </c>
    </row>
    <row r="10999" spans="10:10" x14ac:dyDescent="0.2">
      <c r="J10999" s="36">
        <f t="shared" si="261"/>
        <v>0</v>
      </c>
    </row>
    <row r="11000" spans="10:10" x14ac:dyDescent="0.2">
      <c r="J11000" s="36">
        <f t="shared" si="261"/>
        <v>0</v>
      </c>
    </row>
    <row r="11001" spans="10:10" x14ac:dyDescent="0.2">
      <c r="J11001" s="36">
        <f t="shared" si="261"/>
        <v>0</v>
      </c>
    </row>
    <row r="11002" spans="10:10" x14ac:dyDescent="0.2">
      <c r="J11002" s="36">
        <f t="shared" si="261"/>
        <v>0</v>
      </c>
    </row>
    <row r="11003" spans="10:10" x14ac:dyDescent="0.2">
      <c r="J11003" s="36">
        <f t="shared" si="261"/>
        <v>0</v>
      </c>
    </row>
    <row r="11004" spans="10:10" x14ac:dyDescent="0.2">
      <c r="J11004" s="36">
        <f t="shared" si="261"/>
        <v>0</v>
      </c>
    </row>
    <row r="11005" spans="10:10" x14ac:dyDescent="0.2">
      <c r="J11005" s="36">
        <f t="shared" ref="J11005:J11068" si="262">IF((H11005+I11005)=0,0,(H11005+I11005)/2)</f>
        <v>0</v>
      </c>
    </row>
    <row r="11006" spans="10:10" x14ac:dyDescent="0.2">
      <c r="J11006" s="36">
        <f t="shared" si="262"/>
        <v>0</v>
      </c>
    </row>
    <row r="11007" spans="10:10" x14ac:dyDescent="0.2">
      <c r="J11007" s="36">
        <f t="shared" si="262"/>
        <v>0</v>
      </c>
    </row>
    <row r="11008" spans="10:10" x14ac:dyDescent="0.2">
      <c r="J11008" s="36">
        <f t="shared" si="262"/>
        <v>0</v>
      </c>
    </row>
    <row r="11009" spans="10:10" x14ac:dyDescent="0.2">
      <c r="J11009" s="36">
        <f t="shared" si="262"/>
        <v>0</v>
      </c>
    </row>
    <row r="11010" spans="10:10" x14ac:dyDescent="0.2">
      <c r="J11010" s="36">
        <f t="shared" si="262"/>
        <v>0</v>
      </c>
    </row>
    <row r="11011" spans="10:10" x14ac:dyDescent="0.2">
      <c r="J11011" s="36">
        <f t="shared" si="262"/>
        <v>0</v>
      </c>
    </row>
    <row r="11012" spans="10:10" x14ac:dyDescent="0.2">
      <c r="J11012" s="36">
        <f t="shared" si="262"/>
        <v>0</v>
      </c>
    </row>
    <row r="11013" spans="10:10" x14ac:dyDescent="0.2">
      <c r="J11013" s="36">
        <f t="shared" si="262"/>
        <v>0</v>
      </c>
    </row>
    <row r="11014" spans="10:10" x14ac:dyDescent="0.2">
      <c r="J11014" s="36">
        <f t="shared" si="262"/>
        <v>0</v>
      </c>
    </row>
    <row r="11015" spans="10:10" x14ac:dyDescent="0.2">
      <c r="J11015" s="36">
        <f t="shared" si="262"/>
        <v>0</v>
      </c>
    </row>
    <row r="11016" spans="10:10" x14ac:dyDescent="0.2">
      <c r="J11016" s="36">
        <f t="shared" si="262"/>
        <v>0</v>
      </c>
    </row>
    <row r="11017" spans="10:10" x14ac:dyDescent="0.2">
      <c r="J11017" s="36">
        <f t="shared" si="262"/>
        <v>0</v>
      </c>
    </row>
    <row r="11018" spans="10:10" x14ac:dyDescent="0.2">
      <c r="J11018" s="36">
        <f t="shared" si="262"/>
        <v>0</v>
      </c>
    </row>
    <row r="11019" spans="10:10" x14ac:dyDescent="0.2">
      <c r="J11019" s="36">
        <f t="shared" si="262"/>
        <v>0</v>
      </c>
    </row>
    <row r="11020" spans="10:10" x14ac:dyDescent="0.2">
      <c r="J11020" s="36">
        <f t="shared" si="262"/>
        <v>0</v>
      </c>
    </row>
    <row r="11021" spans="10:10" x14ac:dyDescent="0.2">
      <c r="J11021" s="36">
        <f t="shared" si="262"/>
        <v>0</v>
      </c>
    </row>
    <row r="11022" spans="10:10" x14ac:dyDescent="0.2">
      <c r="J11022" s="36">
        <f t="shared" si="262"/>
        <v>0</v>
      </c>
    </row>
    <row r="11023" spans="10:10" x14ac:dyDescent="0.2">
      <c r="J11023" s="36">
        <f t="shared" si="262"/>
        <v>0</v>
      </c>
    </row>
    <row r="11024" spans="10:10" x14ac:dyDescent="0.2">
      <c r="J11024" s="36">
        <f t="shared" si="262"/>
        <v>0</v>
      </c>
    </row>
    <row r="11025" spans="10:10" x14ac:dyDescent="0.2">
      <c r="J11025" s="36">
        <f t="shared" si="262"/>
        <v>0</v>
      </c>
    </row>
    <row r="11026" spans="10:10" x14ac:dyDescent="0.2">
      <c r="J11026" s="36">
        <f t="shared" si="262"/>
        <v>0</v>
      </c>
    </row>
    <row r="11027" spans="10:10" x14ac:dyDescent="0.2">
      <c r="J11027" s="36">
        <f t="shared" si="262"/>
        <v>0</v>
      </c>
    </row>
    <row r="11028" spans="10:10" x14ac:dyDescent="0.2">
      <c r="J11028" s="36">
        <f t="shared" si="262"/>
        <v>0</v>
      </c>
    </row>
    <row r="11029" spans="10:10" x14ac:dyDescent="0.2">
      <c r="J11029" s="36">
        <f t="shared" si="262"/>
        <v>0</v>
      </c>
    </row>
    <row r="11030" spans="10:10" x14ac:dyDescent="0.2">
      <c r="J11030" s="36">
        <f t="shared" si="262"/>
        <v>0</v>
      </c>
    </row>
    <row r="11031" spans="10:10" x14ac:dyDescent="0.2">
      <c r="J11031" s="36">
        <f t="shared" si="262"/>
        <v>0</v>
      </c>
    </row>
    <row r="11032" spans="10:10" x14ac:dyDescent="0.2">
      <c r="J11032" s="36">
        <f t="shared" si="262"/>
        <v>0</v>
      </c>
    </row>
    <row r="11033" spans="10:10" x14ac:dyDescent="0.2">
      <c r="J11033" s="36">
        <f t="shared" si="262"/>
        <v>0</v>
      </c>
    </row>
    <row r="11034" spans="10:10" x14ac:dyDescent="0.2">
      <c r="J11034" s="36">
        <f t="shared" si="262"/>
        <v>0</v>
      </c>
    </row>
    <row r="11035" spans="10:10" x14ac:dyDescent="0.2">
      <c r="J11035" s="36">
        <f t="shared" si="262"/>
        <v>0</v>
      </c>
    </row>
    <row r="11036" spans="10:10" x14ac:dyDescent="0.2">
      <c r="J11036" s="36">
        <f t="shared" si="262"/>
        <v>0</v>
      </c>
    </row>
    <row r="11037" spans="10:10" x14ac:dyDescent="0.2">
      <c r="J11037" s="36">
        <f t="shared" si="262"/>
        <v>0</v>
      </c>
    </row>
    <row r="11038" spans="10:10" x14ac:dyDescent="0.2">
      <c r="J11038" s="36">
        <f t="shared" si="262"/>
        <v>0</v>
      </c>
    </row>
    <row r="11039" spans="10:10" x14ac:dyDescent="0.2">
      <c r="J11039" s="36">
        <f t="shared" si="262"/>
        <v>0</v>
      </c>
    </row>
    <row r="11040" spans="10:10" x14ac:dyDescent="0.2">
      <c r="J11040" s="36">
        <f t="shared" si="262"/>
        <v>0</v>
      </c>
    </row>
    <row r="11041" spans="10:10" x14ac:dyDescent="0.2">
      <c r="J11041" s="36">
        <f t="shared" si="262"/>
        <v>0</v>
      </c>
    </row>
    <row r="11042" spans="10:10" x14ac:dyDescent="0.2">
      <c r="J11042" s="36">
        <f t="shared" si="262"/>
        <v>0</v>
      </c>
    </row>
    <row r="11043" spans="10:10" x14ac:dyDescent="0.2">
      <c r="J11043" s="36">
        <f t="shared" si="262"/>
        <v>0</v>
      </c>
    </row>
    <row r="11044" spans="10:10" x14ac:dyDescent="0.2">
      <c r="J11044" s="36">
        <f t="shared" si="262"/>
        <v>0</v>
      </c>
    </row>
    <row r="11045" spans="10:10" x14ac:dyDescent="0.2">
      <c r="J11045" s="36">
        <f t="shared" si="262"/>
        <v>0</v>
      </c>
    </row>
    <row r="11046" spans="10:10" x14ac:dyDescent="0.2">
      <c r="J11046" s="36">
        <f t="shared" si="262"/>
        <v>0</v>
      </c>
    </row>
    <row r="11047" spans="10:10" x14ac:dyDescent="0.2">
      <c r="J11047" s="36">
        <f t="shared" si="262"/>
        <v>0</v>
      </c>
    </row>
    <row r="11048" spans="10:10" x14ac:dyDescent="0.2">
      <c r="J11048" s="36">
        <f t="shared" si="262"/>
        <v>0</v>
      </c>
    </row>
    <row r="11049" spans="10:10" x14ac:dyDescent="0.2">
      <c r="J11049" s="36">
        <f t="shared" si="262"/>
        <v>0</v>
      </c>
    </row>
    <row r="11050" spans="10:10" x14ac:dyDescent="0.2">
      <c r="J11050" s="36">
        <f t="shared" si="262"/>
        <v>0</v>
      </c>
    </row>
    <row r="11051" spans="10:10" x14ac:dyDescent="0.2">
      <c r="J11051" s="36">
        <f t="shared" si="262"/>
        <v>0</v>
      </c>
    </row>
    <row r="11052" spans="10:10" x14ac:dyDescent="0.2">
      <c r="J11052" s="36">
        <f t="shared" si="262"/>
        <v>0</v>
      </c>
    </row>
    <row r="11053" spans="10:10" x14ac:dyDescent="0.2">
      <c r="J11053" s="36">
        <f t="shared" si="262"/>
        <v>0</v>
      </c>
    </row>
    <row r="11054" spans="10:10" x14ac:dyDescent="0.2">
      <c r="J11054" s="36">
        <f t="shared" si="262"/>
        <v>0</v>
      </c>
    </row>
    <row r="11055" spans="10:10" x14ac:dyDescent="0.2">
      <c r="J11055" s="36">
        <f t="shared" si="262"/>
        <v>0</v>
      </c>
    </row>
    <row r="11056" spans="10:10" x14ac:dyDescent="0.2">
      <c r="J11056" s="36">
        <f t="shared" si="262"/>
        <v>0</v>
      </c>
    </row>
    <row r="11057" spans="10:10" x14ac:dyDescent="0.2">
      <c r="J11057" s="36">
        <f t="shared" si="262"/>
        <v>0</v>
      </c>
    </row>
    <row r="11058" spans="10:10" x14ac:dyDescent="0.2">
      <c r="J11058" s="36">
        <f t="shared" si="262"/>
        <v>0</v>
      </c>
    </row>
    <row r="11059" spans="10:10" x14ac:dyDescent="0.2">
      <c r="J11059" s="36">
        <f t="shared" si="262"/>
        <v>0</v>
      </c>
    </row>
    <row r="11060" spans="10:10" x14ac:dyDescent="0.2">
      <c r="J11060" s="36">
        <f t="shared" si="262"/>
        <v>0</v>
      </c>
    </row>
    <row r="11061" spans="10:10" x14ac:dyDescent="0.2">
      <c r="J11061" s="36">
        <f t="shared" si="262"/>
        <v>0</v>
      </c>
    </row>
    <row r="11062" spans="10:10" x14ac:dyDescent="0.2">
      <c r="J11062" s="36">
        <f t="shared" si="262"/>
        <v>0</v>
      </c>
    </row>
    <row r="11063" spans="10:10" x14ac:dyDescent="0.2">
      <c r="J11063" s="36">
        <f t="shared" si="262"/>
        <v>0</v>
      </c>
    </row>
    <row r="11064" spans="10:10" x14ac:dyDescent="0.2">
      <c r="J11064" s="36">
        <f t="shared" si="262"/>
        <v>0</v>
      </c>
    </row>
    <row r="11065" spans="10:10" x14ac:dyDescent="0.2">
      <c r="J11065" s="36">
        <f t="shared" si="262"/>
        <v>0</v>
      </c>
    </row>
    <row r="11066" spans="10:10" x14ac:dyDescent="0.2">
      <c r="J11066" s="36">
        <f t="shared" si="262"/>
        <v>0</v>
      </c>
    </row>
    <row r="11067" spans="10:10" x14ac:dyDescent="0.2">
      <c r="J11067" s="36">
        <f t="shared" si="262"/>
        <v>0</v>
      </c>
    </row>
    <row r="11068" spans="10:10" x14ac:dyDescent="0.2">
      <c r="J11068" s="36">
        <f t="shared" si="262"/>
        <v>0</v>
      </c>
    </row>
    <row r="11069" spans="10:10" x14ac:dyDescent="0.2">
      <c r="J11069" s="36">
        <f t="shared" ref="J11069:J11132" si="263">IF((H11069+I11069)=0,0,(H11069+I11069)/2)</f>
        <v>0</v>
      </c>
    </row>
    <row r="11070" spans="10:10" x14ac:dyDescent="0.2">
      <c r="J11070" s="36">
        <f t="shared" si="263"/>
        <v>0</v>
      </c>
    </row>
    <row r="11071" spans="10:10" x14ac:dyDescent="0.2">
      <c r="J11071" s="36">
        <f t="shared" si="263"/>
        <v>0</v>
      </c>
    </row>
    <row r="11072" spans="10:10" x14ac:dyDescent="0.2">
      <c r="J11072" s="36">
        <f t="shared" si="263"/>
        <v>0</v>
      </c>
    </row>
    <row r="11073" spans="10:10" x14ac:dyDescent="0.2">
      <c r="J11073" s="36">
        <f t="shared" si="263"/>
        <v>0</v>
      </c>
    </row>
    <row r="11074" spans="10:10" x14ac:dyDescent="0.2">
      <c r="J11074" s="36">
        <f t="shared" si="263"/>
        <v>0</v>
      </c>
    </row>
    <row r="11075" spans="10:10" x14ac:dyDescent="0.2">
      <c r="J11075" s="36">
        <f t="shared" si="263"/>
        <v>0</v>
      </c>
    </row>
    <row r="11076" spans="10:10" x14ac:dyDescent="0.2">
      <c r="J11076" s="36">
        <f t="shared" si="263"/>
        <v>0</v>
      </c>
    </row>
    <row r="11077" spans="10:10" x14ac:dyDescent="0.2">
      <c r="J11077" s="36">
        <f t="shared" si="263"/>
        <v>0</v>
      </c>
    </row>
    <row r="11078" spans="10:10" x14ac:dyDescent="0.2">
      <c r="J11078" s="36">
        <f t="shared" si="263"/>
        <v>0</v>
      </c>
    </row>
    <row r="11079" spans="10:10" x14ac:dyDescent="0.2">
      <c r="J11079" s="36">
        <f t="shared" si="263"/>
        <v>0</v>
      </c>
    </row>
    <row r="11080" spans="10:10" x14ac:dyDescent="0.2">
      <c r="J11080" s="36">
        <f t="shared" si="263"/>
        <v>0</v>
      </c>
    </row>
    <row r="11081" spans="10:10" x14ac:dyDescent="0.2">
      <c r="J11081" s="36">
        <f t="shared" si="263"/>
        <v>0</v>
      </c>
    </row>
    <row r="11082" spans="10:10" x14ac:dyDescent="0.2">
      <c r="J11082" s="36">
        <f t="shared" si="263"/>
        <v>0</v>
      </c>
    </row>
    <row r="11083" spans="10:10" x14ac:dyDescent="0.2">
      <c r="J11083" s="36">
        <f t="shared" si="263"/>
        <v>0</v>
      </c>
    </row>
    <row r="11084" spans="10:10" x14ac:dyDescent="0.2">
      <c r="J11084" s="36">
        <f t="shared" si="263"/>
        <v>0</v>
      </c>
    </row>
    <row r="11085" spans="10:10" x14ac:dyDescent="0.2">
      <c r="J11085" s="36">
        <f t="shared" si="263"/>
        <v>0</v>
      </c>
    </row>
    <row r="11086" spans="10:10" x14ac:dyDescent="0.2">
      <c r="J11086" s="36">
        <f t="shared" si="263"/>
        <v>0</v>
      </c>
    </row>
    <row r="11087" spans="10:10" x14ac:dyDescent="0.2">
      <c r="J11087" s="36">
        <f t="shared" si="263"/>
        <v>0</v>
      </c>
    </row>
    <row r="11088" spans="10:10" x14ac:dyDescent="0.2">
      <c r="J11088" s="36">
        <f t="shared" si="263"/>
        <v>0</v>
      </c>
    </row>
    <row r="11089" spans="10:10" x14ac:dyDescent="0.2">
      <c r="J11089" s="36">
        <f t="shared" si="263"/>
        <v>0</v>
      </c>
    </row>
    <row r="11090" spans="10:10" x14ac:dyDescent="0.2">
      <c r="J11090" s="36">
        <f t="shared" si="263"/>
        <v>0</v>
      </c>
    </row>
    <row r="11091" spans="10:10" x14ac:dyDescent="0.2">
      <c r="J11091" s="36">
        <f t="shared" si="263"/>
        <v>0</v>
      </c>
    </row>
    <row r="11092" spans="10:10" x14ac:dyDescent="0.2">
      <c r="J11092" s="36">
        <f t="shared" si="263"/>
        <v>0</v>
      </c>
    </row>
    <row r="11093" spans="10:10" x14ac:dyDescent="0.2">
      <c r="J11093" s="36">
        <f t="shared" si="263"/>
        <v>0</v>
      </c>
    </row>
    <row r="11094" spans="10:10" x14ac:dyDescent="0.2">
      <c r="J11094" s="36">
        <f t="shared" si="263"/>
        <v>0</v>
      </c>
    </row>
    <row r="11095" spans="10:10" x14ac:dyDescent="0.2">
      <c r="J11095" s="36">
        <f t="shared" si="263"/>
        <v>0</v>
      </c>
    </row>
    <row r="11096" spans="10:10" x14ac:dyDescent="0.2">
      <c r="J11096" s="36">
        <f t="shared" si="263"/>
        <v>0</v>
      </c>
    </row>
    <row r="11097" spans="10:10" x14ac:dyDescent="0.2">
      <c r="J11097" s="36">
        <f t="shared" si="263"/>
        <v>0</v>
      </c>
    </row>
    <row r="11098" spans="10:10" x14ac:dyDescent="0.2">
      <c r="J11098" s="36">
        <f t="shared" si="263"/>
        <v>0</v>
      </c>
    </row>
    <row r="11099" spans="10:10" x14ac:dyDescent="0.2">
      <c r="J11099" s="36">
        <f t="shared" si="263"/>
        <v>0</v>
      </c>
    </row>
    <row r="11100" spans="10:10" x14ac:dyDescent="0.2">
      <c r="J11100" s="36">
        <f t="shared" si="263"/>
        <v>0</v>
      </c>
    </row>
    <row r="11101" spans="10:10" x14ac:dyDescent="0.2">
      <c r="J11101" s="36">
        <f t="shared" si="263"/>
        <v>0</v>
      </c>
    </row>
    <row r="11102" spans="10:10" x14ac:dyDescent="0.2">
      <c r="J11102" s="36">
        <f t="shared" si="263"/>
        <v>0</v>
      </c>
    </row>
    <row r="11103" spans="10:10" x14ac:dyDescent="0.2">
      <c r="J11103" s="36">
        <f t="shared" si="263"/>
        <v>0</v>
      </c>
    </row>
    <row r="11104" spans="10:10" x14ac:dyDescent="0.2">
      <c r="J11104" s="36">
        <f t="shared" si="263"/>
        <v>0</v>
      </c>
    </row>
    <row r="11105" spans="10:10" x14ac:dyDescent="0.2">
      <c r="J11105" s="36">
        <f t="shared" si="263"/>
        <v>0</v>
      </c>
    </row>
    <row r="11106" spans="10:10" x14ac:dyDescent="0.2">
      <c r="J11106" s="36">
        <f t="shared" si="263"/>
        <v>0</v>
      </c>
    </row>
    <row r="11107" spans="10:10" x14ac:dyDescent="0.2">
      <c r="J11107" s="36">
        <f t="shared" si="263"/>
        <v>0</v>
      </c>
    </row>
    <row r="11108" spans="10:10" x14ac:dyDescent="0.2">
      <c r="J11108" s="36">
        <f t="shared" si="263"/>
        <v>0</v>
      </c>
    </row>
    <row r="11109" spans="10:10" x14ac:dyDescent="0.2">
      <c r="J11109" s="36">
        <f t="shared" si="263"/>
        <v>0</v>
      </c>
    </row>
    <row r="11110" spans="10:10" x14ac:dyDescent="0.2">
      <c r="J11110" s="36">
        <f t="shared" si="263"/>
        <v>0</v>
      </c>
    </row>
    <row r="11111" spans="10:10" x14ac:dyDescent="0.2">
      <c r="J11111" s="36">
        <f t="shared" si="263"/>
        <v>0</v>
      </c>
    </row>
    <row r="11112" spans="10:10" x14ac:dyDescent="0.2">
      <c r="J11112" s="36">
        <f t="shared" si="263"/>
        <v>0</v>
      </c>
    </row>
    <row r="11113" spans="10:10" x14ac:dyDescent="0.2">
      <c r="J11113" s="36">
        <f t="shared" si="263"/>
        <v>0</v>
      </c>
    </row>
    <row r="11114" spans="10:10" x14ac:dyDescent="0.2">
      <c r="J11114" s="36">
        <f t="shared" si="263"/>
        <v>0</v>
      </c>
    </row>
    <row r="11115" spans="10:10" x14ac:dyDescent="0.2">
      <c r="J11115" s="36">
        <f t="shared" si="263"/>
        <v>0</v>
      </c>
    </row>
    <row r="11116" spans="10:10" x14ac:dyDescent="0.2">
      <c r="J11116" s="36">
        <f t="shared" si="263"/>
        <v>0</v>
      </c>
    </row>
    <row r="11117" spans="10:10" x14ac:dyDescent="0.2">
      <c r="J11117" s="36">
        <f t="shared" si="263"/>
        <v>0</v>
      </c>
    </row>
    <row r="11118" spans="10:10" x14ac:dyDescent="0.2">
      <c r="J11118" s="36">
        <f t="shared" si="263"/>
        <v>0</v>
      </c>
    </row>
    <row r="11119" spans="10:10" x14ac:dyDescent="0.2">
      <c r="J11119" s="36">
        <f t="shared" si="263"/>
        <v>0</v>
      </c>
    </row>
    <row r="11120" spans="10:10" x14ac:dyDescent="0.2">
      <c r="J11120" s="36">
        <f t="shared" si="263"/>
        <v>0</v>
      </c>
    </row>
    <row r="11121" spans="10:10" x14ac:dyDescent="0.2">
      <c r="J11121" s="36">
        <f t="shared" si="263"/>
        <v>0</v>
      </c>
    </row>
    <row r="11122" spans="10:10" x14ac:dyDescent="0.2">
      <c r="J11122" s="36">
        <f t="shared" si="263"/>
        <v>0</v>
      </c>
    </row>
    <row r="11123" spans="10:10" x14ac:dyDescent="0.2">
      <c r="J11123" s="36">
        <f t="shared" si="263"/>
        <v>0</v>
      </c>
    </row>
    <row r="11124" spans="10:10" x14ac:dyDescent="0.2">
      <c r="J11124" s="36">
        <f t="shared" si="263"/>
        <v>0</v>
      </c>
    </row>
    <row r="11125" spans="10:10" x14ac:dyDescent="0.2">
      <c r="J11125" s="36">
        <f t="shared" si="263"/>
        <v>0</v>
      </c>
    </row>
    <row r="11126" spans="10:10" x14ac:dyDescent="0.2">
      <c r="J11126" s="36">
        <f t="shared" si="263"/>
        <v>0</v>
      </c>
    </row>
    <row r="11127" spans="10:10" x14ac:dyDescent="0.2">
      <c r="J11127" s="36">
        <f t="shared" si="263"/>
        <v>0</v>
      </c>
    </row>
    <row r="11128" spans="10:10" x14ac:dyDescent="0.2">
      <c r="J11128" s="36">
        <f t="shared" si="263"/>
        <v>0</v>
      </c>
    </row>
    <row r="11129" spans="10:10" x14ac:dyDescent="0.2">
      <c r="J11129" s="36">
        <f t="shared" si="263"/>
        <v>0</v>
      </c>
    </row>
    <row r="11130" spans="10:10" x14ac:dyDescent="0.2">
      <c r="J11130" s="36">
        <f t="shared" si="263"/>
        <v>0</v>
      </c>
    </row>
    <row r="11131" spans="10:10" x14ac:dyDescent="0.2">
      <c r="J11131" s="36">
        <f t="shared" si="263"/>
        <v>0</v>
      </c>
    </row>
    <row r="11132" spans="10:10" x14ac:dyDescent="0.2">
      <c r="J11132" s="36">
        <f t="shared" si="263"/>
        <v>0</v>
      </c>
    </row>
    <row r="11133" spans="10:10" x14ac:dyDescent="0.2">
      <c r="J11133" s="36">
        <f t="shared" ref="J11133:J11196" si="264">IF((H11133+I11133)=0,0,(H11133+I11133)/2)</f>
        <v>0</v>
      </c>
    </row>
    <row r="11134" spans="10:10" x14ac:dyDescent="0.2">
      <c r="J11134" s="36">
        <f t="shared" si="264"/>
        <v>0</v>
      </c>
    </row>
    <row r="11135" spans="10:10" x14ac:dyDescent="0.2">
      <c r="J11135" s="36">
        <f t="shared" si="264"/>
        <v>0</v>
      </c>
    </row>
    <row r="11136" spans="10:10" x14ac:dyDescent="0.2">
      <c r="J11136" s="36">
        <f t="shared" si="264"/>
        <v>0</v>
      </c>
    </row>
    <row r="11137" spans="10:10" x14ac:dyDescent="0.2">
      <c r="J11137" s="36">
        <f t="shared" si="264"/>
        <v>0</v>
      </c>
    </row>
    <row r="11138" spans="10:10" x14ac:dyDescent="0.2">
      <c r="J11138" s="36">
        <f t="shared" si="264"/>
        <v>0</v>
      </c>
    </row>
    <row r="11139" spans="10:10" x14ac:dyDescent="0.2">
      <c r="J11139" s="36">
        <f t="shared" si="264"/>
        <v>0</v>
      </c>
    </row>
    <row r="11140" spans="10:10" x14ac:dyDescent="0.2">
      <c r="J11140" s="36">
        <f t="shared" si="264"/>
        <v>0</v>
      </c>
    </row>
    <row r="11141" spans="10:10" x14ac:dyDescent="0.2">
      <c r="J11141" s="36">
        <f t="shared" si="264"/>
        <v>0</v>
      </c>
    </row>
    <row r="11142" spans="10:10" x14ac:dyDescent="0.2">
      <c r="J11142" s="36">
        <f t="shared" si="264"/>
        <v>0</v>
      </c>
    </row>
    <row r="11143" spans="10:10" x14ac:dyDescent="0.2">
      <c r="J11143" s="36">
        <f t="shared" si="264"/>
        <v>0</v>
      </c>
    </row>
    <row r="11144" spans="10:10" x14ac:dyDescent="0.2">
      <c r="J11144" s="36">
        <f t="shared" si="264"/>
        <v>0</v>
      </c>
    </row>
    <row r="11145" spans="10:10" x14ac:dyDescent="0.2">
      <c r="J11145" s="36">
        <f t="shared" si="264"/>
        <v>0</v>
      </c>
    </row>
    <row r="11146" spans="10:10" x14ac:dyDescent="0.2">
      <c r="J11146" s="36">
        <f t="shared" si="264"/>
        <v>0</v>
      </c>
    </row>
    <row r="11147" spans="10:10" x14ac:dyDescent="0.2">
      <c r="J11147" s="36">
        <f t="shared" si="264"/>
        <v>0</v>
      </c>
    </row>
    <row r="11148" spans="10:10" x14ac:dyDescent="0.2">
      <c r="J11148" s="36">
        <f t="shared" si="264"/>
        <v>0</v>
      </c>
    </row>
    <row r="11149" spans="10:10" x14ac:dyDescent="0.2">
      <c r="J11149" s="36">
        <f t="shared" si="264"/>
        <v>0</v>
      </c>
    </row>
    <row r="11150" spans="10:10" x14ac:dyDescent="0.2">
      <c r="J11150" s="36">
        <f t="shared" si="264"/>
        <v>0</v>
      </c>
    </row>
    <row r="11151" spans="10:10" x14ac:dyDescent="0.2">
      <c r="J11151" s="36">
        <f t="shared" si="264"/>
        <v>0</v>
      </c>
    </row>
    <row r="11152" spans="10:10" x14ac:dyDescent="0.2">
      <c r="J11152" s="36">
        <f t="shared" si="264"/>
        <v>0</v>
      </c>
    </row>
    <row r="11153" spans="10:10" x14ac:dyDescent="0.2">
      <c r="J11153" s="36">
        <f t="shared" si="264"/>
        <v>0</v>
      </c>
    </row>
    <row r="11154" spans="10:10" x14ac:dyDescent="0.2">
      <c r="J11154" s="36">
        <f t="shared" si="264"/>
        <v>0</v>
      </c>
    </row>
    <row r="11155" spans="10:10" x14ac:dyDescent="0.2">
      <c r="J11155" s="36">
        <f t="shared" si="264"/>
        <v>0</v>
      </c>
    </row>
    <row r="11156" spans="10:10" x14ac:dyDescent="0.2">
      <c r="J11156" s="36">
        <f t="shared" si="264"/>
        <v>0</v>
      </c>
    </row>
    <row r="11157" spans="10:10" x14ac:dyDescent="0.2">
      <c r="J11157" s="36">
        <f t="shared" si="264"/>
        <v>0</v>
      </c>
    </row>
    <row r="11158" spans="10:10" x14ac:dyDescent="0.2">
      <c r="J11158" s="36">
        <f t="shared" si="264"/>
        <v>0</v>
      </c>
    </row>
    <row r="11159" spans="10:10" x14ac:dyDescent="0.2">
      <c r="J11159" s="36">
        <f t="shared" si="264"/>
        <v>0</v>
      </c>
    </row>
    <row r="11160" spans="10:10" x14ac:dyDescent="0.2">
      <c r="J11160" s="36">
        <f t="shared" si="264"/>
        <v>0</v>
      </c>
    </row>
    <row r="11161" spans="10:10" x14ac:dyDescent="0.2">
      <c r="J11161" s="36">
        <f t="shared" si="264"/>
        <v>0</v>
      </c>
    </row>
    <row r="11162" spans="10:10" x14ac:dyDescent="0.2">
      <c r="J11162" s="36">
        <f t="shared" si="264"/>
        <v>0</v>
      </c>
    </row>
    <row r="11163" spans="10:10" x14ac:dyDescent="0.2">
      <c r="J11163" s="36">
        <f t="shared" si="264"/>
        <v>0</v>
      </c>
    </row>
    <row r="11164" spans="10:10" x14ac:dyDescent="0.2">
      <c r="J11164" s="36">
        <f t="shared" si="264"/>
        <v>0</v>
      </c>
    </row>
    <row r="11165" spans="10:10" x14ac:dyDescent="0.2">
      <c r="J11165" s="36">
        <f t="shared" si="264"/>
        <v>0</v>
      </c>
    </row>
    <row r="11166" spans="10:10" x14ac:dyDescent="0.2">
      <c r="J11166" s="36">
        <f t="shared" si="264"/>
        <v>0</v>
      </c>
    </row>
    <row r="11167" spans="10:10" x14ac:dyDescent="0.2">
      <c r="J11167" s="36">
        <f t="shared" si="264"/>
        <v>0</v>
      </c>
    </row>
    <row r="11168" spans="10:10" x14ac:dyDescent="0.2">
      <c r="J11168" s="36">
        <f t="shared" si="264"/>
        <v>0</v>
      </c>
    </row>
    <row r="11169" spans="10:10" x14ac:dyDescent="0.2">
      <c r="J11169" s="36">
        <f t="shared" si="264"/>
        <v>0</v>
      </c>
    </row>
    <row r="11170" spans="10:10" x14ac:dyDescent="0.2">
      <c r="J11170" s="36">
        <f t="shared" si="264"/>
        <v>0</v>
      </c>
    </row>
    <row r="11171" spans="10:10" x14ac:dyDescent="0.2">
      <c r="J11171" s="36">
        <f t="shared" si="264"/>
        <v>0</v>
      </c>
    </row>
    <row r="11172" spans="10:10" x14ac:dyDescent="0.2">
      <c r="J11172" s="36">
        <f t="shared" si="264"/>
        <v>0</v>
      </c>
    </row>
    <row r="11173" spans="10:10" x14ac:dyDescent="0.2">
      <c r="J11173" s="36">
        <f t="shared" si="264"/>
        <v>0</v>
      </c>
    </row>
    <row r="11174" spans="10:10" x14ac:dyDescent="0.2">
      <c r="J11174" s="36">
        <f t="shared" si="264"/>
        <v>0</v>
      </c>
    </row>
    <row r="11175" spans="10:10" x14ac:dyDescent="0.2">
      <c r="J11175" s="36">
        <f t="shared" si="264"/>
        <v>0</v>
      </c>
    </row>
    <row r="11176" spans="10:10" x14ac:dyDescent="0.2">
      <c r="J11176" s="36">
        <f t="shared" si="264"/>
        <v>0</v>
      </c>
    </row>
    <row r="11177" spans="10:10" x14ac:dyDescent="0.2">
      <c r="J11177" s="36">
        <f t="shared" si="264"/>
        <v>0</v>
      </c>
    </row>
    <row r="11178" spans="10:10" x14ac:dyDescent="0.2">
      <c r="J11178" s="36">
        <f t="shared" si="264"/>
        <v>0</v>
      </c>
    </row>
    <row r="11179" spans="10:10" x14ac:dyDescent="0.2">
      <c r="J11179" s="36">
        <f t="shared" si="264"/>
        <v>0</v>
      </c>
    </row>
    <row r="11180" spans="10:10" x14ac:dyDescent="0.2">
      <c r="J11180" s="36">
        <f t="shared" si="264"/>
        <v>0</v>
      </c>
    </row>
    <row r="11181" spans="10:10" x14ac:dyDescent="0.2">
      <c r="J11181" s="36">
        <f t="shared" si="264"/>
        <v>0</v>
      </c>
    </row>
    <row r="11182" spans="10:10" x14ac:dyDescent="0.2">
      <c r="J11182" s="36">
        <f t="shared" si="264"/>
        <v>0</v>
      </c>
    </row>
    <row r="11183" spans="10:10" x14ac:dyDescent="0.2">
      <c r="J11183" s="36">
        <f t="shared" si="264"/>
        <v>0</v>
      </c>
    </row>
    <row r="11184" spans="10:10" x14ac:dyDescent="0.2">
      <c r="J11184" s="36">
        <f t="shared" si="264"/>
        <v>0</v>
      </c>
    </row>
    <row r="11185" spans="10:10" x14ac:dyDescent="0.2">
      <c r="J11185" s="36">
        <f t="shared" si="264"/>
        <v>0</v>
      </c>
    </row>
    <row r="11186" spans="10:10" x14ac:dyDescent="0.2">
      <c r="J11186" s="36">
        <f t="shared" si="264"/>
        <v>0</v>
      </c>
    </row>
    <row r="11187" spans="10:10" x14ac:dyDescent="0.2">
      <c r="J11187" s="36">
        <f t="shared" si="264"/>
        <v>0</v>
      </c>
    </row>
    <row r="11188" spans="10:10" x14ac:dyDescent="0.2">
      <c r="J11188" s="36">
        <f t="shared" si="264"/>
        <v>0</v>
      </c>
    </row>
    <row r="11189" spans="10:10" x14ac:dyDescent="0.2">
      <c r="J11189" s="36">
        <f t="shared" si="264"/>
        <v>0</v>
      </c>
    </row>
    <row r="11190" spans="10:10" x14ac:dyDescent="0.2">
      <c r="J11190" s="36">
        <f t="shared" si="264"/>
        <v>0</v>
      </c>
    </row>
    <row r="11191" spans="10:10" x14ac:dyDescent="0.2">
      <c r="J11191" s="36">
        <f t="shared" si="264"/>
        <v>0</v>
      </c>
    </row>
    <row r="11192" spans="10:10" x14ac:dyDescent="0.2">
      <c r="J11192" s="36">
        <f t="shared" si="264"/>
        <v>0</v>
      </c>
    </row>
    <row r="11193" spans="10:10" x14ac:dyDescent="0.2">
      <c r="J11193" s="36">
        <f t="shared" si="264"/>
        <v>0</v>
      </c>
    </row>
    <row r="11194" spans="10:10" x14ac:dyDescent="0.2">
      <c r="J11194" s="36">
        <f t="shared" si="264"/>
        <v>0</v>
      </c>
    </row>
    <row r="11195" spans="10:10" x14ac:dyDescent="0.2">
      <c r="J11195" s="36">
        <f t="shared" si="264"/>
        <v>0</v>
      </c>
    </row>
    <row r="11196" spans="10:10" x14ac:dyDescent="0.2">
      <c r="J11196" s="36">
        <f t="shared" si="264"/>
        <v>0</v>
      </c>
    </row>
    <row r="11197" spans="10:10" x14ac:dyDescent="0.2">
      <c r="J11197" s="36">
        <f t="shared" ref="J11197:J11260" si="265">IF((H11197+I11197)=0,0,(H11197+I11197)/2)</f>
        <v>0</v>
      </c>
    </row>
    <row r="11198" spans="10:10" x14ac:dyDescent="0.2">
      <c r="J11198" s="36">
        <f t="shared" si="265"/>
        <v>0</v>
      </c>
    </row>
    <row r="11199" spans="10:10" x14ac:dyDescent="0.2">
      <c r="J11199" s="36">
        <f t="shared" si="265"/>
        <v>0</v>
      </c>
    </row>
    <row r="11200" spans="10:10" x14ac:dyDescent="0.2">
      <c r="J11200" s="36">
        <f t="shared" si="265"/>
        <v>0</v>
      </c>
    </row>
    <row r="11201" spans="10:10" x14ac:dyDescent="0.2">
      <c r="J11201" s="36">
        <f t="shared" si="265"/>
        <v>0</v>
      </c>
    </row>
    <row r="11202" spans="10:10" x14ac:dyDescent="0.2">
      <c r="J11202" s="36">
        <f t="shared" si="265"/>
        <v>0</v>
      </c>
    </row>
    <row r="11203" spans="10:10" x14ac:dyDescent="0.2">
      <c r="J11203" s="36">
        <f t="shared" si="265"/>
        <v>0</v>
      </c>
    </row>
    <row r="11204" spans="10:10" x14ac:dyDescent="0.2">
      <c r="J11204" s="36">
        <f t="shared" si="265"/>
        <v>0</v>
      </c>
    </row>
    <row r="11205" spans="10:10" x14ac:dyDescent="0.2">
      <c r="J11205" s="36">
        <f t="shared" si="265"/>
        <v>0</v>
      </c>
    </row>
    <row r="11206" spans="10:10" x14ac:dyDescent="0.2">
      <c r="J11206" s="36">
        <f t="shared" si="265"/>
        <v>0</v>
      </c>
    </row>
    <row r="11207" spans="10:10" x14ac:dyDescent="0.2">
      <c r="J11207" s="36">
        <f t="shared" si="265"/>
        <v>0</v>
      </c>
    </row>
    <row r="11208" spans="10:10" x14ac:dyDescent="0.2">
      <c r="J11208" s="36">
        <f t="shared" si="265"/>
        <v>0</v>
      </c>
    </row>
    <row r="11209" spans="10:10" x14ac:dyDescent="0.2">
      <c r="J11209" s="36">
        <f t="shared" si="265"/>
        <v>0</v>
      </c>
    </row>
    <row r="11210" spans="10:10" x14ac:dyDescent="0.2">
      <c r="J11210" s="36">
        <f t="shared" si="265"/>
        <v>0</v>
      </c>
    </row>
    <row r="11211" spans="10:10" x14ac:dyDescent="0.2">
      <c r="J11211" s="36">
        <f t="shared" si="265"/>
        <v>0</v>
      </c>
    </row>
    <row r="11212" spans="10:10" x14ac:dyDescent="0.2">
      <c r="J11212" s="36">
        <f t="shared" si="265"/>
        <v>0</v>
      </c>
    </row>
    <row r="11213" spans="10:10" x14ac:dyDescent="0.2">
      <c r="J11213" s="36">
        <f t="shared" si="265"/>
        <v>0</v>
      </c>
    </row>
    <row r="11214" spans="10:10" x14ac:dyDescent="0.2">
      <c r="J11214" s="36">
        <f t="shared" si="265"/>
        <v>0</v>
      </c>
    </row>
    <row r="11215" spans="10:10" x14ac:dyDescent="0.2">
      <c r="J11215" s="36">
        <f t="shared" si="265"/>
        <v>0</v>
      </c>
    </row>
    <row r="11216" spans="10:10" x14ac:dyDescent="0.2">
      <c r="J11216" s="36">
        <f t="shared" si="265"/>
        <v>0</v>
      </c>
    </row>
    <row r="11217" spans="10:10" x14ac:dyDescent="0.2">
      <c r="J11217" s="36">
        <f t="shared" si="265"/>
        <v>0</v>
      </c>
    </row>
    <row r="11218" spans="10:10" x14ac:dyDescent="0.2">
      <c r="J11218" s="36">
        <f t="shared" si="265"/>
        <v>0</v>
      </c>
    </row>
    <row r="11219" spans="10:10" x14ac:dyDescent="0.2">
      <c r="J11219" s="36">
        <f t="shared" si="265"/>
        <v>0</v>
      </c>
    </row>
    <row r="11220" spans="10:10" x14ac:dyDescent="0.2">
      <c r="J11220" s="36">
        <f t="shared" si="265"/>
        <v>0</v>
      </c>
    </row>
    <row r="11221" spans="10:10" x14ac:dyDescent="0.2">
      <c r="J11221" s="36">
        <f t="shared" si="265"/>
        <v>0</v>
      </c>
    </row>
    <row r="11222" spans="10:10" x14ac:dyDescent="0.2">
      <c r="J11222" s="36">
        <f t="shared" si="265"/>
        <v>0</v>
      </c>
    </row>
    <row r="11223" spans="10:10" x14ac:dyDescent="0.2">
      <c r="J11223" s="36">
        <f t="shared" si="265"/>
        <v>0</v>
      </c>
    </row>
    <row r="11224" spans="10:10" x14ac:dyDescent="0.2">
      <c r="J11224" s="36">
        <f t="shared" si="265"/>
        <v>0</v>
      </c>
    </row>
    <row r="11225" spans="10:10" x14ac:dyDescent="0.2">
      <c r="J11225" s="36">
        <f t="shared" si="265"/>
        <v>0</v>
      </c>
    </row>
    <row r="11226" spans="10:10" x14ac:dyDescent="0.2">
      <c r="J11226" s="36">
        <f t="shared" si="265"/>
        <v>0</v>
      </c>
    </row>
    <row r="11227" spans="10:10" x14ac:dyDescent="0.2">
      <c r="J11227" s="36">
        <f t="shared" si="265"/>
        <v>0</v>
      </c>
    </row>
    <row r="11228" spans="10:10" x14ac:dyDescent="0.2">
      <c r="J11228" s="36">
        <f t="shared" si="265"/>
        <v>0</v>
      </c>
    </row>
    <row r="11229" spans="10:10" x14ac:dyDescent="0.2">
      <c r="J11229" s="36">
        <f t="shared" si="265"/>
        <v>0</v>
      </c>
    </row>
    <row r="11230" spans="10:10" x14ac:dyDescent="0.2">
      <c r="J11230" s="36">
        <f t="shared" si="265"/>
        <v>0</v>
      </c>
    </row>
    <row r="11231" spans="10:10" x14ac:dyDescent="0.2">
      <c r="J11231" s="36">
        <f t="shared" si="265"/>
        <v>0</v>
      </c>
    </row>
    <row r="11232" spans="10:10" x14ac:dyDescent="0.2">
      <c r="J11232" s="36">
        <f t="shared" si="265"/>
        <v>0</v>
      </c>
    </row>
    <row r="11233" spans="10:10" x14ac:dyDescent="0.2">
      <c r="J11233" s="36">
        <f t="shared" si="265"/>
        <v>0</v>
      </c>
    </row>
    <row r="11234" spans="10:10" x14ac:dyDescent="0.2">
      <c r="J11234" s="36">
        <f t="shared" si="265"/>
        <v>0</v>
      </c>
    </row>
    <row r="11235" spans="10:10" x14ac:dyDescent="0.2">
      <c r="J11235" s="36">
        <f t="shared" si="265"/>
        <v>0</v>
      </c>
    </row>
    <row r="11236" spans="10:10" x14ac:dyDescent="0.2">
      <c r="J11236" s="36">
        <f t="shared" si="265"/>
        <v>0</v>
      </c>
    </row>
    <row r="11237" spans="10:10" x14ac:dyDescent="0.2">
      <c r="J11237" s="36">
        <f t="shared" si="265"/>
        <v>0</v>
      </c>
    </row>
    <row r="11238" spans="10:10" x14ac:dyDescent="0.2">
      <c r="J11238" s="36">
        <f t="shared" si="265"/>
        <v>0</v>
      </c>
    </row>
    <row r="11239" spans="10:10" x14ac:dyDescent="0.2">
      <c r="J11239" s="36">
        <f t="shared" si="265"/>
        <v>0</v>
      </c>
    </row>
    <row r="11240" spans="10:10" x14ac:dyDescent="0.2">
      <c r="J11240" s="36">
        <f t="shared" si="265"/>
        <v>0</v>
      </c>
    </row>
    <row r="11241" spans="10:10" x14ac:dyDescent="0.2">
      <c r="J11241" s="36">
        <f t="shared" si="265"/>
        <v>0</v>
      </c>
    </row>
    <row r="11242" spans="10:10" x14ac:dyDescent="0.2">
      <c r="J11242" s="36">
        <f t="shared" si="265"/>
        <v>0</v>
      </c>
    </row>
    <row r="11243" spans="10:10" x14ac:dyDescent="0.2">
      <c r="J11243" s="36">
        <f t="shared" si="265"/>
        <v>0</v>
      </c>
    </row>
    <row r="11244" spans="10:10" x14ac:dyDescent="0.2">
      <c r="J11244" s="36">
        <f t="shared" si="265"/>
        <v>0</v>
      </c>
    </row>
    <row r="11245" spans="10:10" x14ac:dyDescent="0.2">
      <c r="J11245" s="36">
        <f t="shared" si="265"/>
        <v>0</v>
      </c>
    </row>
    <row r="11246" spans="10:10" x14ac:dyDescent="0.2">
      <c r="J11246" s="36">
        <f t="shared" si="265"/>
        <v>0</v>
      </c>
    </row>
    <row r="11247" spans="10:10" x14ac:dyDescent="0.2">
      <c r="J11247" s="36">
        <f t="shared" si="265"/>
        <v>0</v>
      </c>
    </row>
    <row r="11248" spans="10:10" x14ac:dyDescent="0.2">
      <c r="J11248" s="36">
        <f t="shared" si="265"/>
        <v>0</v>
      </c>
    </row>
    <row r="11249" spans="10:10" x14ac:dyDescent="0.2">
      <c r="J11249" s="36">
        <f t="shared" si="265"/>
        <v>0</v>
      </c>
    </row>
    <row r="11250" spans="10:10" x14ac:dyDescent="0.2">
      <c r="J11250" s="36">
        <f t="shared" si="265"/>
        <v>0</v>
      </c>
    </row>
    <row r="11251" spans="10:10" x14ac:dyDescent="0.2">
      <c r="J11251" s="36">
        <f t="shared" si="265"/>
        <v>0</v>
      </c>
    </row>
    <row r="11252" spans="10:10" x14ac:dyDescent="0.2">
      <c r="J11252" s="36">
        <f t="shared" si="265"/>
        <v>0</v>
      </c>
    </row>
    <row r="11253" spans="10:10" x14ac:dyDescent="0.2">
      <c r="J11253" s="36">
        <f t="shared" si="265"/>
        <v>0</v>
      </c>
    </row>
    <row r="11254" spans="10:10" x14ac:dyDescent="0.2">
      <c r="J11254" s="36">
        <f t="shared" si="265"/>
        <v>0</v>
      </c>
    </row>
    <row r="11255" spans="10:10" x14ac:dyDescent="0.2">
      <c r="J11255" s="36">
        <f t="shared" si="265"/>
        <v>0</v>
      </c>
    </row>
    <row r="11256" spans="10:10" x14ac:dyDescent="0.2">
      <c r="J11256" s="36">
        <f t="shared" si="265"/>
        <v>0</v>
      </c>
    </row>
    <row r="11257" spans="10:10" x14ac:dyDescent="0.2">
      <c r="J11257" s="36">
        <f t="shared" si="265"/>
        <v>0</v>
      </c>
    </row>
    <row r="11258" spans="10:10" x14ac:dyDescent="0.2">
      <c r="J11258" s="36">
        <f t="shared" si="265"/>
        <v>0</v>
      </c>
    </row>
    <row r="11259" spans="10:10" x14ac:dyDescent="0.2">
      <c r="J11259" s="36">
        <f t="shared" si="265"/>
        <v>0</v>
      </c>
    </row>
    <row r="11260" spans="10:10" x14ac:dyDescent="0.2">
      <c r="J11260" s="36">
        <f t="shared" si="265"/>
        <v>0</v>
      </c>
    </row>
    <row r="11261" spans="10:10" x14ac:dyDescent="0.2">
      <c r="J11261" s="36">
        <f t="shared" ref="J11261:J11324" si="266">IF((H11261+I11261)=0,0,(H11261+I11261)/2)</f>
        <v>0</v>
      </c>
    </row>
    <row r="11262" spans="10:10" x14ac:dyDescent="0.2">
      <c r="J11262" s="36">
        <f t="shared" si="266"/>
        <v>0</v>
      </c>
    </row>
    <row r="11263" spans="10:10" x14ac:dyDescent="0.2">
      <c r="J11263" s="36">
        <f t="shared" si="266"/>
        <v>0</v>
      </c>
    </row>
    <row r="11264" spans="10:10" x14ac:dyDescent="0.2">
      <c r="J11264" s="36">
        <f t="shared" si="266"/>
        <v>0</v>
      </c>
    </row>
    <row r="11265" spans="10:10" x14ac:dyDescent="0.2">
      <c r="J11265" s="36">
        <f t="shared" si="266"/>
        <v>0</v>
      </c>
    </row>
    <row r="11266" spans="10:10" x14ac:dyDescent="0.2">
      <c r="J11266" s="36">
        <f t="shared" si="266"/>
        <v>0</v>
      </c>
    </row>
    <row r="11267" spans="10:10" x14ac:dyDescent="0.2">
      <c r="J11267" s="36">
        <f t="shared" si="266"/>
        <v>0</v>
      </c>
    </row>
    <row r="11268" spans="10:10" x14ac:dyDescent="0.2">
      <c r="J11268" s="36">
        <f t="shared" si="266"/>
        <v>0</v>
      </c>
    </row>
    <row r="11269" spans="10:10" x14ac:dyDescent="0.2">
      <c r="J11269" s="36">
        <f t="shared" si="266"/>
        <v>0</v>
      </c>
    </row>
    <row r="11270" spans="10:10" x14ac:dyDescent="0.2">
      <c r="J11270" s="36">
        <f t="shared" si="266"/>
        <v>0</v>
      </c>
    </row>
    <row r="11271" spans="10:10" x14ac:dyDescent="0.2">
      <c r="J11271" s="36">
        <f t="shared" si="266"/>
        <v>0</v>
      </c>
    </row>
    <row r="11272" spans="10:10" x14ac:dyDescent="0.2">
      <c r="J11272" s="36">
        <f t="shared" si="266"/>
        <v>0</v>
      </c>
    </row>
    <row r="11273" spans="10:10" x14ac:dyDescent="0.2">
      <c r="J11273" s="36">
        <f t="shared" si="266"/>
        <v>0</v>
      </c>
    </row>
    <row r="11274" spans="10:10" x14ac:dyDescent="0.2">
      <c r="J11274" s="36">
        <f t="shared" si="266"/>
        <v>0</v>
      </c>
    </row>
    <row r="11275" spans="10:10" x14ac:dyDescent="0.2">
      <c r="J11275" s="36">
        <f t="shared" si="266"/>
        <v>0</v>
      </c>
    </row>
    <row r="11276" spans="10:10" x14ac:dyDescent="0.2">
      <c r="J11276" s="36">
        <f t="shared" si="266"/>
        <v>0</v>
      </c>
    </row>
    <row r="11277" spans="10:10" x14ac:dyDescent="0.2">
      <c r="J11277" s="36">
        <f t="shared" si="266"/>
        <v>0</v>
      </c>
    </row>
    <row r="11278" spans="10:10" x14ac:dyDescent="0.2">
      <c r="J11278" s="36">
        <f t="shared" si="266"/>
        <v>0</v>
      </c>
    </row>
    <row r="11279" spans="10:10" x14ac:dyDescent="0.2">
      <c r="J11279" s="36">
        <f t="shared" si="266"/>
        <v>0</v>
      </c>
    </row>
    <row r="11280" spans="10:10" x14ac:dyDescent="0.2">
      <c r="J11280" s="36">
        <f t="shared" si="266"/>
        <v>0</v>
      </c>
    </row>
    <row r="11281" spans="10:10" x14ac:dyDescent="0.2">
      <c r="J11281" s="36">
        <f t="shared" si="266"/>
        <v>0</v>
      </c>
    </row>
    <row r="11282" spans="10:10" x14ac:dyDescent="0.2">
      <c r="J11282" s="36">
        <f t="shared" si="266"/>
        <v>0</v>
      </c>
    </row>
    <row r="11283" spans="10:10" x14ac:dyDescent="0.2">
      <c r="J11283" s="36">
        <f t="shared" si="266"/>
        <v>0</v>
      </c>
    </row>
    <row r="11284" spans="10:10" x14ac:dyDescent="0.2">
      <c r="J11284" s="36">
        <f t="shared" si="266"/>
        <v>0</v>
      </c>
    </row>
    <row r="11285" spans="10:10" x14ac:dyDescent="0.2">
      <c r="J11285" s="36">
        <f t="shared" si="266"/>
        <v>0</v>
      </c>
    </row>
    <row r="11286" spans="10:10" x14ac:dyDescent="0.2">
      <c r="J11286" s="36">
        <f t="shared" si="266"/>
        <v>0</v>
      </c>
    </row>
    <row r="11287" spans="10:10" x14ac:dyDescent="0.2">
      <c r="J11287" s="36">
        <f t="shared" si="266"/>
        <v>0</v>
      </c>
    </row>
    <row r="11288" spans="10:10" x14ac:dyDescent="0.2">
      <c r="J11288" s="36">
        <f t="shared" si="266"/>
        <v>0</v>
      </c>
    </row>
    <row r="11289" spans="10:10" x14ac:dyDescent="0.2">
      <c r="J11289" s="36">
        <f t="shared" si="266"/>
        <v>0</v>
      </c>
    </row>
    <row r="11290" spans="10:10" x14ac:dyDescent="0.2">
      <c r="J11290" s="36">
        <f t="shared" si="266"/>
        <v>0</v>
      </c>
    </row>
    <row r="11291" spans="10:10" x14ac:dyDescent="0.2">
      <c r="J11291" s="36">
        <f t="shared" si="266"/>
        <v>0</v>
      </c>
    </row>
    <row r="11292" spans="10:10" x14ac:dyDescent="0.2">
      <c r="J11292" s="36">
        <f t="shared" si="266"/>
        <v>0</v>
      </c>
    </row>
    <row r="11293" spans="10:10" x14ac:dyDescent="0.2">
      <c r="J11293" s="36">
        <f t="shared" si="266"/>
        <v>0</v>
      </c>
    </row>
    <row r="11294" spans="10:10" x14ac:dyDescent="0.2">
      <c r="J11294" s="36">
        <f t="shared" si="266"/>
        <v>0</v>
      </c>
    </row>
    <row r="11295" spans="10:10" x14ac:dyDescent="0.2">
      <c r="J11295" s="36">
        <f t="shared" si="266"/>
        <v>0</v>
      </c>
    </row>
    <row r="11296" spans="10:10" x14ac:dyDescent="0.2">
      <c r="J11296" s="36">
        <f t="shared" si="266"/>
        <v>0</v>
      </c>
    </row>
    <row r="11297" spans="10:10" x14ac:dyDescent="0.2">
      <c r="J11297" s="36">
        <f t="shared" si="266"/>
        <v>0</v>
      </c>
    </row>
    <row r="11298" spans="10:10" x14ac:dyDescent="0.2">
      <c r="J11298" s="36">
        <f t="shared" si="266"/>
        <v>0</v>
      </c>
    </row>
    <row r="11299" spans="10:10" x14ac:dyDescent="0.2">
      <c r="J11299" s="36">
        <f t="shared" si="266"/>
        <v>0</v>
      </c>
    </row>
    <row r="11300" spans="10:10" x14ac:dyDescent="0.2">
      <c r="J11300" s="36">
        <f t="shared" si="266"/>
        <v>0</v>
      </c>
    </row>
    <row r="11301" spans="10:10" x14ac:dyDescent="0.2">
      <c r="J11301" s="36">
        <f t="shared" si="266"/>
        <v>0</v>
      </c>
    </row>
    <row r="11302" spans="10:10" x14ac:dyDescent="0.2">
      <c r="J11302" s="36">
        <f t="shared" si="266"/>
        <v>0</v>
      </c>
    </row>
    <row r="11303" spans="10:10" x14ac:dyDescent="0.2">
      <c r="J11303" s="36">
        <f t="shared" si="266"/>
        <v>0</v>
      </c>
    </row>
    <row r="11304" spans="10:10" x14ac:dyDescent="0.2">
      <c r="J11304" s="36">
        <f t="shared" si="266"/>
        <v>0</v>
      </c>
    </row>
    <row r="11305" spans="10:10" x14ac:dyDescent="0.2">
      <c r="J11305" s="36">
        <f t="shared" si="266"/>
        <v>0</v>
      </c>
    </row>
    <row r="11306" spans="10:10" x14ac:dyDescent="0.2">
      <c r="J11306" s="36">
        <f t="shared" si="266"/>
        <v>0</v>
      </c>
    </row>
    <row r="11307" spans="10:10" x14ac:dyDescent="0.2">
      <c r="J11307" s="36">
        <f t="shared" si="266"/>
        <v>0</v>
      </c>
    </row>
    <row r="11308" spans="10:10" x14ac:dyDescent="0.2">
      <c r="J11308" s="36">
        <f t="shared" si="266"/>
        <v>0</v>
      </c>
    </row>
    <row r="11309" spans="10:10" x14ac:dyDescent="0.2">
      <c r="J11309" s="36">
        <f t="shared" si="266"/>
        <v>0</v>
      </c>
    </row>
    <row r="11310" spans="10:10" x14ac:dyDescent="0.2">
      <c r="J11310" s="36">
        <f t="shared" si="266"/>
        <v>0</v>
      </c>
    </row>
    <row r="11311" spans="10:10" x14ac:dyDescent="0.2">
      <c r="J11311" s="36">
        <f t="shared" si="266"/>
        <v>0</v>
      </c>
    </row>
    <row r="11312" spans="10:10" x14ac:dyDescent="0.2">
      <c r="J11312" s="36">
        <f t="shared" si="266"/>
        <v>0</v>
      </c>
    </row>
    <row r="11313" spans="10:10" x14ac:dyDescent="0.2">
      <c r="J11313" s="36">
        <f t="shared" si="266"/>
        <v>0</v>
      </c>
    </row>
    <row r="11314" spans="10:10" x14ac:dyDescent="0.2">
      <c r="J11314" s="36">
        <f t="shared" si="266"/>
        <v>0</v>
      </c>
    </row>
    <row r="11315" spans="10:10" x14ac:dyDescent="0.2">
      <c r="J11315" s="36">
        <f t="shared" si="266"/>
        <v>0</v>
      </c>
    </row>
    <row r="11316" spans="10:10" x14ac:dyDescent="0.2">
      <c r="J11316" s="36">
        <f t="shared" si="266"/>
        <v>0</v>
      </c>
    </row>
    <row r="11317" spans="10:10" x14ac:dyDescent="0.2">
      <c r="J11317" s="36">
        <f t="shared" si="266"/>
        <v>0</v>
      </c>
    </row>
    <row r="11318" spans="10:10" x14ac:dyDescent="0.2">
      <c r="J11318" s="36">
        <f t="shared" si="266"/>
        <v>0</v>
      </c>
    </row>
    <row r="11319" spans="10:10" x14ac:dyDescent="0.2">
      <c r="J11319" s="36">
        <f t="shared" si="266"/>
        <v>0</v>
      </c>
    </row>
    <row r="11320" spans="10:10" x14ac:dyDescent="0.2">
      <c r="J11320" s="36">
        <f t="shared" si="266"/>
        <v>0</v>
      </c>
    </row>
    <row r="11321" spans="10:10" x14ac:dyDescent="0.2">
      <c r="J11321" s="36">
        <f t="shared" si="266"/>
        <v>0</v>
      </c>
    </row>
    <row r="11322" spans="10:10" x14ac:dyDescent="0.2">
      <c r="J11322" s="36">
        <f t="shared" si="266"/>
        <v>0</v>
      </c>
    </row>
    <row r="11323" spans="10:10" x14ac:dyDescent="0.2">
      <c r="J11323" s="36">
        <f t="shared" si="266"/>
        <v>0</v>
      </c>
    </row>
    <row r="11324" spans="10:10" x14ac:dyDescent="0.2">
      <c r="J11324" s="36">
        <f t="shared" si="266"/>
        <v>0</v>
      </c>
    </row>
    <row r="11325" spans="10:10" x14ac:dyDescent="0.2">
      <c r="J11325" s="36">
        <f t="shared" ref="J11325:J11388" si="267">IF((H11325+I11325)=0,0,(H11325+I11325)/2)</f>
        <v>0</v>
      </c>
    </row>
    <row r="11326" spans="10:10" x14ac:dyDescent="0.2">
      <c r="J11326" s="36">
        <f t="shared" si="267"/>
        <v>0</v>
      </c>
    </row>
    <row r="11327" spans="10:10" x14ac:dyDescent="0.2">
      <c r="J11327" s="36">
        <f t="shared" si="267"/>
        <v>0</v>
      </c>
    </row>
    <row r="11328" spans="10:10" x14ac:dyDescent="0.2">
      <c r="J11328" s="36">
        <f t="shared" si="267"/>
        <v>0</v>
      </c>
    </row>
    <row r="11329" spans="10:10" x14ac:dyDescent="0.2">
      <c r="J11329" s="36">
        <f t="shared" si="267"/>
        <v>0</v>
      </c>
    </row>
    <row r="11330" spans="10:10" x14ac:dyDescent="0.2">
      <c r="J11330" s="36">
        <f t="shared" si="267"/>
        <v>0</v>
      </c>
    </row>
    <row r="11331" spans="10:10" x14ac:dyDescent="0.2">
      <c r="J11331" s="36">
        <f t="shared" si="267"/>
        <v>0</v>
      </c>
    </row>
    <row r="11332" spans="10:10" x14ac:dyDescent="0.2">
      <c r="J11332" s="36">
        <f t="shared" si="267"/>
        <v>0</v>
      </c>
    </row>
    <row r="11333" spans="10:10" x14ac:dyDescent="0.2">
      <c r="J11333" s="36">
        <f t="shared" si="267"/>
        <v>0</v>
      </c>
    </row>
    <row r="11334" spans="10:10" x14ac:dyDescent="0.2">
      <c r="J11334" s="36">
        <f t="shared" si="267"/>
        <v>0</v>
      </c>
    </row>
    <row r="11335" spans="10:10" x14ac:dyDescent="0.2">
      <c r="J11335" s="36">
        <f t="shared" si="267"/>
        <v>0</v>
      </c>
    </row>
    <row r="11336" spans="10:10" x14ac:dyDescent="0.2">
      <c r="J11336" s="36">
        <f t="shared" si="267"/>
        <v>0</v>
      </c>
    </row>
    <row r="11337" spans="10:10" x14ac:dyDescent="0.2">
      <c r="J11337" s="36">
        <f t="shared" si="267"/>
        <v>0</v>
      </c>
    </row>
    <row r="11338" spans="10:10" x14ac:dyDescent="0.2">
      <c r="J11338" s="36">
        <f t="shared" si="267"/>
        <v>0</v>
      </c>
    </row>
    <row r="11339" spans="10:10" x14ac:dyDescent="0.2">
      <c r="J11339" s="36">
        <f t="shared" si="267"/>
        <v>0</v>
      </c>
    </row>
    <row r="11340" spans="10:10" x14ac:dyDescent="0.2">
      <c r="J11340" s="36">
        <f t="shared" si="267"/>
        <v>0</v>
      </c>
    </row>
    <row r="11341" spans="10:10" x14ac:dyDescent="0.2">
      <c r="J11341" s="36">
        <f t="shared" si="267"/>
        <v>0</v>
      </c>
    </row>
    <row r="11342" spans="10:10" x14ac:dyDescent="0.2">
      <c r="J11342" s="36">
        <f t="shared" si="267"/>
        <v>0</v>
      </c>
    </row>
    <row r="11343" spans="10:10" x14ac:dyDescent="0.2">
      <c r="J11343" s="36">
        <f t="shared" si="267"/>
        <v>0</v>
      </c>
    </row>
    <row r="11344" spans="10:10" x14ac:dyDescent="0.2">
      <c r="J11344" s="36">
        <f t="shared" si="267"/>
        <v>0</v>
      </c>
    </row>
    <row r="11345" spans="10:10" x14ac:dyDescent="0.2">
      <c r="J11345" s="36">
        <f t="shared" si="267"/>
        <v>0</v>
      </c>
    </row>
    <row r="11346" spans="10:10" x14ac:dyDescent="0.2">
      <c r="J11346" s="36">
        <f t="shared" si="267"/>
        <v>0</v>
      </c>
    </row>
    <row r="11347" spans="10:10" x14ac:dyDescent="0.2">
      <c r="J11347" s="36">
        <f t="shared" si="267"/>
        <v>0</v>
      </c>
    </row>
    <row r="11348" spans="10:10" x14ac:dyDescent="0.2">
      <c r="J11348" s="36">
        <f t="shared" si="267"/>
        <v>0</v>
      </c>
    </row>
    <row r="11349" spans="10:10" x14ac:dyDescent="0.2">
      <c r="J11349" s="36">
        <f t="shared" si="267"/>
        <v>0</v>
      </c>
    </row>
    <row r="11350" spans="10:10" x14ac:dyDescent="0.2">
      <c r="J11350" s="36">
        <f t="shared" si="267"/>
        <v>0</v>
      </c>
    </row>
    <row r="11351" spans="10:10" x14ac:dyDescent="0.2">
      <c r="J11351" s="36">
        <f t="shared" si="267"/>
        <v>0</v>
      </c>
    </row>
    <row r="11352" spans="10:10" x14ac:dyDescent="0.2">
      <c r="J11352" s="36">
        <f t="shared" si="267"/>
        <v>0</v>
      </c>
    </row>
    <row r="11353" spans="10:10" x14ac:dyDescent="0.2">
      <c r="J11353" s="36">
        <f t="shared" si="267"/>
        <v>0</v>
      </c>
    </row>
    <row r="11354" spans="10:10" x14ac:dyDescent="0.2">
      <c r="J11354" s="36">
        <f t="shared" si="267"/>
        <v>0</v>
      </c>
    </row>
    <row r="11355" spans="10:10" x14ac:dyDescent="0.2">
      <c r="J11355" s="36">
        <f t="shared" si="267"/>
        <v>0</v>
      </c>
    </row>
    <row r="11356" spans="10:10" x14ac:dyDescent="0.2">
      <c r="J11356" s="36">
        <f t="shared" si="267"/>
        <v>0</v>
      </c>
    </row>
    <row r="11357" spans="10:10" x14ac:dyDescent="0.2">
      <c r="J11357" s="36">
        <f t="shared" si="267"/>
        <v>0</v>
      </c>
    </row>
    <row r="11358" spans="10:10" x14ac:dyDescent="0.2">
      <c r="J11358" s="36">
        <f t="shared" si="267"/>
        <v>0</v>
      </c>
    </row>
    <row r="11359" spans="10:10" x14ac:dyDescent="0.2">
      <c r="J11359" s="36">
        <f t="shared" si="267"/>
        <v>0</v>
      </c>
    </row>
    <row r="11360" spans="10:10" x14ac:dyDescent="0.2">
      <c r="J11360" s="36">
        <f t="shared" si="267"/>
        <v>0</v>
      </c>
    </row>
    <row r="11361" spans="10:10" x14ac:dyDescent="0.2">
      <c r="J11361" s="36">
        <f t="shared" si="267"/>
        <v>0</v>
      </c>
    </row>
    <row r="11362" spans="10:10" x14ac:dyDescent="0.2">
      <c r="J11362" s="36">
        <f t="shared" si="267"/>
        <v>0</v>
      </c>
    </row>
    <row r="11363" spans="10:10" x14ac:dyDescent="0.2">
      <c r="J11363" s="36">
        <f t="shared" si="267"/>
        <v>0</v>
      </c>
    </row>
    <row r="11364" spans="10:10" x14ac:dyDescent="0.2">
      <c r="J11364" s="36">
        <f t="shared" si="267"/>
        <v>0</v>
      </c>
    </row>
    <row r="11365" spans="10:10" x14ac:dyDescent="0.2">
      <c r="J11365" s="36">
        <f t="shared" si="267"/>
        <v>0</v>
      </c>
    </row>
    <row r="11366" spans="10:10" x14ac:dyDescent="0.2">
      <c r="J11366" s="36">
        <f t="shared" si="267"/>
        <v>0</v>
      </c>
    </row>
    <row r="11367" spans="10:10" x14ac:dyDescent="0.2">
      <c r="J11367" s="36">
        <f t="shared" si="267"/>
        <v>0</v>
      </c>
    </row>
    <row r="11368" spans="10:10" x14ac:dyDescent="0.2">
      <c r="J11368" s="36">
        <f t="shared" si="267"/>
        <v>0</v>
      </c>
    </row>
    <row r="11369" spans="10:10" x14ac:dyDescent="0.2">
      <c r="J11369" s="36">
        <f t="shared" si="267"/>
        <v>0</v>
      </c>
    </row>
    <row r="11370" spans="10:10" x14ac:dyDescent="0.2">
      <c r="J11370" s="36">
        <f t="shared" si="267"/>
        <v>0</v>
      </c>
    </row>
    <row r="11371" spans="10:10" x14ac:dyDescent="0.2">
      <c r="J11371" s="36">
        <f t="shared" si="267"/>
        <v>0</v>
      </c>
    </row>
    <row r="11372" spans="10:10" x14ac:dyDescent="0.2">
      <c r="J11372" s="36">
        <f t="shared" si="267"/>
        <v>0</v>
      </c>
    </row>
    <row r="11373" spans="10:10" x14ac:dyDescent="0.2">
      <c r="J11373" s="36">
        <f t="shared" si="267"/>
        <v>0</v>
      </c>
    </row>
    <row r="11374" spans="10:10" x14ac:dyDescent="0.2">
      <c r="J11374" s="36">
        <f t="shared" si="267"/>
        <v>0</v>
      </c>
    </row>
    <row r="11375" spans="10:10" x14ac:dyDescent="0.2">
      <c r="J11375" s="36">
        <f t="shared" si="267"/>
        <v>0</v>
      </c>
    </row>
    <row r="11376" spans="10:10" x14ac:dyDescent="0.2">
      <c r="J11376" s="36">
        <f t="shared" si="267"/>
        <v>0</v>
      </c>
    </row>
    <row r="11377" spans="10:10" x14ac:dyDescent="0.2">
      <c r="J11377" s="36">
        <f t="shared" si="267"/>
        <v>0</v>
      </c>
    </row>
    <row r="11378" spans="10:10" x14ac:dyDescent="0.2">
      <c r="J11378" s="36">
        <f t="shared" si="267"/>
        <v>0</v>
      </c>
    </row>
    <row r="11379" spans="10:10" x14ac:dyDescent="0.2">
      <c r="J11379" s="36">
        <f t="shared" si="267"/>
        <v>0</v>
      </c>
    </row>
    <row r="11380" spans="10:10" x14ac:dyDescent="0.2">
      <c r="J11380" s="36">
        <f t="shared" si="267"/>
        <v>0</v>
      </c>
    </row>
    <row r="11381" spans="10:10" x14ac:dyDescent="0.2">
      <c r="J11381" s="36">
        <f t="shared" si="267"/>
        <v>0</v>
      </c>
    </row>
    <row r="11382" spans="10:10" x14ac:dyDescent="0.2">
      <c r="J11382" s="36">
        <f t="shared" si="267"/>
        <v>0</v>
      </c>
    </row>
    <row r="11383" spans="10:10" x14ac:dyDescent="0.2">
      <c r="J11383" s="36">
        <f t="shared" si="267"/>
        <v>0</v>
      </c>
    </row>
    <row r="11384" spans="10:10" x14ac:dyDescent="0.2">
      <c r="J11384" s="36">
        <f t="shared" si="267"/>
        <v>0</v>
      </c>
    </row>
    <row r="11385" spans="10:10" x14ac:dyDescent="0.2">
      <c r="J11385" s="36">
        <f t="shared" si="267"/>
        <v>0</v>
      </c>
    </row>
    <row r="11386" spans="10:10" x14ac:dyDescent="0.2">
      <c r="J11386" s="36">
        <f t="shared" si="267"/>
        <v>0</v>
      </c>
    </row>
    <row r="11387" spans="10:10" x14ac:dyDescent="0.2">
      <c r="J11387" s="36">
        <f t="shared" si="267"/>
        <v>0</v>
      </c>
    </row>
    <row r="11388" spans="10:10" x14ac:dyDescent="0.2">
      <c r="J11388" s="36">
        <f t="shared" si="267"/>
        <v>0</v>
      </c>
    </row>
    <row r="11389" spans="10:10" x14ac:dyDescent="0.2">
      <c r="J11389" s="36">
        <f t="shared" ref="J11389:J11452" si="268">IF((H11389+I11389)=0,0,(H11389+I11389)/2)</f>
        <v>0</v>
      </c>
    </row>
    <row r="11390" spans="10:10" x14ac:dyDescent="0.2">
      <c r="J11390" s="36">
        <f t="shared" si="268"/>
        <v>0</v>
      </c>
    </row>
    <row r="11391" spans="10:10" x14ac:dyDescent="0.2">
      <c r="J11391" s="36">
        <f t="shared" si="268"/>
        <v>0</v>
      </c>
    </row>
    <row r="11392" spans="10:10" x14ac:dyDescent="0.2">
      <c r="J11392" s="36">
        <f t="shared" si="268"/>
        <v>0</v>
      </c>
    </row>
    <row r="11393" spans="10:10" x14ac:dyDescent="0.2">
      <c r="J11393" s="36">
        <f t="shared" si="268"/>
        <v>0</v>
      </c>
    </row>
    <row r="11394" spans="10:10" x14ac:dyDescent="0.2">
      <c r="J11394" s="36">
        <f t="shared" si="268"/>
        <v>0</v>
      </c>
    </row>
    <row r="11395" spans="10:10" x14ac:dyDescent="0.2">
      <c r="J11395" s="36">
        <f t="shared" si="268"/>
        <v>0</v>
      </c>
    </row>
    <row r="11396" spans="10:10" x14ac:dyDescent="0.2">
      <c r="J11396" s="36">
        <f t="shared" si="268"/>
        <v>0</v>
      </c>
    </row>
    <row r="11397" spans="10:10" x14ac:dyDescent="0.2">
      <c r="J11397" s="36">
        <f t="shared" si="268"/>
        <v>0</v>
      </c>
    </row>
    <row r="11398" spans="10:10" x14ac:dyDescent="0.2">
      <c r="J11398" s="36">
        <f t="shared" si="268"/>
        <v>0</v>
      </c>
    </row>
    <row r="11399" spans="10:10" x14ac:dyDescent="0.2">
      <c r="J11399" s="36">
        <f t="shared" si="268"/>
        <v>0</v>
      </c>
    </row>
    <row r="11400" spans="10:10" x14ac:dyDescent="0.2">
      <c r="J11400" s="36">
        <f t="shared" si="268"/>
        <v>0</v>
      </c>
    </row>
    <row r="11401" spans="10:10" x14ac:dyDescent="0.2">
      <c r="J11401" s="36">
        <f t="shared" si="268"/>
        <v>0</v>
      </c>
    </row>
    <row r="11402" spans="10:10" x14ac:dyDescent="0.2">
      <c r="J11402" s="36">
        <f t="shared" si="268"/>
        <v>0</v>
      </c>
    </row>
    <row r="11403" spans="10:10" x14ac:dyDescent="0.2">
      <c r="J11403" s="36">
        <f t="shared" si="268"/>
        <v>0</v>
      </c>
    </row>
    <row r="11404" spans="10:10" x14ac:dyDescent="0.2">
      <c r="J11404" s="36">
        <f t="shared" si="268"/>
        <v>0</v>
      </c>
    </row>
    <row r="11405" spans="10:10" x14ac:dyDescent="0.2">
      <c r="J11405" s="36">
        <f t="shared" si="268"/>
        <v>0</v>
      </c>
    </row>
    <row r="11406" spans="10:10" x14ac:dyDescent="0.2">
      <c r="J11406" s="36">
        <f t="shared" si="268"/>
        <v>0</v>
      </c>
    </row>
    <row r="11407" spans="10:10" x14ac:dyDescent="0.2">
      <c r="J11407" s="36">
        <f t="shared" si="268"/>
        <v>0</v>
      </c>
    </row>
    <row r="11408" spans="10:10" x14ac:dyDescent="0.2">
      <c r="J11408" s="36">
        <f t="shared" si="268"/>
        <v>0</v>
      </c>
    </row>
    <row r="11409" spans="10:10" x14ac:dyDescent="0.2">
      <c r="J11409" s="36">
        <f t="shared" si="268"/>
        <v>0</v>
      </c>
    </row>
    <row r="11410" spans="10:10" x14ac:dyDescent="0.2">
      <c r="J11410" s="36">
        <f t="shared" si="268"/>
        <v>0</v>
      </c>
    </row>
    <row r="11411" spans="10:10" x14ac:dyDescent="0.2">
      <c r="J11411" s="36">
        <f t="shared" si="268"/>
        <v>0</v>
      </c>
    </row>
    <row r="11412" spans="10:10" x14ac:dyDescent="0.2">
      <c r="J11412" s="36">
        <f t="shared" si="268"/>
        <v>0</v>
      </c>
    </row>
    <row r="11413" spans="10:10" x14ac:dyDescent="0.2">
      <c r="J11413" s="36">
        <f t="shared" si="268"/>
        <v>0</v>
      </c>
    </row>
    <row r="11414" spans="10:10" x14ac:dyDescent="0.2">
      <c r="J11414" s="36">
        <f t="shared" si="268"/>
        <v>0</v>
      </c>
    </row>
    <row r="11415" spans="10:10" x14ac:dyDescent="0.2">
      <c r="J11415" s="36">
        <f t="shared" si="268"/>
        <v>0</v>
      </c>
    </row>
    <row r="11416" spans="10:10" x14ac:dyDescent="0.2">
      <c r="J11416" s="36">
        <f t="shared" si="268"/>
        <v>0</v>
      </c>
    </row>
    <row r="11417" spans="10:10" x14ac:dyDescent="0.2">
      <c r="J11417" s="36">
        <f t="shared" si="268"/>
        <v>0</v>
      </c>
    </row>
    <row r="11418" spans="10:10" x14ac:dyDescent="0.2">
      <c r="J11418" s="36">
        <f t="shared" si="268"/>
        <v>0</v>
      </c>
    </row>
    <row r="11419" spans="10:10" x14ac:dyDescent="0.2">
      <c r="J11419" s="36">
        <f t="shared" si="268"/>
        <v>0</v>
      </c>
    </row>
    <row r="11420" spans="10:10" x14ac:dyDescent="0.2">
      <c r="J11420" s="36">
        <f t="shared" si="268"/>
        <v>0</v>
      </c>
    </row>
    <row r="11421" spans="10:10" x14ac:dyDescent="0.2">
      <c r="J11421" s="36">
        <f t="shared" si="268"/>
        <v>0</v>
      </c>
    </row>
    <row r="11422" spans="10:10" x14ac:dyDescent="0.2">
      <c r="J11422" s="36">
        <f t="shared" si="268"/>
        <v>0</v>
      </c>
    </row>
    <row r="11423" spans="10:10" x14ac:dyDescent="0.2">
      <c r="J11423" s="36">
        <f t="shared" si="268"/>
        <v>0</v>
      </c>
    </row>
    <row r="11424" spans="10:10" x14ac:dyDescent="0.2">
      <c r="J11424" s="36">
        <f t="shared" si="268"/>
        <v>0</v>
      </c>
    </row>
    <row r="11425" spans="10:10" x14ac:dyDescent="0.2">
      <c r="J11425" s="36">
        <f t="shared" si="268"/>
        <v>0</v>
      </c>
    </row>
    <row r="11426" spans="10:10" x14ac:dyDescent="0.2">
      <c r="J11426" s="36">
        <f t="shared" si="268"/>
        <v>0</v>
      </c>
    </row>
    <row r="11427" spans="10:10" x14ac:dyDescent="0.2">
      <c r="J11427" s="36">
        <f t="shared" si="268"/>
        <v>0</v>
      </c>
    </row>
    <row r="11428" spans="10:10" x14ac:dyDescent="0.2">
      <c r="J11428" s="36">
        <f t="shared" si="268"/>
        <v>0</v>
      </c>
    </row>
    <row r="11429" spans="10:10" x14ac:dyDescent="0.2">
      <c r="J11429" s="36">
        <f t="shared" si="268"/>
        <v>0</v>
      </c>
    </row>
    <row r="11430" spans="10:10" x14ac:dyDescent="0.2">
      <c r="J11430" s="36">
        <f t="shared" si="268"/>
        <v>0</v>
      </c>
    </row>
    <row r="11431" spans="10:10" x14ac:dyDescent="0.2">
      <c r="J11431" s="36">
        <f t="shared" si="268"/>
        <v>0</v>
      </c>
    </row>
    <row r="11432" spans="10:10" x14ac:dyDescent="0.2">
      <c r="J11432" s="36">
        <f t="shared" si="268"/>
        <v>0</v>
      </c>
    </row>
    <row r="11433" spans="10:10" x14ac:dyDescent="0.2">
      <c r="J11433" s="36">
        <f t="shared" si="268"/>
        <v>0</v>
      </c>
    </row>
    <row r="11434" spans="10:10" x14ac:dyDescent="0.2">
      <c r="J11434" s="36">
        <f t="shared" si="268"/>
        <v>0</v>
      </c>
    </row>
    <row r="11435" spans="10:10" x14ac:dyDescent="0.2">
      <c r="J11435" s="36">
        <f t="shared" si="268"/>
        <v>0</v>
      </c>
    </row>
    <row r="11436" spans="10:10" x14ac:dyDescent="0.2">
      <c r="J11436" s="36">
        <f t="shared" si="268"/>
        <v>0</v>
      </c>
    </row>
    <row r="11437" spans="10:10" x14ac:dyDescent="0.2">
      <c r="J11437" s="36">
        <f t="shared" si="268"/>
        <v>0</v>
      </c>
    </row>
    <row r="11438" spans="10:10" x14ac:dyDescent="0.2">
      <c r="J11438" s="36">
        <f t="shared" si="268"/>
        <v>0</v>
      </c>
    </row>
    <row r="11439" spans="10:10" x14ac:dyDescent="0.2">
      <c r="J11439" s="36">
        <f t="shared" si="268"/>
        <v>0</v>
      </c>
    </row>
    <row r="11440" spans="10:10" x14ac:dyDescent="0.2">
      <c r="J11440" s="36">
        <f t="shared" si="268"/>
        <v>0</v>
      </c>
    </row>
    <row r="11441" spans="10:10" x14ac:dyDescent="0.2">
      <c r="J11441" s="36">
        <f t="shared" si="268"/>
        <v>0</v>
      </c>
    </row>
    <row r="11442" spans="10:10" x14ac:dyDescent="0.2">
      <c r="J11442" s="36">
        <f t="shared" si="268"/>
        <v>0</v>
      </c>
    </row>
    <row r="11443" spans="10:10" x14ac:dyDescent="0.2">
      <c r="J11443" s="36">
        <f t="shared" si="268"/>
        <v>0</v>
      </c>
    </row>
    <row r="11444" spans="10:10" x14ac:dyDescent="0.2">
      <c r="J11444" s="36">
        <f t="shared" si="268"/>
        <v>0</v>
      </c>
    </row>
    <row r="11445" spans="10:10" x14ac:dyDescent="0.2">
      <c r="J11445" s="36">
        <f t="shared" si="268"/>
        <v>0</v>
      </c>
    </row>
    <row r="11446" spans="10:10" x14ac:dyDescent="0.2">
      <c r="J11446" s="36">
        <f t="shared" si="268"/>
        <v>0</v>
      </c>
    </row>
    <row r="11447" spans="10:10" x14ac:dyDescent="0.2">
      <c r="J11447" s="36">
        <f t="shared" si="268"/>
        <v>0</v>
      </c>
    </row>
    <row r="11448" spans="10:10" x14ac:dyDescent="0.2">
      <c r="J11448" s="36">
        <f t="shared" si="268"/>
        <v>0</v>
      </c>
    </row>
    <row r="11449" spans="10:10" x14ac:dyDescent="0.2">
      <c r="J11449" s="36">
        <f t="shared" si="268"/>
        <v>0</v>
      </c>
    </row>
    <row r="11450" spans="10:10" x14ac:dyDescent="0.2">
      <c r="J11450" s="36">
        <f t="shared" si="268"/>
        <v>0</v>
      </c>
    </row>
    <row r="11451" spans="10:10" x14ac:dyDescent="0.2">
      <c r="J11451" s="36">
        <f t="shared" si="268"/>
        <v>0</v>
      </c>
    </row>
    <row r="11452" spans="10:10" x14ac:dyDescent="0.2">
      <c r="J11452" s="36">
        <f t="shared" si="268"/>
        <v>0</v>
      </c>
    </row>
    <row r="11453" spans="10:10" x14ac:dyDescent="0.2">
      <c r="J11453" s="36">
        <f t="shared" ref="J11453:J11516" si="269">IF((H11453+I11453)=0,0,(H11453+I11453)/2)</f>
        <v>0</v>
      </c>
    </row>
    <row r="11454" spans="10:10" x14ac:dyDescent="0.2">
      <c r="J11454" s="36">
        <f t="shared" si="269"/>
        <v>0</v>
      </c>
    </row>
    <row r="11455" spans="10:10" x14ac:dyDescent="0.2">
      <c r="J11455" s="36">
        <f t="shared" si="269"/>
        <v>0</v>
      </c>
    </row>
    <row r="11456" spans="10:10" x14ac:dyDescent="0.2">
      <c r="J11456" s="36">
        <f t="shared" si="269"/>
        <v>0</v>
      </c>
    </row>
    <row r="11457" spans="10:10" x14ac:dyDescent="0.2">
      <c r="J11457" s="36">
        <f t="shared" si="269"/>
        <v>0</v>
      </c>
    </row>
    <row r="11458" spans="10:10" x14ac:dyDescent="0.2">
      <c r="J11458" s="36">
        <f t="shared" si="269"/>
        <v>0</v>
      </c>
    </row>
    <row r="11459" spans="10:10" x14ac:dyDescent="0.2">
      <c r="J11459" s="36">
        <f t="shared" si="269"/>
        <v>0</v>
      </c>
    </row>
    <row r="11460" spans="10:10" x14ac:dyDescent="0.2">
      <c r="J11460" s="36">
        <f t="shared" si="269"/>
        <v>0</v>
      </c>
    </row>
    <row r="11461" spans="10:10" x14ac:dyDescent="0.2">
      <c r="J11461" s="36">
        <f t="shared" si="269"/>
        <v>0</v>
      </c>
    </row>
    <row r="11462" spans="10:10" x14ac:dyDescent="0.2">
      <c r="J11462" s="36">
        <f t="shared" si="269"/>
        <v>0</v>
      </c>
    </row>
    <row r="11463" spans="10:10" x14ac:dyDescent="0.2">
      <c r="J11463" s="36">
        <f t="shared" si="269"/>
        <v>0</v>
      </c>
    </row>
    <row r="11464" spans="10:10" x14ac:dyDescent="0.2">
      <c r="J11464" s="36">
        <f t="shared" si="269"/>
        <v>0</v>
      </c>
    </row>
    <row r="11465" spans="10:10" x14ac:dyDescent="0.2">
      <c r="J11465" s="36">
        <f t="shared" si="269"/>
        <v>0</v>
      </c>
    </row>
    <row r="11466" spans="10:10" x14ac:dyDescent="0.2">
      <c r="J11466" s="36">
        <f t="shared" si="269"/>
        <v>0</v>
      </c>
    </row>
    <row r="11467" spans="10:10" x14ac:dyDescent="0.2">
      <c r="J11467" s="36">
        <f t="shared" si="269"/>
        <v>0</v>
      </c>
    </row>
    <row r="11468" spans="10:10" x14ac:dyDescent="0.2">
      <c r="J11468" s="36">
        <f t="shared" si="269"/>
        <v>0</v>
      </c>
    </row>
    <row r="11469" spans="10:10" x14ac:dyDescent="0.2">
      <c r="J11469" s="36">
        <f t="shared" si="269"/>
        <v>0</v>
      </c>
    </row>
    <row r="11470" spans="10:10" x14ac:dyDescent="0.2">
      <c r="J11470" s="36">
        <f t="shared" si="269"/>
        <v>0</v>
      </c>
    </row>
    <row r="11471" spans="10:10" x14ac:dyDescent="0.2">
      <c r="J11471" s="36">
        <f t="shared" si="269"/>
        <v>0</v>
      </c>
    </row>
    <row r="11472" spans="10:10" x14ac:dyDescent="0.2">
      <c r="J11472" s="36">
        <f t="shared" si="269"/>
        <v>0</v>
      </c>
    </row>
    <row r="11473" spans="10:10" x14ac:dyDescent="0.2">
      <c r="J11473" s="36">
        <f t="shared" si="269"/>
        <v>0</v>
      </c>
    </row>
    <row r="11474" spans="10:10" x14ac:dyDescent="0.2">
      <c r="J11474" s="36">
        <f t="shared" si="269"/>
        <v>0</v>
      </c>
    </row>
    <row r="11475" spans="10:10" x14ac:dyDescent="0.2">
      <c r="J11475" s="36">
        <f t="shared" si="269"/>
        <v>0</v>
      </c>
    </row>
    <row r="11476" spans="10:10" x14ac:dyDescent="0.2">
      <c r="J11476" s="36">
        <f t="shared" si="269"/>
        <v>0</v>
      </c>
    </row>
    <row r="11477" spans="10:10" x14ac:dyDescent="0.2">
      <c r="J11477" s="36">
        <f t="shared" si="269"/>
        <v>0</v>
      </c>
    </row>
    <row r="11478" spans="10:10" x14ac:dyDescent="0.2">
      <c r="J11478" s="36">
        <f t="shared" si="269"/>
        <v>0</v>
      </c>
    </row>
    <row r="11479" spans="10:10" x14ac:dyDescent="0.2">
      <c r="J11479" s="36">
        <f t="shared" si="269"/>
        <v>0</v>
      </c>
    </row>
    <row r="11480" spans="10:10" x14ac:dyDescent="0.2">
      <c r="J11480" s="36">
        <f t="shared" si="269"/>
        <v>0</v>
      </c>
    </row>
    <row r="11481" spans="10:10" x14ac:dyDescent="0.2">
      <c r="J11481" s="36">
        <f t="shared" si="269"/>
        <v>0</v>
      </c>
    </row>
    <row r="11482" spans="10:10" x14ac:dyDescent="0.2">
      <c r="J11482" s="36">
        <f t="shared" si="269"/>
        <v>0</v>
      </c>
    </row>
    <row r="11483" spans="10:10" x14ac:dyDescent="0.2">
      <c r="J11483" s="36">
        <f t="shared" si="269"/>
        <v>0</v>
      </c>
    </row>
    <row r="11484" spans="10:10" x14ac:dyDescent="0.2">
      <c r="J11484" s="36">
        <f t="shared" si="269"/>
        <v>0</v>
      </c>
    </row>
    <row r="11485" spans="10:10" x14ac:dyDescent="0.2">
      <c r="J11485" s="36">
        <f t="shared" si="269"/>
        <v>0</v>
      </c>
    </row>
    <row r="11486" spans="10:10" x14ac:dyDescent="0.2">
      <c r="J11486" s="36">
        <f t="shared" si="269"/>
        <v>0</v>
      </c>
    </row>
    <row r="11487" spans="10:10" x14ac:dyDescent="0.2">
      <c r="J11487" s="36">
        <f t="shared" si="269"/>
        <v>0</v>
      </c>
    </row>
    <row r="11488" spans="10:10" x14ac:dyDescent="0.2">
      <c r="J11488" s="36">
        <f t="shared" si="269"/>
        <v>0</v>
      </c>
    </row>
    <row r="11489" spans="10:10" x14ac:dyDescent="0.2">
      <c r="J11489" s="36">
        <f t="shared" si="269"/>
        <v>0</v>
      </c>
    </row>
    <row r="11490" spans="10:10" x14ac:dyDescent="0.2">
      <c r="J11490" s="36">
        <f t="shared" si="269"/>
        <v>0</v>
      </c>
    </row>
    <row r="11491" spans="10:10" x14ac:dyDescent="0.2">
      <c r="J11491" s="36">
        <f t="shared" si="269"/>
        <v>0</v>
      </c>
    </row>
    <row r="11492" spans="10:10" x14ac:dyDescent="0.2">
      <c r="J11492" s="36">
        <f t="shared" si="269"/>
        <v>0</v>
      </c>
    </row>
    <row r="11493" spans="10:10" x14ac:dyDescent="0.2">
      <c r="J11493" s="36">
        <f t="shared" si="269"/>
        <v>0</v>
      </c>
    </row>
    <row r="11494" spans="10:10" x14ac:dyDescent="0.2">
      <c r="J11494" s="36">
        <f t="shared" si="269"/>
        <v>0</v>
      </c>
    </row>
    <row r="11495" spans="10:10" x14ac:dyDescent="0.2">
      <c r="J11495" s="36">
        <f t="shared" si="269"/>
        <v>0</v>
      </c>
    </row>
    <row r="11496" spans="10:10" x14ac:dyDescent="0.2">
      <c r="J11496" s="36">
        <f t="shared" si="269"/>
        <v>0</v>
      </c>
    </row>
    <row r="11497" spans="10:10" x14ac:dyDescent="0.2">
      <c r="J11497" s="36">
        <f t="shared" si="269"/>
        <v>0</v>
      </c>
    </row>
    <row r="11498" spans="10:10" x14ac:dyDescent="0.2">
      <c r="J11498" s="36">
        <f t="shared" si="269"/>
        <v>0</v>
      </c>
    </row>
    <row r="11499" spans="10:10" x14ac:dyDescent="0.2">
      <c r="J11499" s="36">
        <f t="shared" si="269"/>
        <v>0</v>
      </c>
    </row>
    <row r="11500" spans="10:10" x14ac:dyDescent="0.2">
      <c r="J11500" s="36">
        <f t="shared" si="269"/>
        <v>0</v>
      </c>
    </row>
    <row r="11501" spans="10:10" x14ac:dyDescent="0.2">
      <c r="J11501" s="36">
        <f t="shared" si="269"/>
        <v>0</v>
      </c>
    </row>
    <row r="11502" spans="10:10" x14ac:dyDescent="0.2">
      <c r="J11502" s="36">
        <f t="shared" si="269"/>
        <v>0</v>
      </c>
    </row>
    <row r="11503" spans="10:10" x14ac:dyDescent="0.2">
      <c r="J11503" s="36">
        <f t="shared" si="269"/>
        <v>0</v>
      </c>
    </row>
    <row r="11504" spans="10:10" x14ac:dyDescent="0.2">
      <c r="J11504" s="36">
        <f t="shared" si="269"/>
        <v>0</v>
      </c>
    </row>
    <row r="11505" spans="10:10" x14ac:dyDescent="0.2">
      <c r="J11505" s="36">
        <f t="shared" si="269"/>
        <v>0</v>
      </c>
    </row>
    <row r="11506" spans="10:10" x14ac:dyDescent="0.2">
      <c r="J11506" s="36">
        <f t="shared" si="269"/>
        <v>0</v>
      </c>
    </row>
    <row r="11507" spans="10:10" x14ac:dyDescent="0.2">
      <c r="J11507" s="36">
        <f t="shared" si="269"/>
        <v>0</v>
      </c>
    </row>
    <row r="11508" spans="10:10" x14ac:dyDescent="0.2">
      <c r="J11508" s="36">
        <f t="shared" si="269"/>
        <v>0</v>
      </c>
    </row>
    <row r="11509" spans="10:10" x14ac:dyDescent="0.2">
      <c r="J11509" s="36">
        <f t="shared" si="269"/>
        <v>0</v>
      </c>
    </row>
    <row r="11510" spans="10:10" x14ac:dyDescent="0.2">
      <c r="J11510" s="36">
        <f t="shared" si="269"/>
        <v>0</v>
      </c>
    </row>
    <row r="11511" spans="10:10" x14ac:dyDescent="0.2">
      <c r="J11511" s="36">
        <f t="shared" si="269"/>
        <v>0</v>
      </c>
    </row>
    <row r="11512" spans="10:10" x14ac:dyDescent="0.2">
      <c r="J11512" s="36">
        <f t="shared" si="269"/>
        <v>0</v>
      </c>
    </row>
    <row r="11513" spans="10:10" x14ac:dyDescent="0.2">
      <c r="J11513" s="36">
        <f t="shared" si="269"/>
        <v>0</v>
      </c>
    </row>
    <row r="11514" spans="10:10" x14ac:dyDescent="0.2">
      <c r="J11514" s="36">
        <f t="shared" si="269"/>
        <v>0</v>
      </c>
    </row>
    <row r="11515" spans="10:10" x14ac:dyDescent="0.2">
      <c r="J11515" s="36">
        <f t="shared" si="269"/>
        <v>0</v>
      </c>
    </row>
    <row r="11516" spans="10:10" x14ac:dyDescent="0.2">
      <c r="J11516" s="36">
        <f t="shared" si="269"/>
        <v>0</v>
      </c>
    </row>
    <row r="11517" spans="10:10" x14ac:dyDescent="0.2">
      <c r="J11517" s="36">
        <f t="shared" ref="J11517:J11580" si="270">IF((H11517+I11517)=0,0,(H11517+I11517)/2)</f>
        <v>0</v>
      </c>
    </row>
    <row r="11518" spans="10:10" x14ac:dyDescent="0.2">
      <c r="J11518" s="36">
        <f t="shared" si="270"/>
        <v>0</v>
      </c>
    </row>
    <row r="11519" spans="10:10" x14ac:dyDescent="0.2">
      <c r="J11519" s="36">
        <f t="shared" si="270"/>
        <v>0</v>
      </c>
    </row>
    <row r="11520" spans="10:10" x14ac:dyDescent="0.2">
      <c r="J11520" s="36">
        <f t="shared" si="270"/>
        <v>0</v>
      </c>
    </row>
    <row r="11521" spans="10:10" x14ac:dyDescent="0.2">
      <c r="J11521" s="36">
        <f t="shared" si="270"/>
        <v>0</v>
      </c>
    </row>
    <row r="11522" spans="10:10" x14ac:dyDescent="0.2">
      <c r="J11522" s="36">
        <f t="shared" si="270"/>
        <v>0</v>
      </c>
    </row>
    <row r="11523" spans="10:10" x14ac:dyDescent="0.2">
      <c r="J11523" s="36">
        <f t="shared" si="270"/>
        <v>0</v>
      </c>
    </row>
    <row r="11524" spans="10:10" x14ac:dyDescent="0.2">
      <c r="J11524" s="36">
        <f t="shared" si="270"/>
        <v>0</v>
      </c>
    </row>
    <row r="11525" spans="10:10" x14ac:dyDescent="0.2">
      <c r="J11525" s="36">
        <f t="shared" si="270"/>
        <v>0</v>
      </c>
    </row>
    <row r="11526" spans="10:10" x14ac:dyDescent="0.2">
      <c r="J11526" s="36">
        <f t="shared" si="270"/>
        <v>0</v>
      </c>
    </row>
    <row r="11527" spans="10:10" x14ac:dyDescent="0.2">
      <c r="J11527" s="36">
        <f t="shared" si="270"/>
        <v>0</v>
      </c>
    </row>
    <row r="11528" spans="10:10" x14ac:dyDescent="0.2">
      <c r="J11528" s="36">
        <f t="shared" si="270"/>
        <v>0</v>
      </c>
    </row>
    <row r="11529" spans="10:10" x14ac:dyDescent="0.2">
      <c r="J11529" s="36">
        <f t="shared" si="270"/>
        <v>0</v>
      </c>
    </row>
    <row r="11530" spans="10:10" x14ac:dyDescent="0.2">
      <c r="J11530" s="36">
        <f t="shared" si="270"/>
        <v>0</v>
      </c>
    </row>
    <row r="11531" spans="10:10" x14ac:dyDescent="0.2">
      <c r="J11531" s="36">
        <f t="shared" si="270"/>
        <v>0</v>
      </c>
    </row>
    <row r="11532" spans="10:10" x14ac:dyDescent="0.2">
      <c r="J11532" s="36">
        <f t="shared" si="270"/>
        <v>0</v>
      </c>
    </row>
    <row r="11533" spans="10:10" x14ac:dyDescent="0.2">
      <c r="J11533" s="36">
        <f t="shared" si="270"/>
        <v>0</v>
      </c>
    </row>
    <row r="11534" spans="10:10" x14ac:dyDescent="0.2">
      <c r="J11534" s="36">
        <f t="shared" si="270"/>
        <v>0</v>
      </c>
    </row>
    <row r="11535" spans="10:10" x14ac:dyDescent="0.2">
      <c r="J11535" s="36">
        <f t="shared" si="270"/>
        <v>0</v>
      </c>
    </row>
    <row r="11536" spans="10:10" x14ac:dyDescent="0.2">
      <c r="J11536" s="36">
        <f t="shared" si="270"/>
        <v>0</v>
      </c>
    </row>
    <row r="11537" spans="10:10" x14ac:dyDescent="0.2">
      <c r="J11537" s="36">
        <f t="shared" si="270"/>
        <v>0</v>
      </c>
    </row>
    <row r="11538" spans="10:10" x14ac:dyDescent="0.2">
      <c r="J11538" s="36">
        <f t="shared" si="270"/>
        <v>0</v>
      </c>
    </row>
    <row r="11539" spans="10:10" x14ac:dyDescent="0.2">
      <c r="J11539" s="36">
        <f t="shared" si="270"/>
        <v>0</v>
      </c>
    </row>
    <row r="11540" spans="10:10" x14ac:dyDescent="0.2">
      <c r="J11540" s="36">
        <f t="shared" si="270"/>
        <v>0</v>
      </c>
    </row>
    <row r="11541" spans="10:10" x14ac:dyDescent="0.2">
      <c r="J11541" s="36">
        <f t="shared" si="270"/>
        <v>0</v>
      </c>
    </row>
    <row r="11542" spans="10:10" x14ac:dyDescent="0.2">
      <c r="J11542" s="36">
        <f t="shared" si="270"/>
        <v>0</v>
      </c>
    </row>
    <row r="11543" spans="10:10" x14ac:dyDescent="0.2">
      <c r="J11543" s="36">
        <f t="shared" si="270"/>
        <v>0</v>
      </c>
    </row>
    <row r="11544" spans="10:10" x14ac:dyDescent="0.2">
      <c r="J11544" s="36">
        <f t="shared" si="270"/>
        <v>0</v>
      </c>
    </row>
    <row r="11545" spans="10:10" x14ac:dyDescent="0.2">
      <c r="J11545" s="36">
        <f t="shared" si="270"/>
        <v>0</v>
      </c>
    </row>
    <row r="11546" spans="10:10" x14ac:dyDescent="0.2">
      <c r="J11546" s="36">
        <f t="shared" si="270"/>
        <v>0</v>
      </c>
    </row>
    <row r="11547" spans="10:10" x14ac:dyDescent="0.2">
      <c r="J11547" s="36">
        <f t="shared" si="270"/>
        <v>0</v>
      </c>
    </row>
    <row r="11548" spans="10:10" x14ac:dyDescent="0.2">
      <c r="J11548" s="36">
        <f t="shared" si="270"/>
        <v>0</v>
      </c>
    </row>
    <row r="11549" spans="10:10" x14ac:dyDescent="0.2">
      <c r="J11549" s="36">
        <f t="shared" si="270"/>
        <v>0</v>
      </c>
    </row>
    <row r="11550" spans="10:10" x14ac:dyDescent="0.2">
      <c r="J11550" s="36">
        <f t="shared" si="270"/>
        <v>0</v>
      </c>
    </row>
    <row r="11551" spans="10:10" x14ac:dyDescent="0.2">
      <c r="J11551" s="36">
        <f t="shared" si="270"/>
        <v>0</v>
      </c>
    </row>
    <row r="11552" spans="10:10" x14ac:dyDescent="0.2">
      <c r="J11552" s="36">
        <f t="shared" si="270"/>
        <v>0</v>
      </c>
    </row>
    <row r="11553" spans="10:10" x14ac:dyDescent="0.2">
      <c r="J11553" s="36">
        <f t="shared" si="270"/>
        <v>0</v>
      </c>
    </row>
    <row r="11554" spans="10:10" x14ac:dyDescent="0.2">
      <c r="J11554" s="36">
        <f t="shared" si="270"/>
        <v>0</v>
      </c>
    </row>
    <row r="11555" spans="10:10" x14ac:dyDescent="0.2">
      <c r="J11555" s="36">
        <f t="shared" si="270"/>
        <v>0</v>
      </c>
    </row>
    <row r="11556" spans="10:10" x14ac:dyDescent="0.2">
      <c r="J11556" s="36">
        <f t="shared" si="270"/>
        <v>0</v>
      </c>
    </row>
    <row r="11557" spans="10:10" x14ac:dyDescent="0.2">
      <c r="J11557" s="36">
        <f t="shared" si="270"/>
        <v>0</v>
      </c>
    </row>
    <row r="11558" spans="10:10" x14ac:dyDescent="0.2">
      <c r="J11558" s="36">
        <f t="shared" si="270"/>
        <v>0</v>
      </c>
    </row>
    <row r="11559" spans="10:10" x14ac:dyDescent="0.2">
      <c r="J11559" s="36">
        <f t="shared" si="270"/>
        <v>0</v>
      </c>
    </row>
    <row r="11560" spans="10:10" x14ac:dyDescent="0.2">
      <c r="J11560" s="36">
        <f t="shared" si="270"/>
        <v>0</v>
      </c>
    </row>
    <row r="11561" spans="10:10" x14ac:dyDescent="0.2">
      <c r="J11561" s="36">
        <f t="shared" si="270"/>
        <v>0</v>
      </c>
    </row>
    <row r="11562" spans="10:10" x14ac:dyDescent="0.2">
      <c r="J11562" s="36">
        <f t="shared" si="270"/>
        <v>0</v>
      </c>
    </row>
    <row r="11563" spans="10:10" x14ac:dyDescent="0.2">
      <c r="J11563" s="36">
        <f t="shared" si="270"/>
        <v>0</v>
      </c>
    </row>
    <row r="11564" spans="10:10" x14ac:dyDescent="0.2">
      <c r="J11564" s="36">
        <f t="shared" si="270"/>
        <v>0</v>
      </c>
    </row>
    <row r="11565" spans="10:10" x14ac:dyDescent="0.2">
      <c r="J11565" s="36">
        <f t="shared" si="270"/>
        <v>0</v>
      </c>
    </row>
    <row r="11566" spans="10:10" x14ac:dyDescent="0.2">
      <c r="J11566" s="36">
        <f t="shared" si="270"/>
        <v>0</v>
      </c>
    </row>
    <row r="11567" spans="10:10" x14ac:dyDescent="0.2">
      <c r="J11567" s="36">
        <f t="shared" si="270"/>
        <v>0</v>
      </c>
    </row>
    <row r="11568" spans="10:10" x14ac:dyDescent="0.2">
      <c r="J11568" s="36">
        <f t="shared" si="270"/>
        <v>0</v>
      </c>
    </row>
    <row r="11569" spans="10:10" x14ac:dyDescent="0.2">
      <c r="J11569" s="36">
        <f t="shared" si="270"/>
        <v>0</v>
      </c>
    </row>
    <row r="11570" spans="10:10" x14ac:dyDescent="0.2">
      <c r="J11570" s="36">
        <f t="shared" si="270"/>
        <v>0</v>
      </c>
    </row>
    <row r="11571" spans="10:10" x14ac:dyDescent="0.2">
      <c r="J11571" s="36">
        <f t="shared" si="270"/>
        <v>0</v>
      </c>
    </row>
    <row r="11572" spans="10:10" x14ac:dyDescent="0.2">
      <c r="J11572" s="36">
        <f t="shared" si="270"/>
        <v>0</v>
      </c>
    </row>
    <row r="11573" spans="10:10" x14ac:dyDescent="0.2">
      <c r="J11573" s="36">
        <f t="shared" si="270"/>
        <v>0</v>
      </c>
    </row>
    <row r="11574" spans="10:10" x14ac:dyDescent="0.2">
      <c r="J11574" s="36">
        <f t="shared" si="270"/>
        <v>0</v>
      </c>
    </row>
    <row r="11575" spans="10:10" x14ac:dyDescent="0.2">
      <c r="J11575" s="36">
        <f t="shared" si="270"/>
        <v>0</v>
      </c>
    </row>
    <row r="11576" spans="10:10" x14ac:dyDescent="0.2">
      <c r="J11576" s="36">
        <f t="shared" si="270"/>
        <v>0</v>
      </c>
    </row>
    <row r="11577" spans="10:10" x14ac:dyDescent="0.2">
      <c r="J11577" s="36">
        <f t="shared" si="270"/>
        <v>0</v>
      </c>
    </row>
    <row r="11578" spans="10:10" x14ac:dyDescent="0.2">
      <c r="J11578" s="36">
        <f t="shared" si="270"/>
        <v>0</v>
      </c>
    </row>
    <row r="11579" spans="10:10" x14ac:dyDescent="0.2">
      <c r="J11579" s="36">
        <f t="shared" si="270"/>
        <v>0</v>
      </c>
    </row>
    <row r="11580" spans="10:10" x14ac:dyDescent="0.2">
      <c r="J11580" s="36">
        <f t="shared" si="270"/>
        <v>0</v>
      </c>
    </row>
    <row r="11581" spans="10:10" x14ac:dyDescent="0.2">
      <c r="J11581" s="36">
        <f t="shared" ref="J11581:J11644" si="271">IF((H11581+I11581)=0,0,(H11581+I11581)/2)</f>
        <v>0</v>
      </c>
    </row>
    <row r="11582" spans="10:10" x14ac:dyDescent="0.2">
      <c r="J11582" s="36">
        <f t="shared" si="271"/>
        <v>0</v>
      </c>
    </row>
    <row r="11583" spans="10:10" x14ac:dyDescent="0.2">
      <c r="J11583" s="36">
        <f t="shared" si="271"/>
        <v>0</v>
      </c>
    </row>
    <row r="11584" spans="10:10" x14ac:dyDescent="0.2">
      <c r="J11584" s="36">
        <f t="shared" si="271"/>
        <v>0</v>
      </c>
    </row>
    <row r="11585" spans="10:10" x14ac:dyDescent="0.2">
      <c r="J11585" s="36">
        <f t="shared" si="271"/>
        <v>0</v>
      </c>
    </row>
    <row r="11586" spans="10:10" x14ac:dyDescent="0.2">
      <c r="J11586" s="36">
        <f t="shared" si="271"/>
        <v>0</v>
      </c>
    </row>
    <row r="11587" spans="10:10" x14ac:dyDescent="0.2">
      <c r="J11587" s="36">
        <f t="shared" si="271"/>
        <v>0</v>
      </c>
    </row>
    <row r="11588" spans="10:10" x14ac:dyDescent="0.2">
      <c r="J11588" s="36">
        <f t="shared" si="271"/>
        <v>0</v>
      </c>
    </row>
    <row r="11589" spans="10:10" x14ac:dyDescent="0.2">
      <c r="J11589" s="36">
        <f t="shared" si="271"/>
        <v>0</v>
      </c>
    </row>
    <row r="11590" spans="10:10" x14ac:dyDescent="0.2">
      <c r="J11590" s="36">
        <f t="shared" si="271"/>
        <v>0</v>
      </c>
    </row>
    <row r="11591" spans="10:10" x14ac:dyDescent="0.2">
      <c r="J11591" s="36">
        <f t="shared" si="271"/>
        <v>0</v>
      </c>
    </row>
    <row r="11592" spans="10:10" x14ac:dyDescent="0.2">
      <c r="J11592" s="36">
        <f t="shared" si="271"/>
        <v>0</v>
      </c>
    </row>
    <row r="11593" spans="10:10" x14ac:dyDescent="0.2">
      <c r="J11593" s="36">
        <f t="shared" si="271"/>
        <v>0</v>
      </c>
    </row>
    <row r="11594" spans="10:10" x14ac:dyDescent="0.2">
      <c r="J11594" s="36">
        <f t="shared" si="271"/>
        <v>0</v>
      </c>
    </row>
    <row r="11595" spans="10:10" x14ac:dyDescent="0.2">
      <c r="J11595" s="36">
        <f t="shared" si="271"/>
        <v>0</v>
      </c>
    </row>
    <row r="11596" spans="10:10" x14ac:dyDescent="0.2">
      <c r="J11596" s="36">
        <f t="shared" si="271"/>
        <v>0</v>
      </c>
    </row>
    <row r="11597" spans="10:10" x14ac:dyDescent="0.2">
      <c r="J11597" s="36">
        <f t="shared" si="271"/>
        <v>0</v>
      </c>
    </row>
    <row r="11598" spans="10:10" x14ac:dyDescent="0.2">
      <c r="J11598" s="36">
        <f t="shared" si="271"/>
        <v>0</v>
      </c>
    </row>
    <row r="11599" spans="10:10" x14ac:dyDescent="0.2">
      <c r="J11599" s="36">
        <f t="shared" si="271"/>
        <v>0</v>
      </c>
    </row>
    <row r="11600" spans="10:10" x14ac:dyDescent="0.2">
      <c r="J11600" s="36">
        <f t="shared" si="271"/>
        <v>0</v>
      </c>
    </row>
    <row r="11601" spans="10:10" x14ac:dyDescent="0.2">
      <c r="J11601" s="36">
        <f t="shared" si="271"/>
        <v>0</v>
      </c>
    </row>
    <row r="11602" spans="10:10" x14ac:dyDescent="0.2">
      <c r="J11602" s="36">
        <f t="shared" si="271"/>
        <v>0</v>
      </c>
    </row>
    <row r="11603" spans="10:10" x14ac:dyDescent="0.2">
      <c r="J11603" s="36">
        <f t="shared" si="271"/>
        <v>0</v>
      </c>
    </row>
    <row r="11604" spans="10:10" x14ac:dyDescent="0.2">
      <c r="J11604" s="36">
        <f t="shared" si="271"/>
        <v>0</v>
      </c>
    </row>
    <row r="11605" spans="10:10" x14ac:dyDescent="0.2">
      <c r="J11605" s="36">
        <f t="shared" si="271"/>
        <v>0</v>
      </c>
    </row>
    <row r="11606" spans="10:10" x14ac:dyDescent="0.2">
      <c r="J11606" s="36">
        <f t="shared" si="271"/>
        <v>0</v>
      </c>
    </row>
    <row r="11607" spans="10:10" x14ac:dyDescent="0.2">
      <c r="J11607" s="36">
        <f t="shared" si="271"/>
        <v>0</v>
      </c>
    </row>
    <row r="11608" spans="10:10" x14ac:dyDescent="0.2">
      <c r="J11608" s="36">
        <f t="shared" si="271"/>
        <v>0</v>
      </c>
    </row>
    <row r="11609" spans="10:10" x14ac:dyDescent="0.2">
      <c r="J11609" s="36">
        <f t="shared" si="271"/>
        <v>0</v>
      </c>
    </row>
    <row r="11610" spans="10:10" x14ac:dyDescent="0.2">
      <c r="J11610" s="36">
        <f t="shared" si="271"/>
        <v>0</v>
      </c>
    </row>
    <row r="11611" spans="10:10" x14ac:dyDescent="0.2">
      <c r="J11611" s="36">
        <f t="shared" si="271"/>
        <v>0</v>
      </c>
    </row>
    <row r="11612" spans="10:10" x14ac:dyDescent="0.2">
      <c r="J11612" s="36">
        <f t="shared" si="271"/>
        <v>0</v>
      </c>
    </row>
    <row r="11613" spans="10:10" x14ac:dyDescent="0.2">
      <c r="J11613" s="36">
        <f t="shared" si="271"/>
        <v>0</v>
      </c>
    </row>
    <row r="11614" spans="10:10" x14ac:dyDescent="0.2">
      <c r="J11614" s="36">
        <f t="shared" si="271"/>
        <v>0</v>
      </c>
    </row>
    <row r="11615" spans="10:10" x14ac:dyDescent="0.2">
      <c r="J11615" s="36">
        <f t="shared" si="271"/>
        <v>0</v>
      </c>
    </row>
    <row r="11616" spans="10:10" x14ac:dyDescent="0.2">
      <c r="J11616" s="36">
        <f t="shared" si="271"/>
        <v>0</v>
      </c>
    </row>
    <row r="11617" spans="10:10" x14ac:dyDescent="0.2">
      <c r="J11617" s="36">
        <f t="shared" si="271"/>
        <v>0</v>
      </c>
    </row>
    <row r="11618" spans="10:10" x14ac:dyDescent="0.2">
      <c r="J11618" s="36">
        <f t="shared" si="271"/>
        <v>0</v>
      </c>
    </row>
    <row r="11619" spans="10:10" x14ac:dyDescent="0.2">
      <c r="J11619" s="36">
        <f t="shared" si="271"/>
        <v>0</v>
      </c>
    </row>
    <row r="11620" spans="10:10" x14ac:dyDescent="0.2">
      <c r="J11620" s="36">
        <f t="shared" si="271"/>
        <v>0</v>
      </c>
    </row>
    <row r="11621" spans="10:10" x14ac:dyDescent="0.2">
      <c r="J11621" s="36">
        <f t="shared" si="271"/>
        <v>0</v>
      </c>
    </row>
    <row r="11622" spans="10:10" x14ac:dyDescent="0.2">
      <c r="J11622" s="36">
        <f t="shared" si="271"/>
        <v>0</v>
      </c>
    </row>
    <row r="11623" spans="10:10" x14ac:dyDescent="0.2">
      <c r="J11623" s="36">
        <f t="shared" si="271"/>
        <v>0</v>
      </c>
    </row>
    <row r="11624" spans="10:10" x14ac:dyDescent="0.2">
      <c r="J11624" s="36">
        <f t="shared" si="271"/>
        <v>0</v>
      </c>
    </row>
    <row r="11625" spans="10:10" x14ac:dyDescent="0.2">
      <c r="J11625" s="36">
        <f t="shared" si="271"/>
        <v>0</v>
      </c>
    </row>
    <row r="11626" spans="10:10" x14ac:dyDescent="0.2">
      <c r="J11626" s="36">
        <f t="shared" si="271"/>
        <v>0</v>
      </c>
    </row>
    <row r="11627" spans="10:10" x14ac:dyDescent="0.2">
      <c r="J11627" s="36">
        <f t="shared" si="271"/>
        <v>0</v>
      </c>
    </row>
    <row r="11628" spans="10:10" x14ac:dyDescent="0.2">
      <c r="J11628" s="36">
        <f t="shared" si="271"/>
        <v>0</v>
      </c>
    </row>
    <row r="11629" spans="10:10" x14ac:dyDescent="0.2">
      <c r="J11629" s="36">
        <f t="shared" si="271"/>
        <v>0</v>
      </c>
    </row>
    <row r="11630" spans="10:10" x14ac:dyDescent="0.2">
      <c r="J11630" s="36">
        <f t="shared" si="271"/>
        <v>0</v>
      </c>
    </row>
    <row r="11631" spans="10:10" x14ac:dyDescent="0.2">
      <c r="J11631" s="36">
        <f t="shared" si="271"/>
        <v>0</v>
      </c>
    </row>
    <row r="11632" spans="10:10" x14ac:dyDescent="0.2">
      <c r="J11632" s="36">
        <f t="shared" si="271"/>
        <v>0</v>
      </c>
    </row>
    <row r="11633" spans="10:10" x14ac:dyDescent="0.2">
      <c r="J11633" s="36">
        <f t="shared" si="271"/>
        <v>0</v>
      </c>
    </row>
    <row r="11634" spans="10:10" x14ac:dyDescent="0.2">
      <c r="J11634" s="36">
        <f t="shared" si="271"/>
        <v>0</v>
      </c>
    </row>
    <row r="11635" spans="10:10" x14ac:dyDescent="0.2">
      <c r="J11635" s="36">
        <f t="shared" si="271"/>
        <v>0</v>
      </c>
    </row>
    <row r="11636" spans="10:10" x14ac:dyDescent="0.2">
      <c r="J11636" s="36">
        <f t="shared" si="271"/>
        <v>0</v>
      </c>
    </row>
    <row r="11637" spans="10:10" x14ac:dyDescent="0.2">
      <c r="J11637" s="36">
        <f t="shared" si="271"/>
        <v>0</v>
      </c>
    </row>
    <row r="11638" spans="10:10" x14ac:dyDescent="0.2">
      <c r="J11638" s="36">
        <f t="shared" si="271"/>
        <v>0</v>
      </c>
    </row>
    <row r="11639" spans="10:10" x14ac:dyDescent="0.2">
      <c r="J11639" s="36">
        <f t="shared" si="271"/>
        <v>0</v>
      </c>
    </row>
    <row r="11640" spans="10:10" x14ac:dyDescent="0.2">
      <c r="J11640" s="36">
        <f t="shared" si="271"/>
        <v>0</v>
      </c>
    </row>
    <row r="11641" spans="10:10" x14ac:dyDescent="0.2">
      <c r="J11641" s="36">
        <f t="shared" si="271"/>
        <v>0</v>
      </c>
    </row>
    <row r="11642" spans="10:10" x14ac:dyDescent="0.2">
      <c r="J11642" s="36">
        <f t="shared" si="271"/>
        <v>0</v>
      </c>
    </row>
    <row r="11643" spans="10:10" x14ac:dyDescent="0.2">
      <c r="J11643" s="36">
        <f t="shared" si="271"/>
        <v>0</v>
      </c>
    </row>
    <row r="11644" spans="10:10" x14ac:dyDescent="0.2">
      <c r="J11644" s="36">
        <f t="shared" si="271"/>
        <v>0</v>
      </c>
    </row>
    <row r="11645" spans="10:10" x14ac:dyDescent="0.2">
      <c r="J11645" s="36">
        <f t="shared" ref="J11645:J11708" si="272">IF((H11645+I11645)=0,0,(H11645+I11645)/2)</f>
        <v>0</v>
      </c>
    </row>
    <row r="11646" spans="10:10" x14ac:dyDescent="0.2">
      <c r="J11646" s="36">
        <f t="shared" si="272"/>
        <v>0</v>
      </c>
    </row>
    <row r="11647" spans="10:10" x14ac:dyDescent="0.2">
      <c r="J11647" s="36">
        <f t="shared" si="272"/>
        <v>0</v>
      </c>
    </row>
    <row r="11648" spans="10:10" x14ac:dyDescent="0.2">
      <c r="J11648" s="36">
        <f t="shared" si="272"/>
        <v>0</v>
      </c>
    </row>
    <row r="11649" spans="10:10" x14ac:dyDescent="0.2">
      <c r="J11649" s="36">
        <f t="shared" si="272"/>
        <v>0</v>
      </c>
    </row>
    <row r="11650" spans="10:10" x14ac:dyDescent="0.2">
      <c r="J11650" s="36">
        <f t="shared" si="272"/>
        <v>0</v>
      </c>
    </row>
    <row r="11651" spans="10:10" x14ac:dyDescent="0.2">
      <c r="J11651" s="36">
        <f t="shared" si="272"/>
        <v>0</v>
      </c>
    </row>
    <row r="11652" spans="10:10" x14ac:dyDescent="0.2">
      <c r="J11652" s="36">
        <f t="shared" si="272"/>
        <v>0</v>
      </c>
    </row>
    <row r="11653" spans="10:10" x14ac:dyDescent="0.2">
      <c r="J11653" s="36">
        <f t="shared" si="272"/>
        <v>0</v>
      </c>
    </row>
    <row r="11654" spans="10:10" x14ac:dyDescent="0.2">
      <c r="J11654" s="36">
        <f t="shared" si="272"/>
        <v>0</v>
      </c>
    </row>
    <row r="11655" spans="10:10" x14ac:dyDescent="0.2">
      <c r="J11655" s="36">
        <f t="shared" si="272"/>
        <v>0</v>
      </c>
    </row>
    <row r="11656" spans="10:10" x14ac:dyDescent="0.2">
      <c r="J11656" s="36">
        <f t="shared" si="272"/>
        <v>0</v>
      </c>
    </row>
    <row r="11657" spans="10:10" x14ac:dyDescent="0.2">
      <c r="J11657" s="36">
        <f t="shared" si="272"/>
        <v>0</v>
      </c>
    </row>
    <row r="11658" spans="10:10" x14ac:dyDescent="0.2">
      <c r="J11658" s="36">
        <f t="shared" si="272"/>
        <v>0</v>
      </c>
    </row>
    <row r="11659" spans="10:10" x14ac:dyDescent="0.2">
      <c r="J11659" s="36">
        <f t="shared" si="272"/>
        <v>0</v>
      </c>
    </row>
    <row r="11660" spans="10:10" x14ac:dyDescent="0.2">
      <c r="J11660" s="36">
        <f t="shared" si="272"/>
        <v>0</v>
      </c>
    </row>
    <row r="11661" spans="10:10" x14ac:dyDescent="0.2">
      <c r="J11661" s="36">
        <f t="shared" si="272"/>
        <v>0</v>
      </c>
    </row>
    <row r="11662" spans="10:10" x14ac:dyDescent="0.2">
      <c r="J11662" s="36">
        <f t="shared" si="272"/>
        <v>0</v>
      </c>
    </row>
    <row r="11663" spans="10:10" x14ac:dyDescent="0.2">
      <c r="J11663" s="36">
        <f t="shared" si="272"/>
        <v>0</v>
      </c>
    </row>
    <row r="11664" spans="10:10" x14ac:dyDescent="0.2">
      <c r="J11664" s="36">
        <f t="shared" si="272"/>
        <v>0</v>
      </c>
    </row>
    <row r="11665" spans="10:10" x14ac:dyDescent="0.2">
      <c r="J11665" s="36">
        <f t="shared" si="272"/>
        <v>0</v>
      </c>
    </row>
    <row r="11666" spans="10:10" x14ac:dyDescent="0.2">
      <c r="J11666" s="36">
        <f t="shared" si="272"/>
        <v>0</v>
      </c>
    </row>
    <row r="11667" spans="10:10" x14ac:dyDescent="0.2">
      <c r="J11667" s="36">
        <f t="shared" si="272"/>
        <v>0</v>
      </c>
    </row>
    <row r="11668" spans="10:10" x14ac:dyDescent="0.2">
      <c r="J11668" s="36">
        <f t="shared" si="272"/>
        <v>0</v>
      </c>
    </row>
    <row r="11669" spans="10:10" x14ac:dyDescent="0.2">
      <c r="J11669" s="36">
        <f t="shared" si="272"/>
        <v>0</v>
      </c>
    </row>
    <row r="11670" spans="10:10" x14ac:dyDescent="0.2">
      <c r="J11670" s="36">
        <f t="shared" si="272"/>
        <v>0</v>
      </c>
    </row>
    <row r="11671" spans="10:10" x14ac:dyDescent="0.2">
      <c r="J11671" s="36">
        <f t="shared" si="272"/>
        <v>0</v>
      </c>
    </row>
    <row r="11672" spans="10:10" x14ac:dyDescent="0.2">
      <c r="J11672" s="36">
        <f t="shared" si="272"/>
        <v>0</v>
      </c>
    </row>
    <row r="11673" spans="10:10" x14ac:dyDescent="0.2">
      <c r="J11673" s="36">
        <f t="shared" si="272"/>
        <v>0</v>
      </c>
    </row>
    <row r="11674" spans="10:10" x14ac:dyDescent="0.2">
      <c r="J11674" s="36">
        <f t="shared" si="272"/>
        <v>0</v>
      </c>
    </row>
    <row r="11675" spans="10:10" x14ac:dyDescent="0.2">
      <c r="J11675" s="36">
        <f t="shared" si="272"/>
        <v>0</v>
      </c>
    </row>
    <row r="11676" spans="10:10" x14ac:dyDescent="0.2">
      <c r="J11676" s="36">
        <f t="shared" si="272"/>
        <v>0</v>
      </c>
    </row>
    <row r="11677" spans="10:10" x14ac:dyDescent="0.2">
      <c r="J11677" s="36">
        <f t="shared" si="272"/>
        <v>0</v>
      </c>
    </row>
    <row r="11678" spans="10:10" x14ac:dyDescent="0.2">
      <c r="J11678" s="36">
        <f t="shared" si="272"/>
        <v>0</v>
      </c>
    </row>
    <row r="11679" spans="10:10" x14ac:dyDescent="0.2">
      <c r="J11679" s="36">
        <f t="shared" si="272"/>
        <v>0</v>
      </c>
    </row>
    <row r="11680" spans="10:10" x14ac:dyDescent="0.2">
      <c r="J11680" s="36">
        <f t="shared" si="272"/>
        <v>0</v>
      </c>
    </row>
    <row r="11681" spans="10:10" x14ac:dyDescent="0.2">
      <c r="J11681" s="36">
        <f t="shared" si="272"/>
        <v>0</v>
      </c>
    </row>
    <row r="11682" spans="10:10" x14ac:dyDescent="0.2">
      <c r="J11682" s="36">
        <f t="shared" si="272"/>
        <v>0</v>
      </c>
    </row>
    <row r="11683" spans="10:10" x14ac:dyDescent="0.2">
      <c r="J11683" s="36">
        <f t="shared" si="272"/>
        <v>0</v>
      </c>
    </row>
    <row r="11684" spans="10:10" x14ac:dyDescent="0.2">
      <c r="J11684" s="36">
        <f t="shared" si="272"/>
        <v>0</v>
      </c>
    </row>
    <row r="11685" spans="10:10" x14ac:dyDescent="0.2">
      <c r="J11685" s="36">
        <f t="shared" si="272"/>
        <v>0</v>
      </c>
    </row>
    <row r="11686" spans="10:10" x14ac:dyDescent="0.2">
      <c r="J11686" s="36">
        <f t="shared" si="272"/>
        <v>0</v>
      </c>
    </row>
    <row r="11687" spans="10:10" x14ac:dyDescent="0.2">
      <c r="J11687" s="36">
        <f t="shared" si="272"/>
        <v>0</v>
      </c>
    </row>
    <row r="11688" spans="10:10" x14ac:dyDescent="0.2">
      <c r="J11688" s="36">
        <f t="shared" si="272"/>
        <v>0</v>
      </c>
    </row>
    <row r="11689" spans="10:10" x14ac:dyDescent="0.2">
      <c r="J11689" s="36">
        <f t="shared" si="272"/>
        <v>0</v>
      </c>
    </row>
    <row r="11690" spans="10:10" x14ac:dyDescent="0.2">
      <c r="J11690" s="36">
        <f t="shared" si="272"/>
        <v>0</v>
      </c>
    </row>
    <row r="11691" spans="10:10" x14ac:dyDescent="0.2">
      <c r="J11691" s="36">
        <f t="shared" si="272"/>
        <v>0</v>
      </c>
    </row>
    <row r="11692" spans="10:10" x14ac:dyDescent="0.2">
      <c r="J11692" s="36">
        <f t="shared" si="272"/>
        <v>0</v>
      </c>
    </row>
    <row r="11693" spans="10:10" x14ac:dyDescent="0.2">
      <c r="J11693" s="36">
        <f t="shared" si="272"/>
        <v>0</v>
      </c>
    </row>
    <row r="11694" spans="10:10" x14ac:dyDescent="0.2">
      <c r="J11694" s="36">
        <f t="shared" si="272"/>
        <v>0</v>
      </c>
    </row>
    <row r="11695" spans="10:10" x14ac:dyDescent="0.2">
      <c r="J11695" s="36">
        <f t="shared" si="272"/>
        <v>0</v>
      </c>
    </row>
    <row r="11696" spans="10:10" x14ac:dyDescent="0.2">
      <c r="J11696" s="36">
        <f t="shared" si="272"/>
        <v>0</v>
      </c>
    </row>
    <row r="11697" spans="10:10" x14ac:dyDescent="0.2">
      <c r="J11697" s="36">
        <f t="shared" si="272"/>
        <v>0</v>
      </c>
    </row>
    <row r="11698" spans="10:10" x14ac:dyDescent="0.2">
      <c r="J11698" s="36">
        <f t="shared" si="272"/>
        <v>0</v>
      </c>
    </row>
    <row r="11699" spans="10:10" x14ac:dyDescent="0.2">
      <c r="J11699" s="36">
        <f t="shared" si="272"/>
        <v>0</v>
      </c>
    </row>
    <row r="11700" spans="10:10" x14ac:dyDescent="0.2">
      <c r="J11700" s="36">
        <f t="shared" si="272"/>
        <v>0</v>
      </c>
    </row>
    <row r="11701" spans="10:10" x14ac:dyDescent="0.2">
      <c r="J11701" s="36">
        <f t="shared" si="272"/>
        <v>0</v>
      </c>
    </row>
    <row r="11702" spans="10:10" x14ac:dyDescent="0.2">
      <c r="J11702" s="36">
        <f t="shared" si="272"/>
        <v>0</v>
      </c>
    </row>
    <row r="11703" spans="10:10" x14ac:dyDescent="0.2">
      <c r="J11703" s="36">
        <f t="shared" si="272"/>
        <v>0</v>
      </c>
    </row>
    <row r="11704" spans="10:10" x14ac:dyDescent="0.2">
      <c r="J11704" s="36">
        <f t="shared" si="272"/>
        <v>0</v>
      </c>
    </row>
    <row r="11705" spans="10:10" x14ac:dyDescent="0.2">
      <c r="J11705" s="36">
        <f t="shared" si="272"/>
        <v>0</v>
      </c>
    </row>
    <row r="11706" spans="10:10" x14ac:dyDescent="0.2">
      <c r="J11706" s="36">
        <f t="shared" si="272"/>
        <v>0</v>
      </c>
    </row>
    <row r="11707" spans="10:10" x14ac:dyDescent="0.2">
      <c r="J11707" s="36">
        <f t="shared" si="272"/>
        <v>0</v>
      </c>
    </row>
    <row r="11708" spans="10:10" x14ac:dyDescent="0.2">
      <c r="J11708" s="36">
        <f t="shared" si="272"/>
        <v>0</v>
      </c>
    </row>
    <row r="11709" spans="10:10" x14ac:dyDescent="0.2">
      <c r="J11709" s="36">
        <f t="shared" ref="J11709:J11772" si="273">IF((H11709+I11709)=0,0,(H11709+I11709)/2)</f>
        <v>0</v>
      </c>
    </row>
    <row r="11710" spans="10:10" x14ac:dyDescent="0.2">
      <c r="J11710" s="36">
        <f t="shared" si="273"/>
        <v>0</v>
      </c>
    </row>
    <row r="11711" spans="10:10" x14ac:dyDescent="0.2">
      <c r="J11711" s="36">
        <f t="shared" si="273"/>
        <v>0</v>
      </c>
    </row>
    <row r="11712" spans="10:10" x14ac:dyDescent="0.2">
      <c r="J11712" s="36">
        <f t="shared" si="273"/>
        <v>0</v>
      </c>
    </row>
    <row r="11713" spans="10:10" x14ac:dyDescent="0.2">
      <c r="J11713" s="36">
        <f t="shared" si="273"/>
        <v>0</v>
      </c>
    </row>
    <row r="11714" spans="10:10" x14ac:dyDescent="0.2">
      <c r="J11714" s="36">
        <f t="shared" si="273"/>
        <v>0</v>
      </c>
    </row>
    <row r="11715" spans="10:10" x14ac:dyDescent="0.2">
      <c r="J11715" s="36">
        <f t="shared" si="273"/>
        <v>0</v>
      </c>
    </row>
    <row r="11716" spans="10:10" x14ac:dyDescent="0.2">
      <c r="J11716" s="36">
        <f t="shared" si="273"/>
        <v>0</v>
      </c>
    </row>
    <row r="11717" spans="10:10" x14ac:dyDescent="0.2">
      <c r="J11717" s="36">
        <f t="shared" si="273"/>
        <v>0</v>
      </c>
    </row>
    <row r="11718" spans="10:10" x14ac:dyDescent="0.2">
      <c r="J11718" s="36">
        <f t="shared" si="273"/>
        <v>0</v>
      </c>
    </row>
    <row r="11719" spans="10:10" x14ac:dyDescent="0.2">
      <c r="J11719" s="36">
        <f t="shared" si="273"/>
        <v>0</v>
      </c>
    </row>
    <row r="11720" spans="10:10" x14ac:dyDescent="0.2">
      <c r="J11720" s="36">
        <f t="shared" si="273"/>
        <v>0</v>
      </c>
    </row>
    <row r="11721" spans="10:10" x14ac:dyDescent="0.2">
      <c r="J11721" s="36">
        <f t="shared" si="273"/>
        <v>0</v>
      </c>
    </row>
    <row r="11722" spans="10:10" x14ac:dyDescent="0.2">
      <c r="J11722" s="36">
        <f t="shared" si="273"/>
        <v>0</v>
      </c>
    </row>
    <row r="11723" spans="10:10" x14ac:dyDescent="0.2">
      <c r="J11723" s="36">
        <f t="shared" si="273"/>
        <v>0</v>
      </c>
    </row>
    <row r="11724" spans="10:10" x14ac:dyDescent="0.2">
      <c r="J11724" s="36">
        <f t="shared" si="273"/>
        <v>0</v>
      </c>
    </row>
    <row r="11725" spans="10:10" x14ac:dyDescent="0.2">
      <c r="J11725" s="36">
        <f t="shared" si="273"/>
        <v>0</v>
      </c>
    </row>
    <row r="11726" spans="10:10" x14ac:dyDescent="0.2">
      <c r="J11726" s="36">
        <f t="shared" si="273"/>
        <v>0</v>
      </c>
    </row>
    <row r="11727" spans="10:10" x14ac:dyDescent="0.2">
      <c r="J11727" s="36">
        <f t="shared" si="273"/>
        <v>0</v>
      </c>
    </row>
    <row r="11728" spans="10:10" x14ac:dyDescent="0.2">
      <c r="J11728" s="36">
        <f t="shared" si="273"/>
        <v>0</v>
      </c>
    </row>
    <row r="11729" spans="10:10" x14ac:dyDescent="0.2">
      <c r="J11729" s="36">
        <f t="shared" si="273"/>
        <v>0</v>
      </c>
    </row>
    <row r="11730" spans="10:10" x14ac:dyDescent="0.2">
      <c r="J11730" s="36">
        <f t="shared" si="273"/>
        <v>0</v>
      </c>
    </row>
    <row r="11731" spans="10:10" x14ac:dyDescent="0.2">
      <c r="J11731" s="36">
        <f t="shared" si="273"/>
        <v>0</v>
      </c>
    </row>
    <row r="11732" spans="10:10" x14ac:dyDescent="0.2">
      <c r="J11732" s="36">
        <f t="shared" si="273"/>
        <v>0</v>
      </c>
    </row>
    <row r="11733" spans="10:10" x14ac:dyDescent="0.2">
      <c r="J11733" s="36">
        <f t="shared" si="273"/>
        <v>0</v>
      </c>
    </row>
    <row r="11734" spans="10:10" x14ac:dyDescent="0.2">
      <c r="J11734" s="36">
        <f t="shared" si="273"/>
        <v>0</v>
      </c>
    </row>
    <row r="11735" spans="10:10" x14ac:dyDescent="0.2">
      <c r="J11735" s="36">
        <f t="shared" si="273"/>
        <v>0</v>
      </c>
    </row>
    <row r="11736" spans="10:10" x14ac:dyDescent="0.2">
      <c r="J11736" s="36">
        <f t="shared" si="273"/>
        <v>0</v>
      </c>
    </row>
    <row r="11737" spans="10:10" x14ac:dyDescent="0.2">
      <c r="J11737" s="36">
        <f t="shared" si="273"/>
        <v>0</v>
      </c>
    </row>
    <row r="11738" spans="10:10" x14ac:dyDescent="0.2">
      <c r="J11738" s="36">
        <f t="shared" si="273"/>
        <v>0</v>
      </c>
    </row>
    <row r="11739" spans="10:10" x14ac:dyDescent="0.2">
      <c r="J11739" s="36">
        <f t="shared" si="273"/>
        <v>0</v>
      </c>
    </row>
    <row r="11740" spans="10:10" x14ac:dyDescent="0.2">
      <c r="J11740" s="36">
        <f t="shared" si="273"/>
        <v>0</v>
      </c>
    </row>
    <row r="11741" spans="10:10" x14ac:dyDescent="0.2">
      <c r="J11741" s="36">
        <f t="shared" si="273"/>
        <v>0</v>
      </c>
    </row>
    <row r="11742" spans="10:10" x14ac:dyDescent="0.2">
      <c r="J11742" s="36">
        <f t="shared" si="273"/>
        <v>0</v>
      </c>
    </row>
    <row r="11743" spans="10:10" x14ac:dyDescent="0.2">
      <c r="J11743" s="36">
        <f t="shared" si="273"/>
        <v>0</v>
      </c>
    </row>
    <row r="11744" spans="10:10" x14ac:dyDescent="0.2">
      <c r="J11744" s="36">
        <f t="shared" si="273"/>
        <v>0</v>
      </c>
    </row>
    <row r="11745" spans="10:10" x14ac:dyDescent="0.2">
      <c r="J11745" s="36">
        <f t="shared" si="273"/>
        <v>0</v>
      </c>
    </row>
    <row r="11746" spans="10:10" x14ac:dyDescent="0.2">
      <c r="J11746" s="36">
        <f t="shared" si="273"/>
        <v>0</v>
      </c>
    </row>
    <row r="11747" spans="10:10" x14ac:dyDescent="0.2">
      <c r="J11747" s="36">
        <f t="shared" si="273"/>
        <v>0</v>
      </c>
    </row>
    <row r="11748" spans="10:10" x14ac:dyDescent="0.2">
      <c r="J11748" s="36">
        <f t="shared" si="273"/>
        <v>0</v>
      </c>
    </row>
    <row r="11749" spans="10:10" x14ac:dyDescent="0.2">
      <c r="J11749" s="36">
        <f t="shared" si="273"/>
        <v>0</v>
      </c>
    </row>
    <row r="11750" spans="10:10" x14ac:dyDescent="0.2">
      <c r="J11750" s="36">
        <f t="shared" si="273"/>
        <v>0</v>
      </c>
    </row>
    <row r="11751" spans="10:10" x14ac:dyDescent="0.2">
      <c r="J11751" s="36">
        <f t="shared" si="273"/>
        <v>0</v>
      </c>
    </row>
    <row r="11752" spans="10:10" x14ac:dyDescent="0.2">
      <c r="J11752" s="36">
        <f t="shared" si="273"/>
        <v>0</v>
      </c>
    </row>
    <row r="11753" spans="10:10" x14ac:dyDescent="0.2">
      <c r="J11753" s="36">
        <f t="shared" si="273"/>
        <v>0</v>
      </c>
    </row>
    <row r="11754" spans="10:10" x14ac:dyDescent="0.2">
      <c r="J11754" s="36">
        <f t="shared" si="273"/>
        <v>0</v>
      </c>
    </row>
    <row r="11755" spans="10:10" x14ac:dyDescent="0.2">
      <c r="J11755" s="36">
        <f t="shared" si="273"/>
        <v>0</v>
      </c>
    </row>
    <row r="11756" spans="10:10" x14ac:dyDescent="0.2">
      <c r="J11756" s="36">
        <f t="shared" si="273"/>
        <v>0</v>
      </c>
    </row>
    <row r="11757" spans="10:10" x14ac:dyDescent="0.2">
      <c r="J11757" s="36">
        <f t="shared" si="273"/>
        <v>0</v>
      </c>
    </row>
    <row r="11758" spans="10:10" x14ac:dyDescent="0.2">
      <c r="J11758" s="36">
        <f t="shared" si="273"/>
        <v>0</v>
      </c>
    </row>
    <row r="11759" spans="10:10" x14ac:dyDescent="0.2">
      <c r="J11759" s="36">
        <f t="shared" si="273"/>
        <v>0</v>
      </c>
    </row>
    <row r="11760" spans="10:10" x14ac:dyDescent="0.2">
      <c r="J11760" s="36">
        <f t="shared" si="273"/>
        <v>0</v>
      </c>
    </row>
    <row r="11761" spans="10:10" x14ac:dyDescent="0.2">
      <c r="J11761" s="36">
        <f t="shared" si="273"/>
        <v>0</v>
      </c>
    </row>
    <row r="11762" spans="10:10" x14ac:dyDescent="0.2">
      <c r="J11762" s="36">
        <f t="shared" si="273"/>
        <v>0</v>
      </c>
    </row>
    <row r="11763" spans="10:10" x14ac:dyDescent="0.2">
      <c r="J11763" s="36">
        <f t="shared" si="273"/>
        <v>0</v>
      </c>
    </row>
    <row r="11764" spans="10:10" x14ac:dyDescent="0.2">
      <c r="J11764" s="36">
        <f t="shared" si="273"/>
        <v>0</v>
      </c>
    </row>
    <row r="11765" spans="10:10" x14ac:dyDescent="0.2">
      <c r="J11765" s="36">
        <f t="shared" si="273"/>
        <v>0</v>
      </c>
    </row>
    <row r="11766" spans="10:10" x14ac:dyDescent="0.2">
      <c r="J11766" s="36">
        <f t="shared" si="273"/>
        <v>0</v>
      </c>
    </row>
    <row r="11767" spans="10:10" x14ac:dyDescent="0.2">
      <c r="J11767" s="36">
        <f t="shared" si="273"/>
        <v>0</v>
      </c>
    </row>
    <row r="11768" spans="10:10" x14ac:dyDescent="0.2">
      <c r="J11768" s="36">
        <f t="shared" si="273"/>
        <v>0</v>
      </c>
    </row>
    <row r="11769" spans="10:10" x14ac:dyDescent="0.2">
      <c r="J11769" s="36">
        <f t="shared" si="273"/>
        <v>0</v>
      </c>
    </row>
    <row r="11770" spans="10:10" x14ac:dyDescent="0.2">
      <c r="J11770" s="36">
        <f t="shared" si="273"/>
        <v>0</v>
      </c>
    </row>
    <row r="11771" spans="10:10" x14ac:dyDescent="0.2">
      <c r="J11771" s="36">
        <f t="shared" si="273"/>
        <v>0</v>
      </c>
    </row>
    <row r="11772" spans="10:10" x14ac:dyDescent="0.2">
      <c r="J11772" s="36">
        <f t="shared" si="273"/>
        <v>0</v>
      </c>
    </row>
    <row r="11773" spans="10:10" x14ac:dyDescent="0.2">
      <c r="J11773" s="36">
        <f t="shared" ref="J11773:J11836" si="274">IF((H11773+I11773)=0,0,(H11773+I11773)/2)</f>
        <v>0</v>
      </c>
    </row>
    <row r="11774" spans="10:10" x14ac:dyDescent="0.2">
      <c r="J11774" s="36">
        <f t="shared" si="274"/>
        <v>0</v>
      </c>
    </row>
    <row r="11775" spans="10:10" x14ac:dyDescent="0.2">
      <c r="J11775" s="36">
        <f t="shared" si="274"/>
        <v>0</v>
      </c>
    </row>
    <row r="11776" spans="10:10" x14ac:dyDescent="0.2">
      <c r="J11776" s="36">
        <f t="shared" si="274"/>
        <v>0</v>
      </c>
    </row>
    <row r="11777" spans="10:10" x14ac:dyDescent="0.2">
      <c r="J11777" s="36">
        <f t="shared" si="274"/>
        <v>0</v>
      </c>
    </row>
    <row r="11778" spans="10:10" x14ac:dyDescent="0.2">
      <c r="J11778" s="36">
        <f t="shared" si="274"/>
        <v>0</v>
      </c>
    </row>
    <row r="11779" spans="10:10" x14ac:dyDescent="0.2">
      <c r="J11779" s="36">
        <f t="shared" si="274"/>
        <v>0</v>
      </c>
    </row>
    <row r="11780" spans="10:10" x14ac:dyDescent="0.2">
      <c r="J11780" s="36">
        <f t="shared" si="274"/>
        <v>0</v>
      </c>
    </row>
    <row r="11781" spans="10:10" x14ac:dyDescent="0.2">
      <c r="J11781" s="36">
        <f t="shared" si="274"/>
        <v>0</v>
      </c>
    </row>
    <row r="11782" spans="10:10" x14ac:dyDescent="0.2">
      <c r="J11782" s="36">
        <f t="shared" si="274"/>
        <v>0</v>
      </c>
    </row>
    <row r="11783" spans="10:10" x14ac:dyDescent="0.2">
      <c r="J11783" s="36">
        <f t="shared" si="274"/>
        <v>0</v>
      </c>
    </row>
    <row r="11784" spans="10:10" x14ac:dyDescent="0.2">
      <c r="J11784" s="36">
        <f t="shared" si="274"/>
        <v>0</v>
      </c>
    </row>
    <row r="11785" spans="10:10" x14ac:dyDescent="0.2">
      <c r="J11785" s="36">
        <f t="shared" si="274"/>
        <v>0</v>
      </c>
    </row>
    <row r="11786" spans="10:10" x14ac:dyDescent="0.2">
      <c r="J11786" s="36">
        <f t="shared" si="274"/>
        <v>0</v>
      </c>
    </row>
    <row r="11787" spans="10:10" x14ac:dyDescent="0.2">
      <c r="J11787" s="36">
        <f t="shared" si="274"/>
        <v>0</v>
      </c>
    </row>
    <row r="11788" spans="10:10" x14ac:dyDescent="0.2">
      <c r="J11788" s="36">
        <f t="shared" si="274"/>
        <v>0</v>
      </c>
    </row>
    <row r="11789" spans="10:10" x14ac:dyDescent="0.2">
      <c r="J11789" s="36">
        <f t="shared" si="274"/>
        <v>0</v>
      </c>
    </row>
    <row r="11790" spans="10:10" x14ac:dyDescent="0.2">
      <c r="J11790" s="36">
        <f t="shared" si="274"/>
        <v>0</v>
      </c>
    </row>
    <row r="11791" spans="10:10" x14ac:dyDescent="0.2">
      <c r="J11791" s="36">
        <f t="shared" si="274"/>
        <v>0</v>
      </c>
    </row>
    <row r="11792" spans="10:10" x14ac:dyDescent="0.2">
      <c r="J11792" s="36">
        <f t="shared" si="274"/>
        <v>0</v>
      </c>
    </row>
    <row r="11793" spans="10:10" x14ac:dyDescent="0.2">
      <c r="J11793" s="36">
        <f t="shared" si="274"/>
        <v>0</v>
      </c>
    </row>
    <row r="11794" spans="10:10" x14ac:dyDescent="0.2">
      <c r="J11794" s="36">
        <f t="shared" si="274"/>
        <v>0</v>
      </c>
    </row>
    <row r="11795" spans="10:10" x14ac:dyDescent="0.2">
      <c r="J11795" s="36">
        <f t="shared" si="274"/>
        <v>0</v>
      </c>
    </row>
    <row r="11796" spans="10:10" x14ac:dyDescent="0.2">
      <c r="J11796" s="36">
        <f t="shared" si="274"/>
        <v>0</v>
      </c>
    </row>
    <row r="11797" spans="10:10" x14ac:dyDescent="0.2">
      <c r="J11797" s="36">
        <f t="shared" si="274"/>
        <v>0</v>
      </c>
    </row>
    <row r="11798" spans="10:10" x14ac:dyDescent="0.2">
      <c r="J11798" s="36">
        <f t="shared" si="274"/>
        <v>0</v>
      </c>
    </row>
    <row r="11799" spans="10:10" x14ac:dyDescent="0.2">
      <c r="J11799" s="36">
        <f t="shared" si="274"/>
        <v>0</v>
      </c>
    </row>
    <row r="11800" spans="10:10" x14ac:dyDescent="0.2">
      <c r="J11800" s="36">
        <f t="shared" si="274"/>
        <v>0</v>
      </c>
    </row>
    <row r="11801" spans="10:10" x14ac:dyDescent="0.2">
      <c r="J11801" s="36">
        <f t="shared" si="274"/>
        <v>0</v>
      </c>
    </row>
    <row r="11802" spans="10:10" x14ac:dyDescent="0.2">
      <c r="J11802" s="36">
        <f t="shared" si="274"/>
        <v>0</v>
      </c>
    </row>
    <row r="11803" spans="10:10" x14ac:dyDescent="0.2">
      <c r="J11803" s="36">
        <f t="shared" si="274"/>
        <v>0</v>
      </c>
    </row>
    <row r="11804" spans="10:10" x14ac:dyDescent="0.2">
      <c r="J11804" s="36">
        <f t="shared" si="274"/>
        <v>0</v>
      </c>
    </row>
    <row r="11805" spans="10:10" x14ac:dyDescent="0.2">
      <c r="J11805" s="36">
        <f t="shared" si="274"/>
        <v>0</v>
      </c>
    </row>
    <row r="11806" spans="10:10" x14ac:dyDescent="0.2">
      <c r="J11806" s="36">
        <f t="shared" si="274"/>
        <v>0</v>
      </c>
    </row>
    <row r="11807" spans="10:10" x14ac:dyDescent="0.2">
      <c r="J11807" s="36">
        <f t="shared" si="274"/>
        <v>0</v>
      </c>
    </row>
    <row r="11808" spans="10:10" x14ac:dyDescent="0.2">
      <c r="J11808" s="36">
        <f t="shared" si="274"/>
        <v>0</v>
      </c>
    </row>
    <row r="11809" spans="10:10" x14ac:dyDescent="0.2">
      <c r="J11809" s="36">
        <f t="shared" si="274"/>
        <v>0</v>
      </c>
    </row>
    <row r="11810" spans="10:10" x14ac:dyDescent="0.2">
      <c r="J11810" s="36">
        <f t="shared" si="274"/>
        <v>0</v>
      </c>
    </row>
    <row r="11811" spans="10:10" x14ac:dyDescent="0.2">
      <c r="J11811" s="36">
        <f t="shared" si="274"/>
        <v>0</v>
      </c>
    </row>
    <row r="11812" spans="10:10" x14ac:dyDescent="0.2">
      <c r="J11812" s="36">
        <f t="shared" si="274"/>
        <v>0</v>
      </c>
    </row>
    <row r="11813" spans="10:10" x14ac:dyDescent="0.2">
      <c r="J11813" s="36">
        <f t="shared" si="274"/>
        <v>0</v>
      </c>
    </row>
    <row r="11814" spans="10:10" x14ac:dyDescent="0.2">
      <c r="J11814" s="36">
        <f t="shared" si="274"/>
        <v>0</v>
      </c>
    </row>
    <row r="11815" spans="10:10" x14ac:dyDescent="0.2">
      <c r="J11815" s="36">
        <f t="shared" si="274"/>
        <v>0</v>
      </c>
    </row>
    <row r="11816" spans="10:10" x14ac:dyDescent="0.2">
      <c r="J11816" s="36">
        <f t="shared" si="274"/>
        <v>0</v>
      </c>
    </row>
    <row r="11817" spans="10:10" x14ac:dyDescent="0.2">
      <c r="J11817" s="36">
        <f t="shared" si="274"/>
        <v>0</v>
      </c>
    </row>
    <row r="11818" spans="10:10" x14ac:dyDescent="0.2">
      <c r="J11818" s="36">
        <f t="shared" si="274"/>
        <v>0</v>
      </c>
    </row>
    <row r="11819" spans="10:10" x14ac:dyDescent="0.2">
      <c r="J11819" s="36">
        <f t="shared" si="274"/>
        <v>0</v>
      </c>
    </row>
    <row r="11820" spans="10:10" x14ac:dyDescent="0.2">
      <c r="J11820" s="36">
        <f t="shared" si="274"/>
        <v>0</v>
      </c>
    </row>
    <row r="11821" spans="10:10" x14ac:dyDescent="0.2">
      <c r="J11821" s="36">
        <f t="shared" si="274"/>
        <v>0</v>
      </c>
    </row>
    <row r="11822" spans="10:10" x14ac:dyDescent="0.2">
      <c r="J11822" s="36">
        <f t="shared" si="274"/>
        <v>0</v>
      </c>
    </row>
    <row r="11823" spans="10:10" x14ac:dyDescent="0.2">
      <c r="J11823" s="36">
        <f t="shared" si="274"/>
        <v>0</v>
      </c>
    </row>
    <row r="11824" spans="10:10" x14ac:dyDescent="0.2">
      <c r="J11824" s="36">
        <f t="shared" si="274"/>
        <v>0</v>
      </c>
    </row>
    <row r="11825" spans="10:10" x14ac:dyDescent="0.2">
      <c r="J11825" s="36">
        <f t="shared" si="274"/>
        <v>0</v>
      </c>
    </row>
    <row r="11826" spans="10:10" x14ac:dyDescent="0.2">
      <c r="J11826" s="36">
        <f t="shared" si="274"/>
        <v>0</v>
      </c>
    </row>
    <row r="11827" spans="10:10" x14ac:dyDescent="0.2">
      <c r="J11827" s="36">
        <f t="shared" si="274"/>
        <v>0</v>
      </c>
    </row>
    <row r="11828" spans="10:10" x14ac:dyDescent="0.2">
      <c r="J11828" s="36">
        <f t="shared" si="274"/>
        <v>0</v>
      </c>
    </row>
    <row r="11829" spans="10:10" x14ac:dyDescent="0.2">
      <c r="J11829" s="36">
        <f t="shared" si="274"/>
        <v>0</v>
      </c>
    </row>
    <row r="11830" spans="10:10" x14ac:dyDescent="0.2">
      <c r="J11830" s="36">
        <f t="shared" si="274"/>
        <v>0</v>
      </c>
    </row>
    <row r="11831" spans="10:10" x14ac:dyDescent="0.2">
      <c r="J11831" s="36">
        <f t="shared" si="274"/>
        <v>0</v>
      </c>
    </row>
    <row r="11832" spans="10:10" x14ac:dyDescent="0.2">
      <c r="J11832" s="36">
        <f t="shared" si="274"/>
        <v>0</v>
      </c>
    </row>
    <row r="11833" spans="10:10" x14ac:dyDescent="0.2">
      <c r="J11833" s="36">
        <f t="shared" si="274"/>
        <v>0</v>
      </c>
    </row>
    <row r="11834" spans="10:10" x14ac:dyDescent="0.2">
      <c r="J11834" s="36">
        <f t="shared" si="274"/>
        <v>0</v>
      </c>
    </row>
    <row r="11835" spans="10:10" x14ac:dyDescent="0.2">
      <c r="J11835" s="36">
        <f t="shared" si="274"/>
        <v>0</v>
      </c>
    </row>
    <row r="11836" spans="10:10" x14ac:dyDescent="0.2">
      <c r="J11836" s="36">
        <f t="shared" si="274"/>
        <v>0</v>
      </c>
    </row>
    <row r="11837" spans="10:10" x14ac:dyDescent="0.2">
      <c r="J11837" s="36">
        <f t="shared" ref="J11837:J11900" si="275">IF((H11837+I11837)=0,0,(H11837+I11837)/2)</f>
        <v>0</v>
      </c>
    </row>
    <row r="11838" spans="10:10" x14ac:dyDescent="0.2">
      <c r="J11838" s="36">
        <f t="shared" si="275"/>
        <v>0</v>
      </c>
    </row>
    <row r="11839" spans="10:10" x14ac:dyDescent="0.2">
      <c r="J11839" s="36">
        <f t="shared" si="275"/>
        <v>0</v>
      </c>
    </row>
    <row r="11840" spans="10:10" x14ac:dyDescent="0.2">
      <c r="J11840" s="36">
        <f t="shared" si="275"/>
        <v>0</v>
      </c>
    </row>
    <row r="11841" spans="10:10" x14ac:dyDescent="0.2">
      <c r="J11841" s="36">
        <f t="shared" si="275"/>
        <v>0</v>
      </c>
    </row>
    <row r="11842" spans="10:10" x14ac:dyDescent="0.2">
      <c r="J11842" s="36">
        <f t="shared" si="275"/>
        <v>0</v>
      </c>
    </row>
    <row r="11843" spans="10:10" x14ac:dyDescent="0.2">
      <c r="J11843" s="36">
        <f t="shared" si="275"/>
        <v>0</v>
      </c>
    </row>
    <row r="11844" spans="10:10" x14ac:dyDescent="0.2">
      <c r="J11844" s="36">
        <f t="shared" si="275"/>
        <v>0</v>
      </c>
    </row>
    <row r="11845" spans="10:10" x14ac:dyDescent="0.2">
      <c r="J11845" s="36">
        <f t="shared" si="275"/>
        <v>0</v>
      </c>
    </row>
    <row r="11846" spans="10:10" x14ac:dyDescent="0.2">
      <c r="J11846" s="36">
        <f t="shared" si="275"/>
        <v>0</v>
      </c>
    </row>
    <row r="11847" spans="10:10" x14ac:dyDescent="0.2">
      <c r="J11847" s="36">
        <f t="shared" si="275"/>
        <v>0</v>
      </c>
    </row>
    <row r="11848" spans="10:10" x14ac:dyDescent="0.2">
      <c r="J11848" s="36">
        <f t="shared" si="275"/>
        <v>0</v>
      </c>
    </row>
    <row r="11849" spans="10:10" x14ac:dyDescent="0.2">
      <c r="J11849" s="36">
        <f t="shared" si="275"/>
        <v>0</v>
      </c>
    </row>
    <row r="11850" spans="10:10" x14ac:dyDescent="0.2">
      <c r="J11850" s="36">
        <f t="shared" si="275"/>
        <v>0</v>
      </c>
    </row>
    <row r="11851" spans="10:10" x14ac:dyDescent="0.2">
      <c r="J11851" s="36">
        <f t="shared" si="275"/>
        <v>0</v>
      </c>
    </row>
    <row r="11852" spans="10:10" x14ac:dyDescent="0.2">
      <c r="J11852" s="36">
        <f t="shared" si="275"/>
        <v>0</v>
      </c>
    </row>
    <row r="11853" spans="10:10" x14ac:dyDescent="0.2">
      <c r="J11853" s="36">
        <f t="shared" si="275"/>
        <v>0</v>
      </c>
    </row>
    <row r="11854" spans="10:10" x14ac:dyDescent="0.2">
      <c r="J11854" s="36">
        <f t="shared" si="275"/>
        <v>0</v>
      </c>
    </row>
    <row r="11855" spans="10:10" x14ac:dyDescent="0.2">
      <c r="J11855" s="36">
        <f t="shared" si="275"/>
        <v>0</v>
      </c>
    </row>
    <row r="11856" spans="10:10" x14ac:dyDescent="0.2">
      <c r="J11856" s="36">
        <f t="shared" si="275"/>
        <v>0</v>
      </c>
    </row>
    <row r="11857" spans="10:10" x14ac:dyDescent="0.2">
      <c r="J11857" s="36">
        <f t="shared" si="275"/>
        <v>0</v>
      </c>
    </row>
    <row r="11858" spans="10:10" x14ac:dyDescent="0.2">
      <c r="J11858" s="36">
        <f t="shared" si="275"/>
        <v>0</v>
      </c>
    </row>
    <row r="11859" spans="10:10" x14ac:dyDescent="0.2">
      <c r="J11859" s="36">
        <f t="shared" si="275"/>
        <v>0</v>
      </c>
    </row>
    <row r="11860" spans="10:10" x14ac:dyDescent="0.2">
      <c r="J11860" s="36">
        <f t="shared" si="275"/>
        <v>0</v>
      </c>
    </row>
    <row r="11861" spans="10:10" x14ac:dyDescent="0.2">
      <c r="J11861" s="36">
        <f t="shared" si="275"/>
        <v>0</v>
      </c>
    </row>
    <row r="11862" spans="10:10" x14ac:dyDescent="0.2">
      <c r="J11862" s="36">
        <f t="shared" si="275"/>
        <v>0</v>
      </c>
    </row>
    <row r="11863" spans="10:10" x14ac:dyDescent="0.2">
      <c r="J11863" s="36">
        <f t="shared" si="275"/>
        <v>0</v>
      </c>
    </row>
    <row r="11864" spans="10:10" x14ac:dyDescent="0.2">
      <c r="J11864" s="36">
        <f t="shared" si="275"/>
        <v>0</v>
      </c>
    </row>
    <row r="11865" spans="10:10" x14ac:dyDescent="0.2">
      <c r="J11865" s="36">
        <f t="shared" si="275"/>
        <v>0</v>
      </c>
    </row>
    <row r="11866" spans="10:10" x14ac:dyDescent="0.2">
      <c r="J11866" s="36">
        <f t="shared" si="275"/>
        <v>0</v>
      </c>
    </row>
    <row r="11867" spans="10:10" x14ac:dyDescent="0.2">
      <c r="J11867" s="36">
        <f t="shared" si="275"/>
        <v>0</v>
      </c>
    </row>
    <row r="11868" spans="10:10" x14ac:dyDescent="0.2">
      <c r="J11868" s="36">
        <f t="shared" si="275"/>
        <v>0</v>
      </c>
    </row>
    <row r="11869" spans="10:10" x14ac:dyDescent="0.2">
      <c r="J11869" s="36">
        <f t="shared" si="275"/>
        <v>0</v>
      </c>
    </row>
    <row r="11870" spans="10:10" x14ac:dyDescent="0.2">
      <c r="J11870" s="36">
        <f t="shared" si="275"/>
        <v>0</v>
      </c>
    </row>
    <row r="11871" spans="10:10" x14ac:dyDescent="0.2">
      <c r="J11871" s="36">
        <f t="shared" si="275"/>
        <v>0</v>
      </c>
    </row>
    <row r="11872" spans="10:10" x14ac:dyDescent="0.2">
      <c r="J11872" s="36">
        <f t="shared" si="275"/>
        <v>0</v>
      </c>
    </row>
    <row r="11873" spans="10:10" x14ac:dyDescent="0.2">
      <c r="J11873" s="36">
        <f t="shared" si="275"/>
        <v>0</v>
      </c>
    </row>
    <row r="11874" spans="10:10" x14ac:dyDescent="0.2">
      <c r="J11874" s="36">
        <f t="shared" si="275"/>
        <v>0</v>
      </c>
    </row>
    <row r="11875" spans="10:10" x14ac:dyDescent="0.2">
      <c r="J11875" s="36">
        <f t="shared" si="275"/>
        <v>0</v>
      </c>
    </row>
    <row r="11876" spans="10:10" x14ac:dyDescent="0.2">
      <c r="J11876" s="36">
        <f t="shared" si="275"/>
        <v>0</v>
      </c>
    </row>
    <row r="11877" spans="10:10" x14ac:dyDescent="0.2">
      <c r="J11877" s="36">
        <f t="shared" si="275"/>
        <v>0</v>
      </c>
    </row>
    <row r="11878" spans="10:10" x14ac:dyDescent="0.2">
      <c r="J11878" s="36">
        <f t="shared" si="275"/>
        <v>0</v>
      </c>
    </row>
    <row r="11879" spans="10:10" x14ac:dyDescent="0.2">
      <c r="J11879" s="36">
        <f t="shared" si="275"/>
        <v>0</v>
      </c>
    </row>
    <row r="11880" spans="10:10" x14ac:dyDescent="0.2">
      <c r="J11880" s="36">
        <f t="shared" si="275"/>
        <v>0</v>
      </c>
    </row>
    <row r="11881" spans="10:10" x14ac:dyDescent="0.2">
      <c r="J11881" s="36">
        <f t="shared" si="275"/>
        <v>0</v>
      </c>
    </row>
    <row r="11882" spans="10:10" x14ac:dyDescent="0.2">
      <c r="J11882" s="36">
        <f t="shared" si="275"/>
        <v>0</v>
      </c>
    </row>
    <row r="11883" spans="10:10" x14ac:dyDescent="0.2">
      <c r="J11883" s="36">
        <f t="shared" si="275"/>
        <v>0</v>
      </c>
    </row>
    <row r="11884" spans="10:10" x14ac:dyDescent="0.2">
      <c r="J11884" s="36">
        <f t="shared" si="275"/>
        <v>0</v>
      </c>
    </row>
    <row r="11885" spans="10:10" x14ac:dyDescent="0.2">
      <c r="J11885" s="36">
        <f t="shared" si="275"/>
        <v>0</v>
      </c>
    </row>
    <row r="11886" spans="10:10" x14ac:dyDescent="0.2">
      <c r="J11886" s="36">
        <f t="shared" si="275"/>
        <v>0</v>
      </c>
    </row>
    <row r="11887" spans="10:10" x14ac:dyDescent="0.2">
      <c r="J11887" s="36">
        <f t="shared" si="275"/>
        <v>0</v>
      </c>
    </row>
    <row r="11888" spans="10:10" x14ac:dyDescent="0.2">
      <c r="J11888" s="36">
        <f t="shared" si="275"/>
        <v>0</v>
      </c>
    </row>
    <row r="11889" spans="10:10" x14ac:dyDescent="0.2">
      <c r="J11889" s="36">
        <f t="shared" si="275"/>
        <v>0</v>
      </c>
    </row>
    <row r="11890" spans="10:10" x14ac:dyDescent="0.2">
      <c r="J11890" s="36">
        <f t="shared" si="275"/>
        <v>0</v>
      </c>
    </row>
    <row r="11891" spans="10:10" x14ac:dyDescent="0.2">
      <c r="J11891" s="36">
        <f t="shared" si="275"/>
        <v>0</v>
      </c>
    </row>
    <row r="11892" spans="10:10" x14ac:dyDescent="0.2">
      <c r="J11892" s="36">
        <f t="shared" si="275"/>
        <v>0</v>
      </c>
    </row>
    <row r="11893" spans="10:10" x14ac:dyDescent="0.2">
      <c r="J11893" s="36">
        <f t="shared" si="275"/>
        <v>0</v>
      </c>
    </row>
    <row r="11894" spans="10:10" x14ac:dyDescent="0.2">
      <c r="J11894" s="36">
        <f t="shared" si="275"/>
        <v>0</v>
      </c>
    </row>
    <row r="11895" spans="10:10" x14ac:dyDescent="0.2">
      <c r="J11895" s="36">
        <f t="shared" si="275"/>
        <v>0</v>
      </c>
    </row>
    <row r="11896" spans="10:10" x14ac:dyDescent="0.2">
      <c r="J11896" s="36">
        <f t="shared" si="275"/>
        <v>0</v>
      </c>
    </row>
    <row r="11897" spans="10:10" x14ac:dyDescent="0.2">
      <c r="J11897" s="36">
        <f t="shared" si="275"/>
        <v>0</v>
      </c>
    </row>
    <row r="11898" spans="10:10" x14ac:dyDescent="0.2">
      <c r="J11898" s="36">
        <f t="shared" si="275"/>
        <v>0</v>
      </c>
    </row>
    <row r="11899" spans="10:10" x14ac:dyDescent="0.2">
      <c r="J11899" s="36">
        <f t="shared" si="275"/>
        <v>0</v>
      </c>
    </row>
    <row r="11900" spans="10:10" x14ac:dyDescent="0.2">
      <c r="J11900" s="36">
        <f t="shared" si="275"/>
        <v>0</v>
      </c>
    </row>
    <row r="11901" spans="10:10" x14ac:dyDescent="0.2">
      <c r="J11901" s="36">
        <f t="shared" ref="J11901:J11964" si="276">IF((H11901+I11901)=0,0,(H11901+I11901)/2)</f>
        <v>0</v>
      </c>
    </row>
    <row r="11902" spans="10:10" x14ac:dyDescent="0.2">
      <c r="J11902" s="36">
        <f t="shared" si="276"/>
        <v>0</v>
      </c>
    </row>
    <row r="11903" spans="10:10" x14ac:dyDescent="0.2">
      <c r="J11903" s="36">
        <f t="shared" si="276"/>
        <v>0</v>
      </c>
    </row>
    <row r="11904" spans="10:10" x14ac:dyDescent="0.2">
      <c r="J11904" s="36">
        <f t="shared" si="276"/>
        <v>0</v>
      </c>
    </row>
    <row r="11905" spans="10:10" x14ac:dyDescent="0.2">
      <c r="J11905" s="36">
        <f t="shared" si="276"/>
        <v>0</v>
      </c>
    </row>
    <row r="11906" spans="10:10" x14ac:dyDescent="0.2">
      <c r="J11906" s="36">
        <f t="shared" si="276"/>
        <v>0</v>
      </c>
    </row>
    <row r="11907" spans="10:10" x14ac:dyDescent="0.2">
      <c r="J11907" s="36">
        <f t="shared" si="276"/>
        <v>0</v>
      </c>
    </row>
    <row r="11908" spans="10:10" x14ac:dyDescent="0.2">
      <c r="J11908" s="36">
        <f t="shared" si="276"/>
        <v>0</v>
      </c>
    </row>
    <row r="11909" spans="10:10" x14ac:dyDescent="0.2">
      <c r="J11909" s="36">
        <f t="shared" si="276"/>
        <v>0</v>
      </c>
    </row>
    <row r="11910" spans="10:10" x14ac:dyDescent="0.2">
      <c r="J11910" s="36">
        <f t="shared" si="276"/>
        <v>0</v>
      </c>
    </row>
    <row r="11911" spans="10:10" x14ac:dyDescent="0.2">
      <c r="J11911" s="36">
        <f t="shared" si="276"/>
        <v>0</v>
      </c>
    </row>
    <row r="11912" spans="10:10" x14ac:dyDescent="0.2">
      <c r="J11912" s="36">
        <f t="shared" si="276"/>
        <v>0</v>
      </c>
    </row>
    <row r="11913" spans="10:10" x14ac:dyDescent="0.2">
      <c r="J11913" s="36">
        <f t="shared" si="276"/>
        <v>0</v>
      </c>
    </row>
    <row r="11914" spans="10:10" x14ac:dyDescent="0.2">
      <c r="J11914" s="36">
        <f t="shared" si="276"/>
        <v>0</v>
      </c>
    </row>
    <row r="11915" spans="10:10" x14ac:dyDescent="0.2">
      <c r="J11915" s="36">
        <f t="shared" si="276"/>
        <v>0</v>
      </c>
    </row>
    <row r="11916" spans="10:10" x14ac:dyDescent="0.2">
      <c r="J11916" s="36">
        <f t="shared" si="276"/>
        <v>0</v>
      </c>
    </row>
    <row r="11917" spans="10:10" x14ac:dyDescent="0.2">
      <c r="J11917" s="36">
        <f t="shared" si="276"/>
        <v>0</v>
      </c>
    </row>
    <row r="11918" spans="10:10" x14ac:dyDescent="0.2">
      <c r="J11918" s="36">
        <f t="shared" si="276"/>
        <v>0</v>
      </c>
    </row>
    <row r="11919" spans="10:10" x14ac:dyDescent="0.2">
      <c r="J11919" s="36">
        <f t="shared" si="276"/>
        <v>0</v>
      </c>
    </row>
    <row r="11920" spans="10:10" x14ac:dyDescent="0.2">
      <c r="J11920" s="36">
        <f t="shared" si="276"/>
        <v>0</v>
      </c>
    </row>
    <row r="11921" spans="10:10" x14ac:dyDescent="0.2">
      <c r="J11921" s="36">
        <f t="shared" si="276"/>
        <v>0</v>
      </c>
    </row>
    <row r="11922" spans="10:10" x14ac:dyDescent="0.2">
      <c r="J11922" s="36">
        <f t="shared" si="276"/>
        <v>0</v>
      </c>
    </row>
    <row r="11923" spans="10:10" x14ac:dyDescent="0.2">
      <c r="J11923" s="36">
        <f t="shared" si="276"/>
        <v>0</v>
      </c>
    </row>
    <row r="11924" spans="10:10" x14ac:dyDescent="0.2">
      <c r="J11924" s="36">
        <f t="shared" si="276"/>
        <v>0</v>
      </c>
    </row>
    <row r="11925" spans="10:10" x14ac:dyDescent="0.2">
      <c r="J11925" s="36">
        <f t="shared" si="276"/>
        <v>0</v>
      </c>
    </row>
    <row r="11926" spans="10:10" x14ac:dyDescent="0.2">
      <c r="J11926" s="36">
        <f t="shared" si="276"/>
        <v>0</v>
      </c>
    </row>
    <row r="11927" spans="10:10" x14ac:dyDescent="0.2">
      <c r="J11927" s="36">
        <f t="shared" si="276"/>
        <v>0</v>
      </c>
    </row>
    <row r="11928" spans="10:10" x14ac:dyDescent="0.2">
      <c r="J11928" s="36">
        <f t="shared" si="276"/>
        <v>0</v>
      </c>
    </row>
    <row r="11929" spans="10:10" x14ac:dyDescent="0.2">
      <c r="J11929" s="36">
        <f t="shared" si="276"/>
        <v>0</v>
      </c>
    </row>
    <row r="11930" spans="10:10" x14ac:dyDescent="0.2">
      <c r="J11930" s="36">
        <f t="shared" si="276"/>
        <v>0</v>
      </c>
    </row>
    <row r="11931" spans="10:10" x14ac:dyDescent="0.2">
      <c r="J11931" s="36">
        <f t="shared" si="276"/>
        <v>0</v>
      </c>
    </row>
    <row r="11932" spans="10:10" x14ac:dyDescent="0.2">
      <c r="J11932" s="36">
        <f t="shared" si="276"/>
        <v>0</v>
      </c>
    </row>
    <row r="11933" spans="10:10" x14ac:dyDescent="0.2">
      <c r="J11933" s="36">
        <f t="shared" si="276"/>
        <v>0</v>
      </c>
    </row>
    <row r="11934" spans="10:10" x14ac:dyDescent="0.2">
      <c r="J11934" s="36">
        <f t="shared" si="276"/>
        <v>0</v>
      </c>
    </row>
    <row r="11935" spans="10:10" x14ac:dyDescent="0.2">
      <c r="J11935" s="36">
        <f t="shared" si="276"/>
        <v>0</v>
      </c>
    </row>
    <row r="11936" spans="10:10" x14ac:dyDescent="0.2">
      <c r="J11936" s="36">
        <f t="shared" si="276"/>
        <v>0</v>
      </c>
    </row>
    <row r="11937" spans="10:10" x14ac:dyDescent="0.2">
      <c r="J11937" s="36">
        <f t="shared" si="276"/>
        <v>0</v>
      </c>
    </row>
    <row r="11938" spans="10:10" x14ac:dyDescent="0.2">
      <c r="J11938" s="36">
        <f t="shared" si="276"/>
        <v>0</v>
      </c>
    </row>
    <row r="11939" spans="10:10" x14ac:dyDescent="0.2">
      <c r="J11939" s="36">
        <f t="shared" si="276"/>
        <v>0</v>
      </c>
    </row>
    <row r="11940" spans="10:10" x14ac:dyDescent="0.2">
      <c r="J11940" s="36">
        <f t="shared" si="276"/>
        <v>0</v>
      </c>
    </row>
    <row r="11941" spans="10:10" x14ac:dyDescent="0.2">
      <c r="J11941" s="36">
        <f t="shared" si="276"/>
        <v>0</v>
      </c>
    </row>
    <row r="11942" spans="10:10" x14ac:dyDescent="0.2">
      <c r="J11942" s="36">
        <f t="shared" si="276"/>
        <v>0</v>
      </c>
    </row>
    <row r="11943" spans="10:10" x14ac:dyDescent="0.2">
      <c r="J11943" s="36">
        <f t="shared" si="276"/>
        <v>0</v>
      </c>
    </row>
    <row r="11944" spans="10:10" x14ac:dyDescent="0.2">
      <c r="J11944" s="36">
        <f t="shared" si="276"/>
        <v>0</v>
      </c>
    </row>
    <row r="11945" spans="10:10" x14ac:dyDescent="0.2">
      <c r="J11945" s="36">
        <f t="shared" si="276"/>
        <v>0</v>
      </c>
    </row>
    <row r="11946" spans="10:10" x14ac:dyDescent="0.2">
      <c r="J11946" s="36">
        <f t="shared" si="276"/>
        <v>0</v>
      </c>
    </row>
    <row r="11947" spans="10:10" x14ac:dyDescent="0.2">
      <c r="J11947" s="36">
        <f t="shared" si="276"/>
        <v>0</v>
      </c>
    </row>
    <row r="11948" spans="10:10" x14ac:dyDescent="0.2">
      <c r="J11948" s="36">
        <f t="shared" si="276"/>
        <v>0</v>
      </c>
    </row>
    <row r="11949" spans="10:10" x14ac:dyDescent="0.2">
      <c r="J11949" s="36">
        <f t="shared" si="276"/>
        <v>0</v>
      </c>
    </row>
    <row r="11950" spans="10:10" x14ac:dyDescent="0.2">
      <c r="J11950" s="36">
        <f t="shared" si="276"/>
        <v>0</v>
      </c>
    </row>
    <row r="11951" spans="10:10" x14ac:dyDescent="0.2">
      <c r="J11951" s="36">
        <f t="shared" si="276"/>
        <v>0</v>
      </c>
    </row>
    <row r="11952" spans="10:10" x14ac:dyDescent="0.2">
      <c r="J11952" s="36">
        <f t="shared" si="276"/>
        <v>0</v>
      </c>
    </row>
    <row r="11953" spans="10:10" x14ac:dyDescent="0.2">
      <c r="J11953" s="36">
        <f t="shared" si="276"/>
        <v>0</v>
      </c>
    </row>
    <row r="11954" spans="10:10" x14ac:dyDescent="0.2">
      <c r="J11954" s="36">
        <f t="shared" si="276"/>
        <v>0</v>
      </c>
    </row>
    <row r="11955" spans="10:10" x14ac:dyDescent="0.2">
      <c r="J11955" s="36">
        <f t="shared" si="276"/>
        <v>0</v>
      </c>
    </row>
    <row r="11956" spans="10:10" x14ac:dyDescent="0.2">
      <c r="J11956" s="36">
        <f t="shared" si="276"/>
        <v>0</v>
      </c>
    </row>
    <row r="11957" spans="10:10" x14ac:dyDescent="0.2">
      <c r="J11957" s="36">
        <f t="shared" si="276"/>
        <v>0</v>
      </c>
    </row>
    <row r="11958" spans="10:10" x14ac:dyDescent="0.2">
      <c r="J11958" s="36">
        <f t="shared" si="276"/>
        <v>0</v>
      </c>
    </row>
    <row r="11959" spans="10:10" x14ac:dyDescent="0.2">
      <c r="J11959" s="36">
        <f t="shared" si="276"/>
        <v>0</v>
      </c>
    </row>
    <row r="11960" spans="10:10" x14ac:dyDescent="0.2">
      <c r="J11960" s="36">
        <f t="shared" si="276"/>
        <v>0</v>
      </c>
    </row>
    <row r="11961" spans="10:10" x14ac:dyDescent="0.2">
      <c r="J11961" s="36">
        <f t="shared" si="276"/>
        <v>0</v>
      </c>
    </row>
    <row r="11962" spans="10:10" x14ac:dyDescent="0.2">
      <c r="J11962" s="36">
        <f t="shared" si="276"/>
        <v>0</v>
      </c>
    </row>
    <row r="11963" spans="10:10" x14ac:dyDescent="0.2">
      <c r="J11963" s="36">
        <f t="shared" si="276"/>
        <v>0</v>
      </c>
    </row>
    <row r="11964" spans="10:10" x14ac:dyDescent="0.2">
      <c r="J11964" s="36">
        <f t="shared" si="276"/>
        <v>0</v>
      </c>
    </row>
    <row r="11965" spans="10:10" x14ac:dyDescent="0.2">
      <c r="J11965" s="36">
        <f t="shared" ref="J11965:J12028" si="277">IF((H11965+I11965)=0,0,(H11965+I11965)/2)</f>
        <v>0</v>
      </c>
    </row>
    <row r="11966" spans="10:10" x14ac:dyDescent="0.2">
      <c r="J11966" s="36">
        <f t="shared" si="277"/>
        <v>0</v>
      </c>
    </row>
    <row r="11967" spans="10:10" x14ac:dyDescent="0.2">
      <c r="J11967" s="36">
        <f t="shared" si="277"/>
        <v>0</v>
      </c>
    </row>
    <row r="11968" spans="10:10" x14ac:dyDescent="0.2">
      <c r="J11968" s="36">
        <f t="shared" si="277"/>
        <v>0</v>
      </c>
    </row>
    <row r="11969" spans="10:10" x14ac:dyDescent="0.2">
      <c r="J11969" s="36">
        <f t="shared" si="277"/>
        <v>0</v>
      </c>
    </row>
    <row r="11970" spans="10:10" x14ac:dyDescent="0.2">
      <c r="J11970" s="36">
        <f t="shared" si="277"/>
        <v>0</v>
      </c>
    </row>
    <row r="11971" spans="10:10" x14ac:dyDescent="0.2">
      <c r="J11971" s="36">
        <f t="shared" si="277"/>
        <v>0</v>
      </c>
    </row>
    <row r="11972" spans="10:10" x14ac:dyDescent="0.2">
      <c r="J11972" s="36">
        <f t="shared" si="277"/>
        <v>0</v>
      </c>
    </row>
    <row r="11973" spans="10:10" x14ac:dyDescent="0.2">
      <c r="J11973" s="36">
        <f t="shared" si="277"/>
        <v>0</v>
      </c>
    </row>
    <row r="11974" spans="10:10" x14ac:dyDescent="0.2">
      <c r="J11974" s="36">
        <f t="shared" si="277"/>
        <v>0</v>
      </c>
    </row>
    <row r="11975" spans="10:10" x14ac:dyDescent="0.2">
      <c r="J11975" s="36">
        <f t="shared" si="277"/>
        <v>0</v>
      </c>
    </row>
    <row r="11976" spans="10:10" x14ac:dyDescent="0.2">
      <c r="J11976" s="36">
        <f t="shared" si="277"/>
        <v>0</v>
      </c>
    </row>
    <row r="11977" spans="10:10" x14ac:dyDescent="0.2">
      <c r="J11977" s="36">
        <f t="shared" si="277"/>
        <v>0</v>
      </c>
    </row>
    <row r="11978" spans="10:10" x14ac:dyDescent="0.2">
      <c r="J11978" s="36">
        <f t="shared" si="277"/>
        <v>0</v>
      </c>
    </row>
    <row r="11979" spans="10:10" x14ac:dyDescent="0.2">
      <c r="J11979" s="36">
        <f t="shared" si="277"/>
        <v>0</v>
      </c>
    </row>
    <row r="11980" spans="10:10" x14ac:dyDescent="0.2">
      <c r="J11980" s="36">
        <f t="shared" si="277"/>
        <v>0</v>
      </c>
    </row>
    <row r="11981" spans="10:10" x14ac:dyDescent="0.2">
      <c r="J11981" s="36">
        <f t="shared" si="277"/>
        <v>0</v>
      </c>
    </row>
    <row r="11982" spans="10:10" x14ac:dyDescent="0.2">
      <c r="J11982" s="36">
        <f t="shared" si="277"/>
        <v>0</v>
      </c>
    </row>
    <row r="11983" spans="10:10" x14ac:dyDescent="0.2">
      <c r="J11983" s="36">
        <f t="shared" si="277"/>
        <v>0</v>
      </c>
    </row>
    <row r="11984" spans="10:10" x14ac:dyDescent="0.2">
      <c r="J11984" s="36">
        <f t="shared" si="277"/>
        <v>0</v>
      </c>
    </row>
    <row r="11985" spans="10:10" x14ac:dyDescent="0.2">
      <c r="J11985" s="36">
        <f t="shared" si="277"/>
        <v>0</v>
      </c>
    </row>
    <row r="11986" spans="10:10" x14ac:dyDescent="0.2">
      <c r="J11986" s="36">
        <f t="shared" si="277"/>
        <v>0</v>
      </c>
    </row>
    <row r="11987" spans="10:10" x14ac:dyDescent="0.2">
      <c r="J11987" s="36">
        <f t="shared" si="277"/>
        <v>0</v>
      </c>
    </row>
    <row r="11988" spans="10:10" x14ac:dyDescent="0.2">
      <c r="J11988" s="36">
        <f t="shared" si="277"/>
        <v>0</v>
      </c>
    </row>
    <row r="11989" spans="10:10" x14ac:dyDescent="0.2">
      <c r="J11989" s="36">
        <f t="shared" si="277"/>
        <v>0</v>
      </c>
    </row>
    <row r="11990" spans="10:10" x14ac:dyDescent="0.2">
      <c r="J11990" s="36">
        <f t="shared" si="277"/>
        <v>0</v>
      </c>
    </row>
    <row r="11991" spans="10:10" x14ac:dyDescent="0.2">
      <c r="J11991" s="36">
        <f t="shared" si="277"/>
        <v>0</v>
      </c>
    </row>
    <row r="11992" spans="10:10" x14ac:dyDescent="0.2">
      <c r="J11992" s="36">
        <f t="shared" si="277"/>
        <v>0</v>
      </c>
    </row>
    <row r="11993" spans="10:10" x14ac:dyDescent="0.2">
      <c r="J11993" s="36">
        <f t="shared" si="277"/>
        <v>0</v>
      </c>
    </row>
    <row r="11994" spans="10:10" x14ac:dyDescent="0.2">
      <c r="J11994" s="36">
        <f t="shared" si="277"/>
        <v>0</v>
      </c>
    </row>
    <row r="11995" spans="10:10" x14ac:dyDescent="0.2">
      <c r="J11995" s="36">
        <f t="shared" si="277"/>
        <v>0</v>
      </c>
    </row>
    <row r="11996" spans="10:10" x14ac:dyDescent="0.2">
      <c r="J11996" s="36">
        <f t="shared" si="277"/>
        <v>0</v>
      </c>
    </row>
    <row r="11997" spans="10:10" x14ac:dyDescent="0.2">
      <c r="J11997" s="36">
        <f t="shared" si="277"/>
        <v>0</v>
      </c>
    </row>
    <row r="11998" spans="10:10" x14ac:dyDescent="0.2">
      <c r="J11998" s="36">
        <f t="shared" si="277"/>
        <v>0</v>
      </c>
    </row>
    <row r="11999" spans="10:10" x14ac:dyDescent="0.2">
      <c r="J11999" s="36">
        <f t="shared" si="277"/>
        <v>0</v>
      </c>
    </row>
    <row r="12000" spans="10:10" x14ac:dyDescent="0.2">
      <c r="J12000" s="36">
        <f t="shared" si="277"/>
        <v>0</v>
      </c>
    </row>
    <row r="12001" spans="10:10" x14ac:dyDescent="0.2">
      <c r="J12001" s="36">
        <f t="shared" si="277"/>
        <v>0</v>
      </c>
    </row>
    <row r="12002" spans="10:10" x14ac:dyDescent="0.2">
      <c r="J12002" s="36">
        <f t="shared" si="277"/>
        <v>0</v>
      </c>
    </row>
    <row r="12003" spans="10:10" x14ac:dyDescent="0.2">
      <c r="J12003" s="36">
        <f t="shared" si="277"/>
        <v>0</v>
      </c>
    </row>
    <row r="12004" spans="10:10" x14ac:dyDescent="0.2">
      <c r="J12004" s="36">
        <f t="shared" si="277"/>
        <v>0</v>
      </c>
    </row>
    <row r="12005" spans="10:10" x14ac:dyDescent="0.2">
      <c r="J12005" s="36">
        <f t="shared" si="277"/>
        <v>0</v>
      </c>
    </row>
    <row r="12006" spans="10:10" x14ac:dyDescent="0.2">
      <c r="J12006" s="36">
        <f t="shared" si="277"/>
        <v>0</v>
      </c>
    </row>
    <row r="12007" spans="10:10" x14ac:dyDescent="0.2">
      <c r="J12007" s="36">
        <f t="shared" si="277"/>
        <v>0</v>
      </c>
    </row>
    <row r="12008" spans="10:10" x14ac:dyDescent="0.2">
      <c r="J12008" s="36">
        <f t="shared" si="277"/>
        <v>0</v>
      </c>
    </row>
    <row r="12009" spans="10:10" x14ac:dyDescent="0.2">
      <c r="J12009" s="36">
        <f t="shared" si="277"/>
        <v>0</v>
      </c>
    </row>
    <row r="12010" spans="10:10" x14ac:dyDescent="0.2">
      <c r="J12010" s="36">
        <f t="shared" si="277"/>
        <v>0</v>
      </c>
    </row>
    <row r="12011" spans="10:10" x14ac:dyDescent="0.2">
      <c r="J12011" s="36">
        <f t="shared" si="277"/>
        <v>0</v>
      </c>
    </row>
    <row r="12012" spans="10:10" x14ac:dyDescent="0.2">
      <c r="J12012" s="36">
        <f t="shared" si="277"/>
        <v>0</v>
      </c>
    </row>
    <row r="12013" spans="10:10" x14ac:dyDescent="0.2">
      <c r="J12013" s="36">
        <f t="shared" si="277"/>
        <v>0</v>
      </c>
    </row>
    <row r="12014" spans="10:10" x14ac:dyDescent="0.2">
      <c r="J12014" s="36">
        <f t="shared" si="277"/>
        <v>0</v>
      </c>
    </row>
    <row r="12015" spans="10:10" x14ac:dyDescent="0.2">
      <c r="J12015" s="36">
        <f t="shared" si="277"/>
        <v>0</v>
      </c>
    </row>
    <row r="12016" spans="10:10" x14ac:dyDescent="0.2">
      <c r="J12016" s="36">
        <f t="shared" si="277"/>
        <v>0</v>
      </c>
    </row>
    <row r="12017" spans="10:10" x14ac:dyDescent="0.2">
      <c r="J12017" s="36">
        <f t="shared" si="277"/>
        <v>0</v>
      </c>
    </row>
    <row r="12018" spans="10:10" x14ac:dyDescent="0.2">
      <c r="J12018" s="36">
        <f t="shared" si="277"/>
        <v>0</v>
      </c>
    </row>
    <row r="12019" spans="10:10" x14ac:dyDescent="0.2">
      <c r="J12019" s="36">
        <f t="shared" si="277"/>
        <v>0</v>
      </c>
    </row>
    <row r="12020" spans="10:10" x14ac:dyDescent="0.2">
      <c r="J12020" s="36">
        <f t="shared" si="277"/>
        <v>0</v>
      </c>
    </row>
    <row r="12021" spans="10:10" x14ac:dyDescent="0.2">
      <c r="J12021" s="36">
        <f t="shared" si="277"/>
        <v>0</v>
      </c>
    </row>
    <row r="12022" spans="10:10" x14ac:dyDescent="0.2">
      <c r="J12022" s="36">
        <f t="shared" si="277"/>
        <v>0</v>
      </c>
    </row>
    <row r="12023" spans="10:10" x14ac:dyDescent="0.2">
      <c r="J12023" s="36">
        <f t="shared" si="277"/>
        <v>0</v>
      </c>
    </row>
    <row r="12024" spans="10:10" x14ac:dyDescent="0.2">
      <c r="J12024" s="36">
        <f t="shared" si="277"/>
        <v>0</v>
      </c>
    </row>
    <row r="12025" spans="10:10" x14ac:dyDescent="0.2">
      <c r="J12025" s="36">
        <f t="shared" si="277"/>
        <v>0</v>
      </c>
    </row>
    <row r="12026" spans="10:10" x14ac:dyDescent="0.2">
      <c r="J12026" s="36">
        <f t="shared" si="277"/>
        <v>0</v>
      </c>
    </row>
    <row r="12027" spans="10:10" x14ac:dyDescent="0.2">
      <c r="J12027" s="36">
        <f t="shared" si="277"/>
        <v>0</v>
      </c>
    </row>
    <row r="12028" spans="10:10" x14ac:dyDescent="0.2">
      <c r="J12028" s="36">
        <f t="shared" si="277"/>
        <v>0</v>
      </c>
    </row>
    <row r="12029" spans="10:10" x14ac:dyDescent="0.2">
      <c r="J12029" s="36">
        <f t="shared" ref="J12029:J12092" si="278">IF((H12029+I12029)=0,0,(H12029+I12029)/2)</f>
        <v>0</v>
      </c>
    </row>
    <row r="12030" spans="10:10" x14ac:dyDescent="0.2">
      <c r="J12030" s="36">
        <f t="shared" si="278"/>
        <v>0</v>
      </c>
    </row>
    <row r="12031" spans="10:10" x14ac:dyDescent="0.2">
      <c r="J12031" s="36">
        <f t="shared" si="278"/>
        <v>0</v>
      </c>
    </row>
    <row r="12032" spans="10:10" x14ac:dyDescent="0.2">
      <c r="J12032" s="36">
        <f t="shared" si="278"/>
        <v>0</v>
      </c>
    </row>
    <row r="12033" spans="10:10" x14ac:dyDescent="0.2">
      <c r="J12033" s="36">
        <f t="shared" si="278"/>
        <v>0</v>
      </c>
    </row>
    <row r="12034" spans="10:10" x14ac:dyDescent="0.2">
      <c r="J12034" s="36">
        <f t="shared" si="278"/>
        <v>0</v>
      </c>
    </row>
    <row r="12035" spans="10:10" x14ac:dyDescent="0.2">
      <c r="J12035" s="36">
        <f t="shared" si="278"/>
        <v>0</v>
      </c>
    </row>
    <row r="12036" spans="10:10" x14ac:dyDescent="0.2">
      <c r="J12036" s="36">
        <f t="shared" si="278"/>
        <v>0</v>
      </c>
    </row>
    <row r="12037" spans="10:10" x14ac:dyDescent="0.2">
      <c r="J12037" s="36">
        <f t="shared" si="278"/>
        <v>0</v>
      </c>
    </row>
    <row r="12038" spans="10:10" x14ac:dyDescent="0.2">
      <c r="J12038" s="36">
        <f t="shared" si="278"/>
        <v>0</v>
      </c>
    </row>
    <row r="12039" spans="10:10" x14ac:dyDescent="0.2">
      <c r="J12039" s="36">
        <f t="shared" si="278"/>
        <v>0</v>
      </c>
    </row>
    <row r="12040" spans="10:10" x14ac:dyDescent="0.2">
      <c r="J12040" s="36">
        <f t="shared" si="278"/>
        <v>0</v>
      </c>
    </row>
    <row r="12041" spans="10:10" x14ac:dyDescent="0.2">
      <c r="J12041" s="36">
        <f t="shared" si="278"/>
        <v>0</v>
      </c>
    </row>
    <row r="12042" spans="10:10" x14ac:dyDescent="0.2">
      <c r="J12042" s="36">
        <f t="shared" si="278"/>
        <v>0</v>
      </c>
    </row>
    <row r="12043" spans="10:10" x14ac:dyDescent="0.2">
      <c r="J12043" s="36">
        <f t="shared" si="278"/>
        <v>0</v>
      </c>
    </row>
    <row r="12044" spans="10:10" x14ac:dyDescent="0.2">
      <c r="J12044" s="36">
        <f t="shared" si="278"/>
        <v>0</v>
      </c>
    </row>
    <row r="12045" spans="10:10" x14ac:dyDescent="0.2">
      <c r="J12045" s="36">
        <f t="shared" si="278"/>
        <v>0</v>
      </c>
    </row>
    <row r="12046" spans="10:10" x14ac:dyDescent="0.2">
      <c r="J12046" s="36">
        <f t="shared" si="278"/>
        <v>0</v>
      </c>
    </row>
    <row r="12047" spans="10:10" x14ac:dyDescent="0.2">
      <c r="J12047" s="36">
        <f t="shared" si="278"/>
        <v>0</v>
      </c>
    </row>
    <row r="12048" spans="10:10" x14ac:dyDescent="0.2">
      <c r="J12048" s="36">
        <f t="shared" si="278"/>
        <v>0</v>
      </c>
    </row>
    <row r="12049" spans="10:10" x14ac:dyDescent="0.2">
      <c r="J12049" s="36">
        <f t="shared" si="278"/>
        <v>0</v>
      </c>
    </row>
    <row r="12050" spans="10:10" x14ac:dyDescent="0.2">
      <c r="J12050" s="36">
        <f t="shared" si="278"/>
        <v>0</v>
      </c>
    </row>
    <row r="12051" spans="10:10" x14ac:dyDescent="0.2">
      <c r="J12051" s="36">
        <f t="shared" si="278"/>
        <v>0</v>
      </c>
    </row>
    <row r="12052" spans="10:10" x14ac:dyDescent="0.2">
      <c r="J12052" s="36">
        <f t="shared" si="278"/>
        <v>0</v>
      </c>
    </row>
    <row r="12053" spans="10:10" x14ac:dyDescent="0.2">
      <c r="J12053" s="36">
        <f t="shared" si="278"/>
        <v>0</v>
      </c>
    </row>
    <row r="12054" spans="10:10" x14ac:dyDescent="0.2">
      <c r="J12054" s="36">
        <f t="shared" si="278"/>
        <v>0</v>
      </c>
    </row>
    <row r="12055" spans="10:10" x14ac:dyDescent="0.2">
      <c r="J12055" s="36">
        <f t="shared" si="278"/>
        <v>0</v>
      </c>
    </row>
    <row r="12056" spans="10:10" x14ac:dyDescent="0.2">
      <c r="J12056" s="36">
        <f t="shared" si="278"/>
        <v>0</v>
      </c>
    </row>
    <row r="12057" spans="10:10" x14ac:dyDescent="0.2">
      <c r="J12057" s="36">
        <f t="shared" si="278"/>
        <v>0</v>
      </c>
    </row>
    <row r="12058" spans="10:10" x14ac:dyDescent="0.2">
      <c r="J12058" s="36">
        <f t="shared" si="278"/>
        <v>0</v>
      </c>
    </row>
    <row r="12059" spans="10:10" x14ac:dyDescent="0.2">
      <c r="J12059" s="36">
        <f t="shared" si="278"/>
        <v>0</v>
      </c>
    </row>
    <row r="12060" spans="10:10" x14ac:dyDescent="0.2">
      <c r="J12060" s="36">
        <f t="shared" si="278"/>
        <v>0</v>
      </c>
    </row>
    <row r="12061" spans="10:10" x14ac:dyDescent="0.2">
      <c r="J12061" s="36">
        <f t="shared" si="278"/>
        <v>0</v>
      </c>
    </row>
    <row r="12062" spans="10:10" x14ac:dyDescent="0.2">
      <c r="J12062" s="36">
        <f t="shared" si="278"/>
        <v>0</v>
      </c>
    </row>
    <row r="12063" spans="10:10" x14ac:dyDescent="0.2">
      <c r="J12063" s="36">
        <f t="shared" si="278"/>
        <v>0</v>
      </c>
    </row>
    <row r="12064" spans="10:10" x14ac:dyDescent="0.2">
      <c r="J12064" s="36">
        <f t="shared" si="278"/>
        <v>0</v>
      </c>
    </row>
    <row r="12065" spans="10:10" x14ac:dyDescent="0.2">
      <c r="J12065" s="36">
        <f t="shared" si="278"/>
        <v>0</v>
      </c>
    </row>
    <row r="12066" spans="10:10" x14ac:dyDescent="0.2">
      <c r="J12066" s="36">
        <f t="shared" si="278"/>
        <v>0</v>
      </c>
    </row>
    <row r="12067" spans="10:10" x14ac:dyDescent="0.2">
      <c r="J12067" s="36">
        <f t="shared" si="278"/>
        <v>0</v>
      </c>
    </row>
    <row r="12068" spans="10:10" x14ac:dyDescent="0.2">
      <c r="J12068" s="36">
        <f t="shared" si="278"/>
        <v>0</v>
      </c>
    </row>
    <row r="12069" spans="10:10" x14ac:dyDescent="0.2">
      <c r="J12069" s="36">
        <f t="shared" si="278"/>
        <v>0</v>
      </c>
    </row>
    <row r="12070" spans="10:10" x14ac:dyDescent="0.2">
      <c r="J12070" s="36">
        <f t="shared" si="278"/>
        <v>0</v>
      </c>
    </row>
    <row r="12071" spans="10:10" x14ac:dyDescent="0.2">
      <c r="J12071" s="36">
        <f t="shared" si="278"/>
        <v>0</v>
      </c>
    </row>
    <row r="12072" spans="10:10" x14ac:dyDescent="0.2">
      <c r="J12072" s="36">
        <f t="shared" si="278"/>
        <v>0</v>
      </c>
    </row>
    <row r="12073" spans="10:10" x14ac:dyDescent="0.2">
      <c r="J12073" s="36">
        <f t="shared" si="278"/>
        <v>0</v>
      </c>
    </row>
    <row r="12074" spans="10:10" x14ac:dyDescent="0.2">
      <c r="J12074" s="36">
        <f t="shared" si="278"/>
        <v>0</v>
      </c>
    </row>
    <row r="12075" spans="10:10" x14ac:dyDescent="0.2">
      <c r="J12075" s="36">
        <f t="shared" si="278"/>
        <v>0</v>
      </c>
    </row>
    <row r="12076" spans="10:10" x14ac:dyDescent="0.2">
      <c r="J12076" s="36">
        <f t="shared" si="278"/>
        <v>0</v>
      </c>
    </row>
    <row r="12077" spans="10:10" x14ac:dyDescent="0.2">
      <c r="J12077" s="36">
        <f t="shared" si="278"/>
        <v>0</v>
      </c>
    </row>
    <row r="12078" spans="10:10" x14ac:dyDescent="0.2">
      <c r="J12078" s="36">
        <f t="shared" si="278"/>
        <v>0</v>
      </c>
    </row>
    <row r="12079" spans="10:10" x14ac:dyDescent="0.2">
      <c r="J12079" s="36">
        <f t="shared" si="278"/>
        <v>0</v>
      </c>
    </row>
    <row r="12080" spans="10:10" x14ac:dyDescent="0.2">
      <c r="J12080" s="36">
        <f t="shared" si="278"/>
        <v>0</v>
      </c>
    </row>
    <row r="12081" spans="10:10" x14ac:dyDescent="0.2">
      <c r="J12081" s="36">
        <f t="shared" si="278"/>
        <v>0</v>
      </c>
    </row>
    <row r="12082" spans="10:10" x14ac:dyDescent="0.2">
      <c r="J12082" s="36">
        <f t="shared" si="278"/>
        <v>0</v>
      </c>
    </row>
    <row r="12083" spans="10:10" x14ac:dyDescent="0.2">
      <c r="J12083" s="36">
        <f t="shared" si="278"/>
        <v>0</v>
      </c>
    </row>
    <row r="12084" spans="10:10" x14ac:dyDescent="0.2">
      <c r="J12084" s="36">
        <f t="shared" si="278"/>
        <v>0</v>
      </c>
    </row>
    <row r="12085" spans="10:10" x14ac:dyDescent="0.2">
      <c r="J12085" s="36">
        <f t="shared" si="278"/>
        <v>0</v>
      </c>
    </row>
    <row r="12086" spans="10:10" x14ac:dyDescent="0.2">
      <c r="J12086" s="36">
        <f t="shared" si="278"/>
        <v>0</v>
      </c>
    </row>
    <row r="12087" spans="10:10" x14ac:dyDescent="0.2">
      <c r="J12087" s="36">
        <f t="shared" si="278"/>
        <v>0</v>
      </c>
    </row>
    <row r="12088" spans="10:10" x14ac:dyDescent="0.2">
      <c r="J12088" s="36">
        <f t="shared" si="278"/>
        <v>0</v>
      </c>
    </row>
    <row r="12089" spans="10:10" x14ac:dyDescent="0.2">
      <c r="J12089" s="36">
        <f t="shared" si="278"/>
        <v>0</v>
      </c>
    </row>
    <row r="12090" spans="10:10" x14ac:dyDescent="0.2">
      <c r="J12090" s="36">
        <f t="shared" si="278"/>
        <v>0</v>
      </c>
    </row>
    <row r="12091" spans="10:10" x14ac:dyDescent="0.2">
      <c r="J12091" s="36">
        <f t="shared" si="278"/>
        <v>0</v>
      </c>
    </row>
    <row r="12092" spans="10:10" x14ac:dyDescent="0.2">
      <c r="J12092" s="36">
        <f t="shared" si="278"/>
        <v>0</v>
      </c>
    </row>
    <row r="12093" spans="10:10" x14ac:dyDescent="0.2">
      <c r="J12093" s="36">
        <f t="shared" ref="J12093:J12156" si="279">IF((H12093+I12093)=0,0,(H12093+I12093)/2)</f>
        <v>0</v>
      </c>
    </row>
    <row r="12094" spans="10:10" x14ac:dyDescent="0.2">
      <c r="J12094" s="36">
        <f t="shared" si="279"/>
        <v>0</v>
      </c>
    </row>
    <row r="12095" spans="10:10" x14ac:dyDescent="0.2">
      <c r="J12095" s="36">
        <f t="shared" si="279"/>
        <v>0</v>
      </c>
    </row>
    <row r="12096" spans="10:10" x14ac:dyDescent="0.2">
      <c r="J12096" s="36">
        <f t="shared" si="279"/>
        <v>0</v>
      </c>
    </row>
    <row r="12097" spans="10:10" x14ac:dyDescent="0.2">
      <c r="J12097" s="36">
        <f t="shared" si="279"/>
        <v>0</v>
      </c>
    </row>
    <row r="12098" spans="10:10" x14ac:dyDescent="0.2">
      <c r="J12098" s="36">
        <f t="shared" si="279"/>
        <v>0</v>
      </c>
    </row>
    <row r="12099" spans="10:10" x14ac:dyDescent="0.2">
      <c r="J12099" s="36">
        <f t="shared" si="279"/>
        <v>0</v>
      </c>
    </row>
    <row r="12100" spans="10:10" x14ac:dyDescent="0.2">
      <c r="J12100" s="36">
        <f t="shared" si="279"/>
        <v>0</v>
      </c>
    </row>
    <row r="12101" spans="10:10" x14ac:dyDescent="0.2">
      <c r="J12101" s="36">
        <f t="shared" si="279"/>
        <v>0</v>
      </c>
    </row>
    <row r="12102" spans="10:10" x14ac:dyDescent="0.2">
      <c r="J12102" s="36">
        <f t="shared" si="279"/>
        <v>0</v>
      </c>
    </row>
    <row r="12103" spans="10:10" x14ac:dyDescent="0.2">
      <c r="J12103" s="36">
        <f t="shared" si="279"/>
        <v>0</v>
      </c>
    </row>
    <row r="12104" spans="10:10" x14ac:dyDescent="0.2">
      <c r="J12104" s="36">
        <f t="shared" si="279"/>
        <v>0</v>
      </c>
    </row>
    <row r="12105" spans="10:10" x14ac:dyDescent="0.2">
      <c r="J12105" s="36">
        <f t="shared" si="279"/>
        <v>0</v>
      </c>
    </row>
    <row r="12106" spans="10:10" x14ac:dyDescent="0.2">
      <c r="J12106" s="36">
        <f t="shared" si="279"/>
        <v>0</v>
      </c>
    </row>
    <row r="12107" spans="10:10" x14ac:dyDescent="0.2">
      <c r="J12107" s="36">
        <f t="shared" si="279"/>
        <v>0</v>
      </c>
    </row>
    <row r="12108" spans="10:10" x14ac:dyDescent="0.2">
      <c r="J12108" s="36">
        <f t="shared" si="279"/>
        <v>0</v>
      </c>
    </row>
    <row r="12109" spans="10:10" x14ac:dyDescent="0.2">
      <c r="J12109" s="36">
        <f t="shared" si="279"/>
        <v>0</v>
      </c>
    </row>
    <row r="12110" spans="10:10" x14ac:dyDescent="0.2">
      <c r="J12110" s="36">
        <f t="shared" si="279"/>
        <v>0</v>
      </c>
    </row>
    <row r="12111" spans="10:10" x14ac:dyDescent="0.2">
      <c r="J12111" s="36">
        <f t="shared" si="279"/>
        <v>0</v>
      </c>
    </row>
    <row r="12112" spans="10:10" x14ac:dyDescent="0.2">
      <c r="J12112" s="36">
        <f t="shared" si="279"/>
        <v>0</v>
      </c>
    </row>
    <row r="12113" spans="10:10" x14ac:dyDescent="0.2">
      <c r="J12113" s="36">
        <f t="shared" si="279"/>
        <v>0</v>
      </c>
    </row>
    <row r="12114" spans="10:10" x14ac:dyDescent="0.2">
      <c r="J12114" s="36">
        <f t="shared" si="279"/>
        <v>0</v>
      </c>
    </row>
    <row r="12115" spans="10:10" x14ac:dyDescent="0.2">
      <c r="J12115" s="36">
        <f t="shared" si="279"/>
        <v>0</v>
      </c>
    </row>
    <row r="12116" spans="10:10" x14ac:dyDescent="0.2">
      <c r="J12116" s="36">
        <f t="shared" si="279"/>
        <v>0</v>
      </c>
    </row>
    <row r="12117" spans="10:10" x14ac:dyDescent="0.2">
      <c r="J12117" s="36">
        <f t="shared" si="279"/>
        <v>0</v>
      </c>
    </row>
    <row r="12118" spans="10:10" x14ac:dyDescent="0.2">
      <c r="J12118" s="36">
        <f t="shared" si="279"/>
        <v>0</v>
      </c>
    </row>
    <row r="12119" spans="10:10" x14ac:dyDescent="0.2">
      <c r="J12119" s="36">
        <f t="shared" si="279"/>
        <v>0</v>
      </c>
    </row>
    <row r="12120" spans="10:10" x14ac:dyDescent="0.2">
      <c r="J12120" s="36">
        <f t="shared" si="279"/>
        <v>0</v>
      </c>
    </row>
    <row r="12121" spans="10:10" x14ac:dyDescent="0.2">
      <c r="J12121" s="36">
        <f t="shared" si="279"/>
        <v>0</v>
      </c>
    </row>
    <row r="12122" spans="10:10" x14ac:dyDescent="0.2">
      <c r="J12122" s="36">
        <f t="shared" si="279"/>
        <v>0</v>
      </c>
    </row>
    <row r="12123" spans="10:10" x14ac:dyDescent="0.2">
      <c r="J12123" s="36">
        <f t="shared" si="279"/>
        <v>0</v>
      </c>
    </row>
    <row r="12124" spans="10:10" x14ac:dyDescent="0.2">
      <c r="J12124" s="36">
        <f t="shared" si="279"/>
        <v>0</v>
      </c>
    </row>
    <row r="12125" spans="10:10" x14ac:dyDescent="0.2">
      <c r="J12125" s="36">
        <f t="shared" si="279"/>
        <v>0</v>
      </c>
    </row>
    <row r="12126" spans="10:10" x14ac:dyDescent="0.2">
      <c r="J12126" s="36">
        <f t="shared" si="279"/>
        <v>0</v>
      </c>
    </row>
    <row r="12127" spans="10:10" x14ac:dyDescent="0.2">
      <c r="J12127" s="36">
        <f t="shared" si="279"/>
        <v>0</v>
      </c>
    </row>
    <row r="12128" spans="10:10" x14ac:dyDescent="0.2">
      <c r="J12128" s="36">
        <f t="shared" si="279"/>
        <v>0</v>
      </c>
    </row>
    <row r="12129" spans="10:10" x14ac:dyDescent="0.2">
      <c r="J12129" s="36">
        <f t="shared" si="279"/>
        <v>0</v>
      </c>
    </row>
    <row r="12130" spans="10:10" x14ac:dyDescent="0.2">
      <c r="J12130" s="36">
        <f t="shared" si="279"/>
        <v>0</v>
      </c>
    </row>
    <row r="12131" spans="10:10" x14ac:dyDescent="0.2">
      <c r="J12131" s="36">
        <f t="shared" si="279"/>
        <v>0</v>
      </c>
    </row>
    <row r="12132" spans="10:10" x14ac:dyDescent="0.2">
      <c r="J12132" s="36">
        <f t="shared" si="279"/>
        <v>0</v>
      </c>
    </row>
    <row r="12133" spans="10:10" x14ac:dyDescent="0.2">
      <c r="J12133" s="36">
        <f t="shared" si="279"/>
        <v>0</v>
      </c>
    </row>
    <row r="12134" spans="10:10" x14ac:dyDescent="0.2">
      <c r="J12134" s="36">
        <f t="shared" si="279"/>
        <v>0</v>
      </c>
    </row>
    <row r="12135" spans="10:10" x14ac:dyDescent="0.2">
      <c r="J12135" s="36">
        <f t="shared" si="279"/>
        <v>0</v>
      </c>
    </row>
    <row r="12136" spans="10:10" x14ac:dyDescent="0.2">
      <c r="J12136" s="36">
        <f t="shared" si="279"/>
        <v>0</v>
      </c>
    </row>
    <row r="12137" spans="10:10" x14ac:dyDescent="0.2">
      <c r="J12137" s="36">
        <f t="shared" si="279"/>
        <v>0</v>
      </c>
    </row>
    <row r="12138" spans="10:10" x14ac:dyDescent="0.2">
      <c r="J12138" s="36">
        <f t="shared" si="279"/>
        <v>0</v>
      </c>
    </row>
    <row r="12139" spans="10:10" x14ac:dyDescent="0.2">
      <c r="J12139" s="36">
        <f t="shared" si="279"/>
        <v>0</v>
      </c>
    </row>
    <row r="12140" spans="10:10" x14ac:dyDescent="0.2">
      <c r="J12140" s="36">
        <f t="shared" si="279"/>
        <v>0</v>
      </c>
    </row>
    <row r="12141" spans="10:10" x14ac:dyDescent="0.2">
      <c r="J12141" s="36">
        <f t="shared" si="279"/>
        <v>0</v>
      </c>
    </row>
    <row r="12142" spans="10:10" x14ac:dyDescent="0.2">
      <c r="J12142" s="36">
        <f t="shared" si="279"/>
        <v>0</v>
      </c>
    </row>
    <row r="12143" spans="10:10" x14ac:dyDescent="0.2">
      <c r="J12143" s="36">
        <f t="shared" si="279"/>
        <v>0</v>
      </c>
    </row>
    <row r="12144" spans="10:10" x14ac:dyDescent="0.2">
      <c r="J12144" s="36">
        <f t="shared" si="279"/>
        <v>0</v>
      </c>
    </row>
    <row r="12145" spans="10:10" x14ac:dyDescent="0.2">
      <c r="J12145" s="36">
        <f t="shared" si="279"/>
        <v>0</v>
      </c>
    </row>
    <row r="12146" spans="10:10" x14ac:dyDescent="0.2">
      <c r="J12146" s="36">
        <f t="shared" si="279"/>
        <v>0</v>
      </c>
    </row>
    <row r="12147" spans="10:10" x14ac:dyDescent="0.2">
      <c r="J12147" s="36">
        <f t="shared" si="279"/>
        <v>0</v>
      </c>
    </row>
    <row r="12148" spans="10:10" x14ac:dyDescent="0.2">
      <c r="J12148" s="36">
        <f t="shared" si="279"/>
        <v>0</v>
      </c>
    </row>
    <row r="12149" spans="10:10" x14ac:dyDescent="0.2">
      <c r="J12149" s="36">
        <f t="shared" si="279"/>
        <v>0</v>
      </c>
    </row>
    <row r="12150" spans="10:10" x14ac:dyDescent="0.2">
      <c r="J12150" s="36">
        <f t="shared" si="279"/>
        <v>0</v>
      </c>
    </row>
    <row r="12151" spans="10:10" x14ac:dyDescent="0.2">
      <c r="J12151" s="36">
        <f t="shared" si="279"/>
        <v>0</v>
      </c>
    </row>
    <row r="12152" spans="10:10" x14ac:dyDescent="0.2">
      <c r="J12152" s="36">
        <f t="shared" si="279"/>
        <v>0</v>
      </c>
    </row>
    <row r="12153" spans="10:10" x14ac:dyDescent="0.2">
      <c r="J12153" s="36">
        <f t="shared" si="279"/>
        <v>0</v>
      </c>
    </row>
    <row r="12154" spans="10:10" x14ac:dyDescent="0.2">
      <c r="J12154" s="36">
        <f t="shared" si="279"/>
        <v>0</v>
      </c>
    </row>
    <row r="12155" spans="10:10" x14ac:dyDescent="0.2">
      <c r="J12155" s="36">
        <f t="shared" si="279"/>
        <v>0</v>
      </c>
    </row>
    <row r="12156" spans="10:10" x14ac:dyDescent="0.2">
      <c r="J12156" s="36">
        <f t="shared" si="279"/>
        <v>0</v>
      </c>
    </row>
    <row r="12157" spans="10:10" x14ac:dyDescent="0.2">
      <c r="J12157" s="36">
        <f t="shared" ref="J12157:J12220" si="280">IF((H12157+I12157)=0,0,(H12157+I12157)/2)</f>
        <v>0</v>
      </c>
    </row>
    <row r="12158" spans="10:10" x14ac:dyDescent="0.2">
      <c r="J12158" s="36">
        <f t="shared" si="280"/>
        <v>0</v>
      </c>
    </row>
    <row r="12159" spans="10:10" x14ac:dyDescent="0.2">
      <c r="J12159" s="36">
        <f t="shared" si="280"/>
        <v>0</v>
      </c>
    </row>
    <row r="12160" spans="10:10" x14ac:dyDescent="0.2">
      <c r="J12160" s="36">
        <f t="shared" si="280"/>
        <v>0</v>
      </c>
    </row>
    <row r="12161" spans="10:10" x14ac:dyDescent="0.2">
      <c r="J12161" s="36">
        <f t="shared" si="280"/>
        <v>0</v>
      </c>
    </row>
    <row r="12162" spans="10:10" x14ac:dyDescent="0.2">
      <c r="J12162" s="36">
        <f t="shared" si="280"/>
        <v>0</v>
      </c>
    </row>
    <row r="12163" spans="10:10" x14ac:dyDescent="0.2">
      <c r="J12163" s="36">
        <f t="shared" si="280"/>
        <v>0</v>
      </c>
    </row>
    <row r="12164" spans="10:10" x14ac:dyDescent="0.2">
      <c r="J12164" s="36">
        <f t="shared" si="280"/>
        <v>0</v>
      </c>
    </row>
    <row r="12165" spans="10:10" x14ac:dyDescent="0.2">
      <c r="J12165" s="36">
        <f t="shared" si="280"/>
        <v>0</v>
      </c>
    </row>
    <row r="12166" spans="10:10" x14ac:dyDescent="0.2">
      <c r="J12166" s="36">
        <f t="shared" si="280"/>
        <v>0</v>
      </c>
    </row>
    <row r="12167" spans="10:10" x14ac:dyDescent="0.2">
      <c r="J12167" s="36">
        <f t="shared" si="280"/>
        <v>0</v>
      </c>
    </row>
    <row r="12168" spans="10:10" x14ac:dyDescent="0.2">
      <c r="J12168" s="36">
        <f t="shared" si="280"/>
        <v>0</v>
      </c>
    </row>
    <row r="12169" spans="10:10" x14ac:dyDescent="0.2">
      <c r="J12169" s="36">
        <f t="shared" si="280"/>
        <v>0</v>
      </c>
    </row>
    <row r="12170" spans="10:10" x14ac:dyDescent="0.2">
      <c r="J12170" s="36">
        <f t="shared" si="280"/>
        <v>0</v>
      </c>
    </row>
    <row r="12171" spans="10:10" x14ac:dyDescent="0.2">
      <c r="J12171" s="36">
        <f t="shared" si="280"/>
        <v>0</v>
      </c>
    </row>
    <row r="12172" spans="10:10" x14ac:dyDescent="0.2">
      <c r="J12172" s="36">
        <f t="shared" si="280"/>
        <v>0</v>
      </c>
    </row>
    <row r="12173" spans="10:10" x14ac:dyDescent="0.2">
      <c r="J12173" s="36">
        <f t="shared" si="280"/>
        <v>0</v>
      </c>
    </row>
    <row r="12174" spans="10:10" x14ac:dyDescent="0.2">
      <c r="J12174" s="36">
        <f t="shared" si="280"/>
        <v>0</v>
      </c>
    </row>
    <row r="12175" spans="10:10" x14ac:dyDescent="0.2">
      <c r="J12175" s="36">
        <f t="shared" si="280"/>
        <v>0</v>
      </c>
    </row>
    <row r="12176" spans="10:10" x14ac:dyDescent="0.2">
      <c r="J12176" s="36">
        <f t="shared" si="280"/>
        <v>0</v>
      </c>
    </row>
    <row r="12177" spans="10:10" x14ac:dyDescent="0.2">
      <c r="J12177" s="36">
        <f t="shared" si="280"/>
        <v>0</v>
      </c>
    </row>
    <row r="12178" spans="10:10" x14ac:dyDescent="0.2">
      <c r="J12178" s="36">
        <f t="shared" si="280"/>
        <v>0</v>
      </c>
    </row>
    <row r="12179" spans="10:10" x14ac:dyDescent="0.2">
      <c r="J12179" s="36">
        <f t="shared" si="280"/>
        <v>0</v>
      </c>
    </row>
    <row r="12180" spans="10:10" x14ac:dyDescent="0.2">
      <c r="J12180" s="36">
        <f t="shared" si="280"/>
        <v>0</v>
      </c>
    </row>
    <row r="12181" spans="10:10" x14ac:dyDescent="0.2">
      <c r="J12181" s="36">
        <f t="shared" si="280"/>
        <v>0</v>
      </c>
    </row>
    <row r="12182" spans="10:10" x14ac:dyDescent="0.2">
      <c r="J12182" s="36">
        <f t="shared" si="280"/>
        <v>0</v>
      </c>
    </row>
    <row r="12183" spans="10:10" x14ac:dyDescent="0.2">
      <c r="J12183" s="36">
        <f t="shared" si="280"/>
        <v>0</v>
      </c>
    </row>
    <row r="12184" spans="10:10" x14ac:dyDescent="0.2">
      <c r="J12184" s="36">
        <f t="shared" si="280"/>
        <v>0</v>
      </c>
    </row>
    <row r="12185" spans="10:10" x14ac:dyDescent="0.2">
      <c r="J12185" s="36">
        <f t="shared" si="280"/>
        <v>0</v>
      </c>
    </row>
    <row r="12186" spans="10:10" x14ac:dyDescent="0.2">
      <c r="J12186" s="36">
        <f t="shared" si="280"/>
        <v>0</v>
      </c>
    </row>
    <row r="12187" spans="10:10" x14ac:dyDescent="0.2">
      <c r="J12187" s="36">
        <f t="shared" si="280"/>
        <v>0</v>
      </c>
    </row>
    <row r="12188" spans="10:10" x14ac:dyDescent="0.2">
      <c r="J12188" s="36">
        <f t="shared" si="280"/>
        <v>0</v>
      </c>
    </row>
    <row r="12189" spans="10:10" x14ac:dyDescent="0.2">
      <c r="J12189" s="36">
        <f t="shared" si="280"/>
        <v>0</v>
      </c>
    </row>
    <row r="12190" spans="10:10" x14ac:dyDescent="0.2">
      <c r="J12190" s="36">
        <f t="shared" si="280"/>
        <v>0</v>
      </c>
    </row>
    <row r="12191" spans="10:10" x14ac:dyDescent="0.2">
      <c r="J12191" s="36">
        <f t="shared" si="280"/>
        <v>0</v>
      </c>
    </row>
    <row r="12192" spans="10:10" x14ac:dyDescent="0.2">
      <c r="J12192" s="36">
        <f t="shared" si="280"/>
        <v>0</v>
      </c>
    </row>
    <row r="12193" spans="10:10" x14ac:dyDescent="0.2">
      <c r="J12193" s="36">
        <f t="shared" si="280"/>
        <v>0</v>
      </c>
    </row>
    <row r="12194" spans="10:10" x14ac:dyDescent="0.2">
      <c r="J12194" s="36">
        <f t="shared" si="280"/>
        <v>0</v>
      </c>
    </row>
    <row r="12195" spans="10:10" x14ac:dyDescent="0.2">
      <c r="J12195" s="36">
        <f t="shared" si="280"/>
        <v>0</v>
      </c>
    </row>
    <row r="12196" spans="10:10" x14ac:dyDescent="0.2">
      <c r="J12196" s="36">
        <f t="shared" si="280"/>
        <v>0</v>
      </c>
    </row>
    <row r="12197" spans="10:10" x14ac:dyDescent="0.2">
      <c r="J12197" s="36">
        <f t="shared" si="280"/>
        <v>0</v>
      </c>
    </row>
    <row r="12198" spans="10:10" x14ac:dyDescent="0.2">
      <c r="J12198" s="36">
        <f t="shared" si="280"/>
        <v>0</v>
      </c>
    </row>
    <row r="12199" spans="10:10" x14ac:dyDescent="0.2">
      <c r="J12199" s="36">
        <f t="shared" si="280"/>
        <v>0</v>
      </c>
    </row>
    <row r="12200" spans="10:10" x14ac:dyDescent="0.2">
      <c r="J12200" s="36">
        <f t="shared" si="280"/>
        <v>0</v>
      </c>
    </row>
    <row r="12201" spans="10:10" x14ac:dyDescent="0.2">
      <c r="J12201" s="36">
        <f t="shared" si="280"/>
        <v>0</v>
      </c>
    </row>
    <row r="12202" spans="10:10" x14ac:dyDescent="0.2">
      <c r="J12202" s="36">
        <f t="shared" si="280"/>
        <v>0</v>
      </c>
    </row>
    <row r="12203" spans="10:10" x14ac:dyDescent="0.2">
      <c r="J12203" s="36">
        <f t="shared" si="280"/>
        <v>0</v>
      </c>
    </row>
    <row r="12204" spans="10:10" x14ac:dyDescent="0.2">
      <c r="J12204" s="36">
        <f t="shared" si="280"/>
        <v>0</v>
      </c>
    </row>
    <row r="12205" spans="10:10" x14ac:dyDescent="0.2">
      <c r="J12205" s="36">
        <f t="shared" si="280"/>
        <v>0</v>
      </c>
    </row>
    <row r="12206" spans="10:10" x14ac:dyDescent="0.2">
      <c r="J12206" s="36">
        <f t="shared" si="280"/>
        <v>0</v>
      </c>
    </row>
    <row r="12207" spans="10:10" x14ac:dyDescent="0.2">
      <c r="J12207" s="36">
        <f t="shared" si="280"/>
        <v>0</v>
      </c>
    </row>
    <row r="12208" spans="10:10" x14ac:dyDescent="0.2">
      <c r="J12208" s="36">
        <f t="shared" si="280"/>
        <v>0</v>
      </c>
    </row>
    <row r="12209" spans="10:10" x14ac:dyDescent="0.2">
      <c r="J12209" s="36">
        <f t="shared" si="280"/>
        <v>0</v>
      </c>
    </row>
    <row r="12210" spans="10:10" x14ac:dyDescent="0.2">
      <c r="J12210" s="36">
        <f t="shared" si="280"/>
        <v>0</v>
      </c>
    </row>
    <row r="12211" spans="10:10" x14ac:dyDescent="0.2">
      <c r="J12211" s="36">
        <f t="shared" si="280"/>
        <v>0</v>
      </c>
    </row>
    <row r="12212" spans="10:10" x14ac:dyDescent="0.2">
      <c r="J12212" s="36">
        <f t="shared" si="280"/>
        <v>0</v>
      </c>
    </row>
    <row r="12213" spans="10:10" x14ac:dyDescent="0.2">
      <c r="J12213" s="36">
        <f t="shared" si="280"/>
        <v>0</v>
      </c>
    </row>
    <row r="12214" spans="10:10" x14ac:dyDescent="0.2">
      <c r="J12214" s="36">
        <f t="shared" si="280"/>
        <v>0</v>
      </c>
    </row>
    <row r="12215" spans="10:10" x14ac:dyDescent="0.2">
      <c r="J12215" s="36">
        <f t="shared" si="280"/>
        <v>0</v>
      </c>
    </row>
    <row r="12216" spans="10:10" x14ac:dyDescent="0.2">
      <c r="J12216" s="36">
        <f t="shared" si="280"/>
        <v>0</v>
      </c>
    </row>
    <row r="12217" spans="10:10" x14ac:dyDescent="0.2">
      <c r="J12217" s="36">
        <f t="shared" si="280"/>
        <v>0</v>
      </c>
    </row>
    <row r="12218" spans="10:10" x14ac:dyDescent="0.2">
      <c r="J12218" s="36">
        <f t="shared" si="280"/>
        <v>0</v>
      </c>
    </row>
    <row r="12219" spans="10:10" x14ac:dyDescent="0.2">
      <c r="J12219" s="36">
        <f t="shared" si="280"/>
        <v>0</v>
      </c>
    </row>
    <row r="12220" spans="10:10" x14ac:dyDescent="0.2">
      <c r="J12220" s="36">
        <f t="shared" si="280"/>
        <v>0</v>
      </c>
    </row>
    <row r="12221" spans="10:10" x14ac:dyDescent="0.2">
      <c r="J12221" s="36">
        <f t="shared" ref="J12221:J12284" si="281">IF((H12221+I12221)=0,0,(H12221+I12221)/2)</f>
        <v>0</v>
      </c>
    </row>
    <row r="12222" spans="10:10" x14ac:dyDescent="0.2">
      <c r="J12222" s="36">
        <f t="shared" si="281"/>
        <v>0</v>
      </c>
    </row>
    <row r="12223" spans="10:10" x14ac:dyDescent="0.2">
      <c r="J12223" s="36">
        <f t="shared" si="281"/>
        <v>0</v>
      </c>
    </row>
    <row r="12224" spans="10:10" x14ac:dyDescent="0.2">
      <c r="J12224" s="36">
        <f t="shared" si="281"/>
        <v>0</v>
      </c>
    </row>
    <row r="12225" spans="10:10" x14ac:dyDescent="0.2">
      <c r="J12225" s="36">
        <f t="shared" si="281"/>
        <v>0</v>
      </c>
    </row>
    <row r="12226" spans="10:10" x14ac:dyDescent="0.2">
      <c r="J12226" s="36">
        <f t="shared" si="281"/>
        <v>0</v>
      </c>
    </row>
    <row r="12227" spans="10:10" x14ac:dyDescent="0.2">
      <c r="J12227" s="36">
        <f t="shared" si="281"/>
        <v>0</v>
      </c>
    </row>
    <row r="12228" spans="10:10" x14ac:dyDescent="0.2">
      <c r="J12228" s="36">
        <f t="shared" si="281"/>
        <v>0</v>
      </c>
    </row>
    <row r="12229" spans="10:10" x14ac:dyDescent="0.2">
      <c r="J12229" s="36">
        <f t="shared" si="281"/>
        <v>0</v>
      </c>
    </row>
    <row r="12230" spans="10:10" x14ac:dyDescent="0.2">
      <c r="J12230" s="36">
        <f t="shared" si="281"/>
        <v>0</v>
      </c>
    </row>
    <row r="12231" spans="10:10" x14ac:dyDescent="0.2">
      <c r="J12231" s="36">
        <f t="shared" si="281"/>
        <v>0</v>
      </c>
    </row>
    <row r="12232" spans="10:10" x14ac:dyDescent="0.2">
      <c r="J12232" s="36">
        <f t="shared" si="281"/>
        <v>0</v>
      </c>
    </row>
    <row r="12233" spans="10:10" x14ac:dyDescent="0.2">
      <c r="J12233" s="36">
        <f t="shared" si="281"/>
        <v>0</v>
      </c>
    </row>
    <row r="12234" spans="10:10" x14ac:dyDescent="0.2">
      <c r="J12234" s="36">
        <f t="shared" si="281"/>
        <v>0</v>
      </c>
    </row>
    <row r="12235" spans="10:10" x14ac:dyDescent="0.2">
      <c r="J12235" s="36">
        <f t="shared" si="281"/>
        <v>0</v>
      </c>
    </row>
    <row r="12236" spans="10:10" x14ac:dyDescent="0.2">
      <c r="J12236" s="36">
        <f t="shared" si="281"/>
        <v>0</v>
      </c>
    </row>
    <row r="12237" spans="10:10" x14ac:dyDescent="0.2">
      <c r="J12237" s="36">
        <f t="shared" si="281"/>
        <v>0</v>
      </c>
    </row>
    <row r="12238" spans="10:10" x14ac:dyDescent="0.2">
      <c r="J12238" s="36">
        <f t="shared" si="281"/>
        <v>0</v>
      </c>
    </row>
    <row r="12239" spans="10:10" x14ac:dyDescent="0.2">
      <c r="J12239" s="36">
        <f t="shared" si="281"/>
        <v>0</v>
      </c>
    </row>
    <row r="12240" spans="10:10" x14ac:dyDescent="0.2">
      <c r="J12240" s="36">
        <f t="shared" si="281"/>
        <v>0</v>
      </c>
    </row>
    <row r="12241" spans="10:10" x14ac:dyDescent="0.2">
      <c r="J12241" s="36">
        <f t="shared" si="281"/>
        <v>0</v>
      </c>
    </row>
    <row r="12242" spans="10:10" x14ac:dyDescent="0.2">
      <c r="J12242" s="36">
        <f t="shared" si="281"/>
        <v>0</v>
      </c>
    </row>
    <row r="12243" spans="10:10" x14ac:dyDescent="0.2">
      <c r="J12243" s="36">
        <f t="shared" si="281"/>
        <v>0</v>
      </c>
    </row>
    <row r="12244" spans="10:10" x14ac:dyDescent="0.2">
      <c r="J12244" s="36">
        <f t="shared" si="281"/>
        <v>0</v>
      </c>
    </row>
    <row r="12245" spans="10:10" x14ac:dyDescent="0.2">
      <c r="J12245" s="36">
        <f t="shared" si="281"/>
        <v>0</v>
      </c>
    </row>
    <row r="12246" spans="10:10" x14ac:dyDescent="0.2">
      <c r="J12246" s="36">
        <f t="shared" si="281"/>
        <v>0</v>
      </c>
    </row>
    <row r="12247" spans="10:10" x14ac:dyDescent="0.2">
      <c r="J12247" s="36">
        <f t="shared" si="281"/>
        <v>0</v>
      </c>
    </row>
    <row r="12248" spans="10:10" x14ac:dyDescent="0.2">
      <c r="J12248" s="36">
        <f t="shared" si="281"/>
        <v>0</v>
      </c>
    </row>
    <row r="12249" spans="10:10" x14ac:dyDescent="0.2">
      <c r="J12249" s="36">
        <f t="shared" si="281"/>
        <v>0</v>
      </c>
    </row>
    <row r="12250" spans="10:10" x14ac:dyDescent="0.2">
      <c r="J12250" s="36">
        <f t="shared" si="281"/>
        <v>0</v>
      </c>
    </row>
    <row r="12251" spans="10:10" x14ac:dyDescent="0.2">
      <c r="J12251" s="36">
        <f t="shared" si="281"/>
        <v>0</v>
      </c>
    </row>
    <row r="12252" spans="10:10" x14ac:dyDescent="0.2">
      <c r="J12252" s="36">
        <f t="shared" si="281"/>
        <v>0</v>
      </c>
    </row>
    <row r="12253" spans="10:10" x14ac:dyDescent="0.2">
      <c r="J12253" s="36">
        <f t="shared" si="281"/>
        <v>0</v>
      </c>
    </row>
    <row r="12254" spans="10:10" x14ac:dyDescent="0.2">
      <c r="J12254" s="36">
        <f t="shared" si="281"/>
        <v>0</v>
      </c>
    </row>
    <row r="12255" spans="10:10" x14ac:dyDescent="0.2">
      <c r="J12255" s="36">
        <f t="shared" si="281"/>
        <v>0</v>
      </c>
    </row>
    <row r="12256" spans="10:10" x14ac:dyDescent="0.2">
      <c r="J12256" s="36">
        <f t="shared" si="281"/>
        <v>0</v>
      </c>
    </row>
    <row r="12257" spans="10:10" x14ac:dyDescent="0.2">
      <c r="J12257" s="36">
        <f t="shared" si="281"/>
        <v>0</v>
      </c>
    </row>
    <row r="12258" spans="10:10" x14ac:dyDescent="0.2">
      <c r="J12258" s="36">
        <f t="shared" si="281"/>
        <v>0</v>
      </c>
    </row>
    <row r="12259" spans="10:10" x14ac:dyDescent="0.2">
      <c r="J12259" s="36">
        <f t="shared" si="281"/>
        <v>0</v>
      </c>
    </row>
    <row r="12260" spans="10:10" x14ac:dyDescent="0.2">
      <c r="J12260" s="36">
        <f t="shared" si="281"/>
        <v>0</v>
      </c>
    </row>
    <row r="12261" spans="10:10" x14ac:dyDescent="0.2">
      <c r="J12261" s="36">
        <f t="shared" si="281"/>
        <v>0</v>
      </c>
    </row>
    <row r="12262" spans="10:10" x14ac:dyDescent="0.2">
      <c r="J12262" s="36">
        <f t="shared" si="281"/>
        <v>0</v>
      </c>
    </row>
    <row r="12263" spans="10:10" x14ac:dyDescent="0.2">
      <c r="J12263" s="36">
        <f t="shared" si="281"/>
        <v>0</v>
      </c>
    </row>
    <row r="12264" spans="10:10" x14ac:dyDescent="0.2">
      <c r="J12264" s="36">
        <f t="shared" si="281"/>
        <v>0</v>
      </c>
    </row>
    <row r="12265" spans="10:10" x14ac:dyDescent="0.2">
      <c r="J12265" s="36">
        <f t="shared" si="281"/>
        <v>0</v>
      </c>
    </row>
    <row r="12266" spans="10:10" x14ac:dyDescent="0.2">
      <c r="J12266" s="36">
        <f t="shared" si="281"/>
        <v>0</v>
      </c>
    </row>
    <row r="12267" spans="10:10" x14ac:dyDescent="0.2">
      <c r="J12267" s="36">
        <f t="shared" si="281"/>
        <v>0</v>
      </c>
    </row>
    <row r="12268" spans="10:10" x14ac:dyDescent="0.2">
      <c r="J12268" s="36">
        <f t="shared" si="281"/>
        <v>0</v>
      </c>
    </row>
    <row r="12269" spans="10:10" x14ac:dyDescent="0.2">
      <c r="J12269" s="36">
        <f t="shared" si="281"/>
        <v>0</v>
      </c>
    </row>
    <row r="12270" spans="10:10" x14ac:dyDescent="0.2">
      <c r="J12270" s="36">
        <f t="shared" si="281"/>
        <v>0</v>
      </c>
    </row>
    <row r="12271" spans="10:10" x14ac:dyDescent="0.2">
      <c r="J12271" s="36">
        <f t="shared" si="281"/>
        <v>0</v>
      </c>
    </row>
    <row r="12272" spans="10:10" x14ac:dyDescent="0.2">
      <c r="J12272" s="36">
        <f t="shared" si="281"/>
        <v>0</v>
      </c>
    </row>
    <row r="12273" spans="10:10" x14ac:dyDescent="0.2">
      <c r="J12273" s="36">
        <f t="shared" si="281"/>
        <v>0</v>
      </c>
    </row>
    <row r="12274" spans="10:10" x14ac:dyDescent="0.2">
      <c r="J12274" s="36">
        <f t="shared" si="281"/>
        <v>0</v>
      </c>
    </row>
    <row r="12275" spans="10:10" x14ac:dyDescent="0.2">
      <c r="J12275" s="36">
        <f t="shared" si="281"/>
        <v>0</v>
      </c>
    </row>
    <row r="12276" spans="10:10" x14ac:dyDescent="0.2">
      <c r="J12276" s="36">
        <f t="shared" si="281"/>
        <v>0</v>
      </c>
    </row>
    <row r="12277" spans="10:10" x14ac:dyDescent="0.2">
      <c r="J12277" s="36">
        <f t="shared" si="281"/>
        <v>0</v>
      </c>
    </row>
    <row r="12278" spans="10:10" x14ac:dyDescent="0.2">
      <c r="J12278" s="36">
        <f t="shared" si="281"/>
        <v>0</v>
      </c>
    </row>
    <row r="12279" spans="10:10" x14ac:dyDescent="0.2">
      <c r="J12279" s="36">
        <f t="shared" si="281"/>
        <v>0</v>
      </c>
    </row>
    <row r="12280" spans="10:10" x14ac:dyDescent="0.2">
      <c r="J12280" s="36">
        <f t="shared" si="281"/>
        <v>0</v>
      </c>
    </row>
    <row r="12281" spans="10:10" x14ac:dyDescent="0.2">
      <c r="J12281" s="36">
        <f t="shared" si="281"/>
        <v>0</v>
      </c>
    </row>
    <row r="12282" spans="10:10" x14ac:dyDescent="0.2">
      <c r="J12282" s="36">
        <f t="shared" si="281"/>
        <v>0</v>
      </c>
    </row>
    <row r="12283" spans="10:10" x14ac:dyDescent="0.2">
      <c r="J12283" s="36">
        <f t="shared" si="281"/>
        <v>0</v>
      </c>
    </row>
    <row r="12284" spans="10:10" x14ac:dyDescent="0.2">
      <c r="J12284" s="36">
        <f t="shared" si="281"/>
        <v>0</v>
      </c>
    </row>
    <row r="12285" spans="10:10" x14ac:dyDescent="0.2">
      <c r="J12285" s="36">
        <f t="shared" ref="J12285:J12348" si="282">IF((H12285+I12285)=0,0,(H12285+I12285)/2)</f>
        <v>0</v>
      </c>
    </row>
    <row r="12286" spans="10:10" x14ac:dyDescent="0.2">
      <c r="J12286" s="36">
        <f t="shared" si="282"/>
        <v>0</v>
      </c>
    </row>
    <row r="12287" spans="10:10" x14ac:dyDescent="0.2">
      <c r="J12287" s="36">
        <f t="shared" si="282"/>
        <v>0</v>
      </c>
    </row>
    <row r="12288" spans="10:10" x14ac:dyDescent="0.2">
      <c r="J12288" s="36">
        <f t="shared" si="282"/>
        <v>0</v>
      </c>
    </row>
    <row r="12289" spans="10:10" x14ac:dyDescent="0.2">
      <c r="J12289" s="36">
        <f t="shared" si="282"/>
        <v>0</v>
      </c>
    </row>
    <row r="12290" spans="10:10" x14ac:dyDescent="0.2">
      <c r="J12290" s="36">
        <f t="shared" si="282"/>
        <v>0</v>
      </c>
    </row>
    <row r="12291" spans="10:10" x14ac:dyDescent="0.2">
      <c r="J12291" s="36">
        <f t="shared" si="282"/>
        <v>0</v>
      </c>
    </row>
    <row r="12292" spans="10:10" x14ac:dyDescent="0.2">
      <c r="J12292" s="36">
        <f t="shared" si="282"/>
        <v>0</v>
      </c>
    </row>
    <row r="12293" spans="10:10" x14ac:dyDescent="0.2">
      <c r="J12293" s="36">
        <f t="shared" si="282"/>
        <v>0</v>
      </c>
    </row>
    <row r="12294" spans="10:10" x14ac:dyDescent="0.2">
      <c r="J12294" s="36">
        <f t="shared" si="282"/>
        <v>0</v>
      </c>
    </row>
    <row r="12295" spans="10:10" x14ac:dyDescent="0.2">
      <c r="J12295" s="36">
        <f t="shared" si="282"/>
        <v>0</v>
      </c>
    </row>
    <row r="12296" spans="10:10" x14ac:dyDescent="0.2">
      <c r="J12296" s="36">
        <f t="shared" si="282"/>
        <v>0</v>
      </c>
    </row>
    <row r="12297" spans="10:10" x14ac:dyDescent="0.2">
      <c r="J12297" s="36">
        <f t="shared" si="282"/>
        <v>0</v>
      </c>
    </row>
    <row r="12298" spans="10:10" x14ac:dyDescent="0.2">
      <c r="J12298" s="36">
        <f t="shared" si="282"/>
        <v>0</v>
      </c>
    </row>
    <row r="12299" spans="10:10" x14ac:dyDescent="0.2">
      <c r="J12299" s="36">
        <f t="shared" si="282"/>
        <v>0</v>
      </c>
    </row>
    <row r="12300" spans="10:10" x14ac:dyDescent="0.2">
      <c r="J12300" s="36">
        <f t="shared" si="282"/>
        <v>0</v>
      </c>
    </row>
    <row r="12301" spans="10:10" x14ac:dyDescent="0.2">
      <c r="J12301" s="36">
        <f t="shared" si="282"/>
        <v>0</v>
      </c>
    </row>
    <row r="12302" spans="10:10" x14ac:dyDescent="0.2">
      <c r="J12302" s="36">
        <f t="shared" si="282"/>
        <v>0</v>
      </c>
    </row>
    <row r="12303" spans="10:10" x14ac:dyDescent="0.2">
      <c r="J12303" s="36">
        <f t="shared" si="282"/>
        <v>0</v>
      </c>
    </row>
    <row r="12304" spans="10:10" x14ac:dyDescent="0.2">
      <c r="J12304" s="36">
        <f t="shared" si="282"/>
        <v>0</v>
      </c>
    </row>
    <row r="12305" spans="10:10" x14ac:dyDescent="0.2">
      <c r="J12305" s="36">
        <f t="shared" si="282"/>
        <v>0</v>
      </c>
    </row>
    <row r="12306" spans="10:10" x14ac:dyDescent="0.2">
      <c r="J12306" s="36">
        <f t="shared" si="282"/>
        <v>0</v>
      </c>
    </row>
    <row r="12307" spans="10:10" x14ac:dyDescent="0.2">
      <c r="J12307" s="36">
        <f t="shared" si="282"/>
        <v>0</v>
      </c>
    </row>
    <row r="12308" spans="10:10" x14ac:dyDescent="0.2">
      <c r="J12308" s="36">
        <f t="shared" si="282"/>
        <v>0</v>
      </c>
    </row>
    <row r="12309" spans="10:10" x14ac:dyDescent="0.2">
      <c r="J12309" s="36">
        <f t="shared" si="282"/>
        <v>0</v>
      </c>
    </row>
    <row r="12310" spans="10:10" x14ac:dyDescent="0.2">
      <c r="J12310" s="36">
        <f t="shared" si="282"/>
        <v>0</v>
      </c>
    </row>
    <row r="12311" spans="10:10" x14ac:dyDescent="0.2">
      <c r="J12311" s="36">
        <f t="shared" si="282"/>
        <v>0</v>
      </c>
    </row>
    <row r="12312" spans="10:10" x14ac:dyDescent="0.2">
      <c r="J12312" s="36">
        <f t="shared" si="282"/>
        <v>0</v>
      </c>
    </row>
    <row r="12313" spans="10:10" x14ac:dyDescent="0.2">
      <c r="J12313" s="36">
        <f t="shared" si="282"/>
        <v>0</v>
      </c>
    </row>
    <row r="12314" spans="10:10" x14ac:dyDescent="0.2">
      <c r="J12314" s="36">
        <f t="shared" si="282"/>
        <v>0</v>
      </c>
    </row>
    <row r="12315" spans="10:10" x14ac:dyDescent="0.2">
      <c r="J12315" s="36">
        <f t="shared" si="282"/>
        <v>0</v>
      </c>
    </row>
    <row r="12316" spans="10:10" x14ac:dyDescent="0.2">
      <c r="J12316" s="36">
        <f t="shared" si="282"/>
        <v>0</v>
      </c>
    </row>
    <row r="12317" spans="10:10" x14ac:dyDescent="0.2">
      <c r="J12317" s="36">
        <f t="shared" si="282"/>
        <v>0</v>
      </c>
    </row>
    <row r="12318" spans="10:10" x14ac:dyDescent="0.2">
      <c r="J12318" s="36">
        <f t="shared" si="282"/>
        <v>0</v>
      </c>
    </row>
    <row r="12319" spans="10:10" x14ac:dyDescent="0.2">
      <c r="J12319" s="36">
        <f t="shared" si="282"/>
        <v>0</v>
      </c>
    </row>
    <row r="12320" spans="10:10" x14ac:dyDescent="0.2">
      <c r="J12320" s="36">
        <f t="shared" si="282"/>
        <v>0</v>
      </c>
    </row>
    <row r="12321" spans="10:10" x14ac:dyDescent="0.2">
      <c r="J12321" s="36">
        <f t="shared" si="282"/>
        <v>0</v>
      </c>
    </row>
    <row r="12322" spans="10:10" x14ac:dyDescent="0.2">
      <c r="J12322" s="36">
        <f t="shared" si="282"/>
        <v>0</v>
      </c>
    </row>
    <row r="12323" spans="10:10" x14ac:dyDescent="0.2">
      <c r="J12323" s="36">
        <f t="shared" si="282"/>
        <v>0</v>
      </c>
    </row>
    <row r="12324" spans="10:10" x14ac:dyDescent="0.2">
      <c r="J12324" s="36">
        <f t="shared" si="282"/>
        <v>0</v>
      </c>
    </row>
    <row r="12325" spans="10:10" x14ac:dyDescent="0.2">
      <c r="J12325" s="36">
        <f t="shared" si="282"/>
        <v>0</v>
      </c>
    </row>
    <row r="12326" spans="10:10" x14ac:dyDescent="0.2">
      <c r="J12326" s="36">
        <f t="shared" si="282"/>
        <v>0</v>
      </c>
    </row>
    <row r="12327" spans="10:10" x14ac:dyDescent="0.2">
      <c r="J12327" s="36">
        <f t="shared" si="282"/>
        <v>0</v>
      </c>
    </row>
    <row r="12328" spans="10:10" x14ac:dyDescent="0.2">
      <c r="J12328" s="36">
        <f t="shared" si="282"/>
        <v>0</v>
      </c>
    </row>
    <row r="12329" spans="10:10" x14ac:dyDescent="0.2">
      <c r="J12329" s="36">
        <f t="shared" si="282"/>
        <v>0</v>
      </c>
    </row>
    <row r="12330" spans="10:10" x14ac:dyDescent="0.2">
      <c r="J12330" s="36">
        <f t="shared" si="282"/>
        <v>0</v>
      </c>
    </row>
    <row r="12331" spans="10:10" x14ac:dyDescent="0.2">
      <c r="J12331" s="36">
        <f t="shared" si="282"/>
        <v>0</v>
      </c>
    </row>
    <row r="12332" spans="10:10" x14ac:dyDescent="0.2">
      <c r="J12332" s="36">
        <f t="shared" si="282"/>
        <v>0</v>
      </c>
    </row>
    <row r="12333" spans="10:10" x14ac:dyDescent="0.2">
      <c r="J12333" s="36">
        <f t="shared" si="282"/>
        <v>0</v>
      </c>
    </row>
    <row r="12334" spans="10:10" x14ac:dyDescent="0.2">
      <c r="J12334" s="36">
        <f t="shared" si="282"/>
        <v>0</v>
      </c>
    </row>
    <row r="12335" spans="10:10" x14ac:dyDescent="0.2">
      <c r="J12335" s="36">
        <f t="shared" si="282"/>
        <v>0</v>
      </c>
    </row>
    <row r="12336" spans="10:10" x14ac:dyDescent="0.2">
      <c r="J12336" s="36">
        <f t="shared" si="282"/>
        <v>0</v>
      </c>
    </row>
    <row r="12337" spans="10:10" x14ac:dyDescent="0.2">
      <c r="J12337" s="36">
        <f t="shared" si="282"/>
        <v>0</v>
      </c>
    </row>
    <row r="12338" spans="10:10" x14ac:dyDescent="0.2">
      <c r="J12338" s="36">
        <f t="shared" si="282"/>
        <v>0</v>
      </c>
    </row>
    <row r="12339" spans="10:10" x14ac:dyDescent="0.2">
      <c r="J12339" s="36">
        <f t="shared" si="282"/>
        <v>0</v>
      </c>
    </row>
    <row r="12340" spans="10:10" x14ac:dyDescent="0.2">
      <c r="J12340" s="36">
        <f t="shared" si="282"/>
        <v>0</v>
      </c>
    </row>
    <row r="12341" spans="10:10" x14ac:dyDescent="0.2">
      <c r="J12341" s="36">
        <f t="shared" si="282"/>
        <v>0</v>
      </c>
    </row>
    <row r="12342" spans="10:10" x14ac:dyDescent="0.2">
      <c r="J12342" s="36">
        <f t="shared" si="282"/>
        <v>0</v>
      </c>
    </row>
    <row r="12343" spans="10:10" x14ac:dyDescent="0.2">
      <c r="J12343" s="36">
        <f t="shared" si="282"/>
        <v>0</v>
      </c>
    </row>
    <row r="12344" spans="10:10" x14ac:dyDescent="0.2">
      <c r="J12344" s="36">
        <f t="shared" si="282"/>
        <v>0</v>
      </c>
    </row>
    <row r="12345" spans="10:10" x14ac:dyDescent="0.2">
      <c r="J12345" s="36">
        <f t="shared" si="282"/>
        <v>0</v>
      </c>
    </row>
    <row r="12346" spans="10:10" x14ac:dyDescent="0.2">
      <c r="J12346" s="36">
        <f t="shared" si="282"/>
        <v>0</v>
      </c>
    </row>
    <row r="12347" spans="10:10" x14ac:dyDescent="0.2">
      <c r="J12347" s="36">
        <f t="shared" si="282"/>
        <v>0</v>
      </c>
    </row>
    <row r="12348" spans="10:10" x14ac:dyDescent="0.2">
      <c r="J12348" s="36">
        <f t="shared" si="282"/>
        <v>0</v>
      </c>
    </row>
    <row r="12349" spans="10:10" x14ac:dyDescent="0.2">
      <c r="J12349" s="36">
        <f t="shared" ref="J12349:J12412" si="283">IF((H12349+I12349)=0,0,(H12349+I12349)/2)</f>
        <v>0</v>
      </c>
    </row>
    <row r="12350" spans="10:10" x14ac:dyDescent="0.2">
      <c r="J12350" s="36">
        <f t="shared" si="283"/>
        <v>0</v>
      </c>
    </row>
    <row r="12351" spans="10:10" x14ac:dyDescent="0.2">
      <c r="J12351" s="36">
        <f t="shared" si="283"/>
        <v>0</v>
      </c>
    </row>
    <row r="12352" spans="10:10" x14ac:dyDescent="0.2">
      <c r="J12352" s="36">
        <f t="shared" si="283"/>
        <v>0</v>
      </c>
    </row>
    <row r="12353" spans="10:10" x14ac:dyDescent="0.2">
      <c r="J12353" s="36">
        <f t="shared" si="283"/>
        <v>0</v>
      </c>
    </row>
    <row r="12354" spans="10:10" x14ac:dyDescent="0.2">
      <c r="J12354" s="36">
        <f t="shared" si="283"/>
        <v>0</v>
      </c>
    </row>
    <row r="12355" spans="10:10" x14ac:dyDescent="0.2">
      <c r="J12355" s="36">
        <f t="shared" si="283"/>
        <v>0</v>
      </c>
    </row>
    <row r="12356" spans="10:10" x14ac:dyDescent="0.2">
      <c r="J12356" s="36">
        <f t="shared" si="283"/>
        <v>0</v>
      </c>
    </row>
    <row r="12357" spans="10:10" x14ac:dyDescent="0.2">
      <c r="J12357" s="36">
        <f t="shared" si="283"/>
        <v>0</v>
      </c>
    </row>
    <row r="12358" spans="10:10" x14ac:dyDescent="0.2">
      <c r="J12358" s="36">
        <f t="shared" si="283"/>
        <v>0</v>
      </c>
    </row>
    <row r="12359" spans="10:10" x14ac:dyDescent="0.2">
      <c r="J12359" s="36">
        <f t="shared" si="283"/>
        <v>0</v>
      </c>
    </row>
    <row r="12360" spans="10:10" x14ac:dyDescent="0.2">
      <c r="J12360" s="36">
        <f t="shared" si="283"/>
        <v>0</v>
      </c>
    </row>
    <row r="12361" spans="10:10" x14ac:dyDescent="0.2">
      <c r="J12361" s="36">
        <f t="shared" si="283"/>
        <v>0</v>
      </c>
    </row>
    <row r="12362" spans="10:10" x14ac:dyDescent="0.2">
      <c r="J12362" s="36">
        <f t="shared" si="283"/>
        <v>0</v>
      </c>
    </row>
    <row r="12363" spans="10:10" x14ac:dyDescent="0.2">
      <c r="J12363" s="36">
        <f t="shared" si="283"/>
        <v>0</v>
      </c>
    </row>
    <row r="12364" spans="10:10" x14ac:dyDescent="0.2">
      <c r="J12364" s="36">
        <f t="shared" si="283"/>
        <v>0</v>
      </c>
    </row>
    <row r="12365" spans="10:10" x14ac:dyDescent="0.2">
      <c r="J12365" s="36">
        <f t="shared" si="283"/>
        <v>0</v>
      </c>
    </row>
    <row r="12366" spans="10:10" x14ac:dyDescent="0.2">
      <c r="J12366" s="36">
        <f t="shared" si="283"/>
        <v>0</v>
      </c>
    </row>
    <row r="12367" spans="10:10" x14ac:dyDescent="0.2">
      <c r="J12367" s="36">
        <f t="shared" si="283"/>
        <v>0</v>
      </c>
    </row>
    <row r="12368" spans="10:10" x14ac:dyDescent="0.2">
      <c r="J12368" s="36">
        <f t="shared" si="283"/>
        <v>0</v>
      </c>
    </row>
    <row r="12369" spans="10:10" x14ac:dyDescent="0.2">
      <c r="J12369" s="36">
        <f t="shared" si="283"/>
        <v>0</v>
      </c>
    </row>
    <row r="12370" spans="10:10" x14ac:dyDescent="0.2">
      <c r="J12370" s="36">
        <f t="shared" si="283"/>
        <v>0</v>
      </c>
    </row>
    <row r="12371" spans="10:10" x14ac:dyDescent="0.2">
      <c r="J12371" s="36">
        <f t="shared" si="283"/>
        <v>0</v>
      </c>
    </row>
    <row r="12372" spans="10:10" x14ac:dyDescent="0.2">
      <c r="J12372" s="36">
        <f t="shared" si="283"/>
        <v>0</v>
      </c>
    </row>
    <row r="12373" spans="10:10" x14ac:dyDescent="0.2">
      <c r="J12373" s="36">
        <f t="shared" si="283"/>
        <v>0</v>
      </c>
    </row>
    <row r="12374" spans="10:10" x14ac:dyDescent="0.2">
      <c r="J12374" s="36">
        <f t="shared" si="283"/>
        <v>0</v>
      </c>
    </row>
    <row r="12375" spans="10:10" x14ac:dyDescent="0.2">
      <c r="J12375" s="36">
        <f t="shared" si="283"/>
        <v>0</v>
      </c>
    </row>
    <row r="12376" spans="10:10" x14ac:dyDescent="0.2">
      <c r="J12376" s="36">
        <f t="shared" si="283"/>
        <v>0</v>
      </c>
    </row>
    <row r="12377" spans="10:10" x14ac:dyDescent="0.2">
      <c r="J12377" s="36">
        <f t="shared" si="283"/>
        <v>0</v>
      </c>
    </row>
    <row r="12378" spans="10:10" x14ac:dyDescent="0.2">
      <c r="J12378" s="36">
        <f t="shared" si="283"/>
        <v>0</v>
      </c>
    </row>
    <row r="12379" spans="10:10" x14ac:dyDescent="0.2">
      <c r="J12379" s="36">
        <f t="shared" si="283"/>
        <v>0</v>
      </c>
    </row>
    <row r="12380" spans="10:10" x14ac:dyDescent="0.2">
      <c r="J12380" s="36">
        <f t="shared" si="283"/>
        <v>0</v>
      </c>
    </row>
    <row r="12381" spans="10:10" x14ac:dyDescent="0.2">
      <c r="J12381" s="36">
        <f t="shared" si="283"/>
        <v>0</v>
      </c>
    </row>
    <row r="12382" spans="10:10" x14ac:dyDescent="0.2">
      <c r="J12382" s="36">
        <f t="shared" si="283"/>
        <v>0</v>
      </c>
    </row>
    <row r="12383" spans="10:10" x14ac:dyDescent="0.2">
      <c r="J12383" s="36">
        <f t="shared" si="283"/>
        <v>0</v>
      </c>
    </row>
    <row r="12384" spans="10:10" x14ac:dyDescent="0.2">
      <c r="J12384" s="36">
        <f t="shared" si="283"/>
        <v>0</v>
      </c>
    </row>
    <row r="12385" spans="10:10" x14ac:dyDescent="0.2">
      <c r="J12385" s="36">
        <f t="shared" si="283"/>
        <v>0</v>
      </c>
    </row>
    <row r="12386" spans="10:10" x14ac:dyDescent="0.2">
      <c r="J12386" s="36">
        <f t="shared" si="283"/>
        <v>0</v>
      </c>
    </row>
    <row r="12387" spans="10:10" x14ac:dyDescent="0.2">
      <c r="J12387" s="36">
        <f t="shared" si="283"/>
        <v>0</v>
      </c>
    </row>
    <row r="12388" spans="10:10" x14ac:dyDescent="0.2">
      <c r="J12388" s="36">
        <f t="shared" si="283"/>
        <v>0</v>
      </c>
    </row>
    <row r="12389" spans="10:10" x14ac:dyDescent="0.2">
      <c r="J12389" s="36">
        <f t="shared" si="283"/>
        <v>0</v>
      </c>
    </row>
    <row r="12390" spans="10:10" x14ac:dyDescent="0.2">
      <c r="J12390" s="36">
        <f t="shared" si="283"/>
        <v>0</v>
      </c>
    </row>
    <row r="12391" spans="10:10" x14ac:dyDescent="0.2">
      <c r="J12391" s="36">
        <f t="shared" si="283"/>
        <v>0</v>
      </c>
    </row>
    <row r="12392" spans="10:10" x14ac:dyDescent="0.2">
      <c r="J12392" s="36">
        <f t="shared" si="283"/>
        <v>0</v>
      </c>
    </row>
    <row r="12393" spans="10:10" x14ac:dyDescent="0.2">
      <c r="J12393" s="36">
        <f t="shared" si="283"/>
        <v>0</v>
      </c>
    </row>
    <row r="12394" spans="10:10" x14ac:dyDescent="0.2">
      <c r="J12394" s="36">
        <f t="shared" si="283"/>
        <v>0</v>
      </c>
    </row>
    <row r="12395" spans="10:10" x14ac:dyDescent="0.2">
      <c r="J12395" s="36">
        <f t="shared" si="283"/>
        <v>0</v>
      </c>
    </row>
    <row r="12396" spans="10:10" x14ac:dyDescent="0.2">
      <c r="J12396" s="36">
        <f t="shared" si="283"/>
        <v>0</v>
      </c>
    </row>
    <row r="12397" spans="10:10" x14ac:dyDescent="0.2">
      <c r="J12397" s="36">
        <f t="shared" si="283"/>
        <v>0</v>
      </c>
    </row>
    <row r="12398" spans="10:10" x14ac:dyDescent="0.2">
      <c r="J12398" s="36">
        <f t="shared" si="283"/>
        <v>0</v>
      </c>
    </row>
    <row r="12399" spans="10:10" x14ac:dyDescent="0.2">
      <c r="J12399" s="36">
        <f t="shared" si="283"/>
        <v>0</v>
      </c>
    </row>
    <row r="12400" spans="10:10" x14ac:dyDescent="0.2">
      <c r="J12400" s="36">
        <f t="shared" si="283"/>
        <v>0</v>
      </c>
    </row>
    <row r="12401" spans="10:10" x14ac:dyDescent="0.2">
      <c r="J12401" s="36">
        <f t="shared" si="283"/>
        <v>0</v>
      </c>
    </row>
    <row r="12402" spans="10:10" x14ac:dyDescent="0.2">
      <c r="J12402" s="36">
        <f t="shared" si="283"/>
        <v>0</v>
      </c>
    </row>
    <row r="12403" spans="10:10" x14ac:dyDescent="0.2">
      <c r="J12403" s="36">
        <f t="shared" si="283"/>
        <v>0</v>
      </c>
    </row>
    <row r="12404" spans="10:10" x14ac:dyDescent="0.2">
      <c r="J12404" s="36">
        <f t="shared" si="283"/>
        <v>0</v>
      </c>
    </row>
    <row r="12405" spans="10:10" x14ac:dyDescent="0.2">
      <c r="J12405" s="36">
        <f t="shared" si="283"/>
        <v>0</v>
      </c>
    </row>
    <row r="12406" spans="10:10" x14ac:dyDescent="0.2">
      <c r="J12406" s="36">
        <f t="shared" si="283"/>
        <v>0</v>
      </c>
    </row>
    <row r="12407" spans="10:10" x14ac:dyDescent="0.2">
      <c r="J12407" s="36">
        <f t="shared" si="283"/>
        <v>0</v>
      </c>
    </row>
    <row r="12408" spans="10:10" x14ac:dyDescent="0.2">
      <c r="J12408" s="36">
        <f t="shared" si="283"/>
        <v>0</v>
      </c>
    </row>
    <row r="12409" spans="10:10" x14ac:dyDescent="0.2">
      <c r="J12409" s="36">
        <f t="shared" si="283"/>
        <v>0</v>
      </c>
    </row>
    <row r="12410" spans="10:10" x14ac:dyDescent="0.2">
      <c r="J12410" s="36">
        <f t="shared" si="283"/>
        <v>0</v>
      </c>
    </row>
    <row r="12411" spans="10:10" x14ac:dyDescent="0.2">
      <c r="J12411" s="36">
        <f t="shared" si="283"/>
        <v>0</v>
      </c>
    </row>
    <row r="12412" spans="10:10" x14ac:dyDescent="0.2">
      <c r="J12412" s="36">
        <f t="shared" si="283"/>
        <v>0</v>
      </c>
    </row>
    <row r="12413" spans="10:10" x14ac:dyDescent="0.2">
      <c r="J12413" s="36">
        <f t="shared" ref="J12413:J12476" si="284">IF((H12413+I12413)=0,0,(H12413+I12413)/2)</f>
        <v>0</v>
      </c>
    </row>
    <row r="12414" spans="10:10" x14ac:dyDescent="0.2">
      <c r="J12414" s="36">
        <f t="shared" si="284"/>
        <v>0</v>
      </c>
    </row>
    <row r="12415" spans="10:10" x14ac:dyDescent="0.2">
      <c r="J12415" s="36">
        <f t="shared" si="284"/>
        <v>0</v>
      </c>
    </row>
    <row r="12416" spans="10:10" x14ac:dyDescent="0.2">
      <c r="J12416" s="36">
        <f t="shared" si="284"/>
        <v>0</v>
      </c>
    </row>
    <row r="12417" spans="10:10" x14ac:dyDescent="0.2">
      <c r="J12417" s="36">
        <f t="shared" si="284"/>
        <v>0</v>
      </c>
    </row>
    <row r="12418" spans="10:10" x14ac:dyDescent="0.2">
      <c r="J12418" s="36">
        <f t="shared" si="284"/>
        <v>0</v>
      </c>
    </row>
    <row r="12419" spans="10:10" x14ac:dyDescent="0.2">
      <c r="J12419" s="36">
        <f t="shared" si="284"/>
        <v>0</v>
      </c>
    </row>
    <row r="12420" spans="10:10" x14ac:dyDescent="0.2">
      <c r="J12420" s="36">
        <f t="shared" si="284"/>
        <v>0</v>
      </c>
    </row>
    <row r="12421" spans="10:10" x14ac:dyDescent="0.2">
      <c r="J12421" s="36">
        <f t="shared" si="284"/>
        <v>0</v>
      </c>
    </row>
    <row r="12422" spans="10:10" x14ac:dyDescent="0.2">
      <c r="J12422" s="36">
        <f t="shared" si="284"/>
        <v>0</v>
      </c>
    </row>
    <row r="12423" spans="10:10" x14ac:dyDescent="0.2">
      <c r="J12423" s="36">
        <f t="shared" si="284"/>
        <v>0</v>
      </c>
    </row>
    <row r="12424" spans="10:10" x14ac:dyDescent="0.2">
      <c r="J12424" s="36">
        <f t="shared" si="284"/>
        <v>0</v>
      </c>
    </row>
    <row r="12425" spans="10:10" x14ac:dyDescent="0.2">
      <c r="J12425" s="36">
        <f t="shared" si="284"/>
        <v>0</v>
      </c>
    </row>
    <row r="12426" spans="10:10" x14ac:dyDescent="0.2">
      <c r="J12426" s="36">
        <f t="shared" si="284"/>
        <v>0</v>
      </c>
    </row>
    <row r="12427" spans="10:10" x14ac:dyDescent="0.2">
      <c r="J12427" s="36">
        <f t="shared" si="284"/>
        <v>0</v>
      </c>
    </row>
    <row r="12428" spans="10:10" x14ac:dyDescent="0.2">
      <c r="J12428" s="36">
        <f t="shared" si="284"/>
        <v>0</v>
      </c>
    </row>
    <row r="12429" spans="10:10" x14ac:dyDescent="0.2">
      <c r="J12429" s="36">
        <f t="shared" si="284"/>
        <v>0</v>
      </c>
    </row>
    <row r="12430" spans="10:10" x14ac:dyDescent="0.2">
      <c r="J12430" s="36">
        <f t="shared" si="284"/>
        <v>0</v>
      </c>
    </row>
    <row r="12431" spans="10:10" x14ac:dyDescent="0.2">
      <c r="J12431" s="36">
        <f t="shared" si="284"/>
        <v>0</v>
      </c>
    </row>
    <row r="12432" spans="10:10" x14ac:dyDescent="0.2">
      <c r="J12432" s="36">
        <f t="shared" si="284"/>
        <v>0</v>
      </c>
    </row>
    <row r="12433" spans="10:10" x14ac:dyDescent="0.2">
      <c r="J12433" s="36">
        <f t="shared" si="284"/>
        <v>0</v>
      </c>
    </row>
    <row r="12434" spans="10:10" x14ac:dyDescent="0.2">
      <c r="J12434" s="36">
        <f t="shared" si="284"/>
        <v>0</v>
      </c>
    </row>
    <row r="12435" spans="10:10" x14ac:dyDescent="0.2">
      <c r="J12435" s="36">
        <f t="shared" si="284"/>
        <v>0</v>
      </c>
    </row>
    <row r="12436" spans="10:10" x14ac:dyDescent="0.2">
      <c r="J12436" s="36">
        <f t="shared" si="284"/>
        <v>0</v>
      </c>
    </row>
    <row r="12437" spans="10:10" x14ac:dyDescent="0.2">
      <c r="J12437" s="36">
        <f t="shared" si="284"/>
        <v>0</v>
      </c>
    </row>
    <row r="12438" spans="10:10" x14ac:dyDescent="0.2">
      <c r="J12438" s="36">
        <f t="shared" si="284"/>
        <v>0</v>
      </c>
    </row>
    <row r="12439" spans="10:10" x14ac:dyDescent="0.2">
      <c r="J12439" s="36">
        <f t="shared" si="284"/>
        <v>0</v>
      </c>
    </row>
    <row r="12440" spans="10:10" x14ac:dyDescent="0.2">
      <c r="J12440" s="36">
        <f t="shared" si="284"/>
        <v>0</v>
      </c>
    </row>
    <row r="12441" spans="10:10" x14ac:dyDescent="0.2">
      <c r="J12441" s="36">
        <f t="shared" si="284"/>
        <v>0</v>
      </c>
    </row>
    <row r="12442" spans="10:10" x14ac:dyDescent="0.2">
      <c r="J12442" s="36">
        <f t="shared" si="284"/>
        <v>0</v>
      </c>
    </row>
    <row r="12443" spans="10:10" x14ac:dyDescent="0.2">
      <c r="J12443" s="36">
        <f t="shared" si="284"/>
        <v>0</v>
      </c>
    </row>
    <row r="12444" spans="10:10" x14ac:dyDescent="0.2">
      <c r="J12444" s="36">
        <f t="shared" si="284"/>
        <v>0</v>
      </c>
    </row>
    <row r="12445" spans="10:10" x14ac:dyDescent="0.2">
      <c r="J12445" s="36">
        <f t="shared" si="284"/>
        <v>0</v>
      </c>
    </row>
    <row r="12446" spans="10:10" x14ac:dyDescent="0.2">
      <c r="J12446" s="36">
        <f t="shared" si="284"/>
        <v>0</v>
      </c>
    </row>
    <row r="12447" spans="10:10" x14ac:dyDescent="0.2">
      <c r="J12447" s="36">
        <f t="shared" si="284"/>
        <v>0</v>
      </c>
    </row>
    <row r="12448" spans="10:10" x14ac:dyDescent="0.2">
      <c r="J12448" s="36">
        <f t="shared" si="284"/>
        <v>0</v>
      </c>
    </row>
    <row r="12449" spans="10:10" x14ac:dyDescent="0.2">
      <c r="J12449" s="36">
        <f t="shared" si="284"/>
        <v>0</v>
      </c>
    </row>
    <row r="12450" spans="10:10" x14ac:dyDescent="0.2">
      <c r="J12450" s="36">
        <f t="shared" si="284"/>
        <v>0</v>
      </c>
    </row>
    <row r="12451" spans="10:10" x14ac:dyDescent="0.2">
      <c r="J12451" s="36">
        <f t="shared" si="284"/>
        <v>0</v>
      </c>
    </row>
    <row r="12452" spans="10:10" x14ac:dyDescent="0.2">
      <c r="J12452" s="36">
        <f t="shared" si="284"/>
        <v>0</v>
      </c>
    </row>
    <row r="12453" spans="10:10" x14ac:dyDescent="0.2">
      <c r="J12453" s="36">
        <f t="shared" si="284"/>
        <v>0</v>
      </c>
    </row>
    <row r="12454" spans="10:10" x14ac:dyDescent="0.2">
      <c r="J12454" s="36">
        <f t="shared" si="284"/>
        <v>0</v>
      </c>
    </row>
    <row r="12455" spans="10:10" x14ac:dyDescent="0.2">
      <c r="J12455" s="36">
        <f t="shared" si="284"/>
        <v>0</v>
      </c>
    </row>
    <row r="12456" spans="10:10" x14ac:dyDescent="0.2">
      <c r="J12456" s="36">
        <f t="shared" si="284"/>
        <v>0</v>
      </c>
    </row>
    <row r="12457" spans="10:10" x14ac:dyDescent="0.2">
      <c r="J12457" s="36">
        <f t="shared" si="284"/>
        <v>0</v>
      </c>
    </row>
    <row r="12458" spans="10:10" x14ac:dyDescent="0.2">
      <c r="J12458" s="36">
        <f t="shared" si="284"/>
        <v>0</v>
      </c>
    </row>
    <row r="12459" spans="10:10" x14ac:dyDescent="0.2">
      <c r="J12459" s="36">
        <f t="shared" si="284"/>
        <v>0</v>
      </c>
    </row>
    <row r="12460" spans="10:10" x14ac:dyDescent="0.2">
      <c r="J12460" s="36">
        <f t="shared" si="284"/>
        <v>0</v>
      </c>
    </row>
    <row r="12461" spans="10:10" x14ac:dyDescent="0.2">
      <c r="J12461" s="36">
        <f t="shared" si="284"/>
        <v>0</v>
      </c>
    </row>
    <row r="12462" spans="10:10" x14ac:dyDescent="0.2">
      <c r="J12462" s="36">
        <f t="shared" si="284"/>
        <v>0</v>
      </c>
    </row>
    <row r="12463" spans="10:10" x14ac:dyDescent="0.2">
      <c r="J12463" s="36">
        <f t="shared" si="284"/>
        <v>0</v>
      </c>
    </row>
    <row r="12464" spans="10:10" x14ac:dyDescent="0.2">
      <c r="J12464" s="36">
        <f t="shared" si="284"/>
        <v>0</v>
      </c>
    </row>
    <row r="12465" spans="10:10" x14ac:dyDescent="0.2">
      <c r="J12465" s="36">
        <f t="shared" si="284"/>
        <v>0</v>
      </c>
    </row>
    <row r="12466" spans="10:10" x14ac:dyDescent="0.2">
      <c r="J12466" s="36">
        <f t="shared" si="284"/>
        <v>0</v>
      </c>
    </row>
    <row r="12467" spans="10:10" x14ac:dyDescent="0.2">
      <c r="J12467" s="36">
        <f t="shared" si="284"/>
        <v>0</v>
      </c>
    </row>
    <row r="12468" spans="10:10" x14ac:dyDescent="0.2">
      <c r="J12468" s="36">
        <f t="shared" si="284"/>
        <v>0</v>
      </c>
    </row>
    <row r="12469" spans="10:10" x14ac:dyDescent="0.2">
      <c r="J12469" s="36">
        <f t="shared" si="284"/>
        <v>0</v>
      </c>
    </row>
    <row r="12470" spans="10:10" x14ac:dyDescent="0.2">
      <c r="J12470" s="36">
        <f t="shared" si="284"/>
        <v>0</v>
      </c>
    </row>
    <row r="12471" spans="10:10" x14ac:dyDescent="0.2">
      <c r="J12471" s="36">
        <f t="shared" si="284"/>
        <v>0</v>
      </c>
    </row>
    <row r="12472" spans="10:10" x14ac:dyDescent="0.2">
      <c r="J12472" s="36">
        <f t="shared" si="284"/>
        <v>0</v>
      </c>
    </row>
    <row r="12473" spans="10:10" x14ac:dyDescent="0.2">
      <c r="J12473" s="36">
        <f t="shared" si="284"/>
        <v>0</v>
      </c>
    </row>
    <row r="12474" spans="10:10" x14ac:dyDescent="0.2">
      <c r="J12474" s="36">
        <f t="shared" si="284"/>
        <v>0</v>
      </c>
    </row>
    <row r="12475" spans="10:10" x14ac:dyDescent="0.2">
      <c r="J12475" s="36">
        <f t="shared" si="284"/>
        <v>0</v>
      </c>
    </row>
    <row r="12476" spans="10:10" x14ac:dyDescent="0.2">
      <c r="J12476" s="36">
        <f t="shared" si="284"/>
        <v>0</v>
      </c>
    </row>
    <row r="12477" spans="10:10" x14ac:dyDescent="0.2">
      <c r="J12477" s="36">
        <f t="shared" ref="J12477:J12540" si="285">IF((H12477+I12477)=0,0,(H12477+I12477)/2)</f>
        <v>0</v>
      </c>
    </row>
    <row r="12478" spans="10:10" x14ac:dyDescent="0.2">
      <c r="J12478" s="36">
        <f t="shared" si="285"/>
        <v>0</v>
      </c>
    </row>
    <row r="12479" spans="10:10" x14ac:dyDescent="0.2">
      <c r="J12479" s="36">
        <f t="shared" si="285"/>
        <v>0</v>
      </c>
    </row>
    <row r="12480" spans="10:10" x14ac:dyDescent="0.2">
      <c r="J12480" s="36">
        <f t="shared" si="285"/>
        <v>0</v>
      </c>
    </row>
    <row r="12481" spans="10:10" x14ac:dyDescent="0.2">
      <c r="J12481" s="36">
        <f t="shared" si="285"/>
        <v>0</v>
      </c>
    </row>
    <row r="12482" spans="10:10" x14ac:dyDescent="0.2">
      <c r="J12482" s="36">
        <f t="shared" si="285"/>
        <v>0</v>
      </c>
    </row>
    <row r="12483" spans="10:10" x14ac:dyDescent="0.2">
      <c r="J12483" s="36">
        <f t="shared" si="285"/>
        <v>0</v>
      </c>
    </row>
    <row r="12484" spans="10:10" x14ac:dyDescent="0.2">
      <c r="J12484" s="36">
        <f t="shared" si="285"/>
        <v>0</v>
      </c>
    </row>
    <row r="12485" spans="10:10" x14ac:dyDescent="0.2">
      <c r="J12485" s="36">
        <f t="shared" si="285"/>
        <v>0</v>
      </c>
    </row>
    <row r="12486" spans="10:10" x14ac:dyDescent="0.2">
      <c r="J12486" s="36">
        <f t="shared" si="285"/>
        <v>0</v>
      </c>
    </row>
    <row r="12487" spans="10:10" x14ac:dyDescent="0.2">
      <c r="J12487" s="36">
        <f t="shared" si="285"/>
        <v>0</v>
      </c>
    </row>
    <row r="12488" spans="10:10" x14ac:dyDescent="0.2">
      <c r="J12488" s="36">
        <f t="shared" si="285"/>
        <v>0</v>
      </c>
    </row>
    <row r="12489" spans="10:10" x14ac:dyDescent="0.2">
      <c r="J12489" s="36">
        <f t="shared" si="285"/>
        <v>0</v>
      </c>
    </row>
    <row r="12490" spans="10:10" x14ac:dyDescent="0.2">
      <c r="J12490" s="36">
        <f t="shared" si="285"/>
        <v>0</v>
      </c>
    </row>
    <row r="12491" spans="10:10" x14ac:dyDescent="0.2">
      <c r="J12491" s="36">
        <f t="shared" si="285"/>
        <v>0</v>
      </c>
    </row>
    <row r="12492" spans="10:10" x14ac:dyDescent="0.2">
      <c r="J12492" s="36">
        <f t="shared" si="285"/>
        <v>0</v>
      </c>
    </row>
    <row r="12493" spans="10:10" x14ac:dyDescent="0.2">
      <c r="J12493" s="36">
        <f t="shared" si="285"/>
        <v>0</v>
      </c>
    </row>
    <row r="12494" spans="10:10" x14ac:dyDescent="0.2">
      <c r="J12494" s="36">
        <f t="shared" si="285"/>
        <v>0</v>
      </c>
    </row>
    <row r="12495" spans="10:10" x14ac:dyDescent="0.2">
      <c r="J12495" s="36">
        <f t="shared" si="285"/>
        <v>0</v>
      </c>
    </row>
    <row r="12496" spans="10:10" x14ac:dyDescent="0.2">
      <c r="J12496" s="36">
        <f t="shared" si="285"/>
        <v>0</v>
      </c>
    </row>
    <row r="12497" spans="10:10" x14ac:dyDescent="0.2">
      <c r="J12497" s="36">
        <f t="shared" si="285"/>
        <v>0</v>
      </c>
    </row>
    <row r="12498" spans="10:10" x14ac:dyDescent="0.2">
      <c r="J12498" s="36">
        <f t="shared" si="285"/>
        <v>0</v>
      </c>
    </row>
    <row r="12499" spans="10:10" x14ac:dyDescent="0.2">
      <c r="J12499" s="36">
        <f t="shared" si="285"/>
        <v>0</v>
      </c>
    </row>
    <row r="12500" spans="10:10" x14ac:dyDescent="0.2">
      <c r="J12500" s="36">
        <f t="shared" si="285"/>
        <v>0</v>
      </c>
    </row>
    <row r="12501" spans="10:10" x14ac:dyDescent="0.2">
      <c r="J12501" s="36">
        <f t="shared" si="285"/>
        <v>0</v>
      </c>
    </row>
    <row r="12502" spans="10:10" x14ac:dyDescent="0.2">
      <c r="J12502" s="36">
        <f t="shared" si="285"/>
        <v>0</v>
      </c>
    </row>
    <row r="12503" spans="10:10" x14ac:dyDescent="0.2">
      <c r="J12503" s="36">
        <f t="shared" si="285"/>
        <v>0</v>
      </c>
    </row>
    <row r="12504" spans="10:10" x14ac:dyDescent="0.2">
      <c r="J12504" s="36">
        <f t="shared" si="285"/>
        <v>0</v>
      </c>
    </row>
    <row r="12505" spans="10:10" x14ac:dyDescent="0.2">
      <c r="J12505" s="36">
        <f t="shared" si="285"/>
        <v>0</v>
      </c>
    </row>
    <row r="12506" spans="10:10" x14ac:dyDescent="0.2">
      <c r="J12506" s="36">
        <f t="shared" si="285"/>
        <v>0</v>
      </c>
    </row>
    <row r="12507" spans="10:10" x14ac:dyDescent="0.2">
      <c r="J12507" s="36">
        <f t="shared" si="285"/>
        <v>0</v>
      </c>
    </row>
    <row r="12508" spans="10:10" x14ac:dyDescent="0.2">
      <c r="J12508" s="36">
        <f t="shared" si="285"/>
        <v>0</v>
      </c>
    </row>
    <row r="12509" spans="10:10" x14ac:dyDescent="0.2">
      <c r="J12509" s="36">
        <f t="shared" si="285"/>
        <v>0</v>
      </c>
    </row>
    <row r="12510" spans="10:10" x14ac:dyDescent="0.2">
      <c r="J12510" s="36">
        <f t="shared" si="285"/>
        <v>0</v>
      </c>
    </row>
    <row r="12511" spans="10:10" x14ac:dyDescent="0.2">
      <c r="J12511" s="36">
        <f t="shared" si="285"/>
        <v>0</v>
      </c>
    </row>
    <row r="12512" spans="10:10" x14ac:dyDescent="0.2">
      <c r="J12512" s="36">
        <f t="shared" si="285"/>
        <v>0</v>
      </c>
    </row>
    <row r="12513" spans="10:10" x14ac:dyDescent="0.2">
      <c r="J12513" s="36">
        <f t="shared" si="285"/>
        <v>0</v>
      </c>
    </row>
    <row r="12514" spans="10:10" x14ac:dyDescent="0.2">
      <c r="J12514" s="36">
        <f t="shared" si="285"/>
        <v>0</v>
      </c>
    </row>
    <row r="12515" spans="10:10" x14ac:dyDescent="0.2">
      <c r="J12515" s="36">
        <f t="shared" si="285"/>
        <v>0</v>
      </c>
    </row>
    <row r="12516" spans="10:10" x14ac:dyDescent="0.2">
      <c r="J12516" s="36">
        <f t="shared" si="285"/>
        <v>0</v>
      </c>
    </row>
    <row r="12517" spans="10:10" x14ac:dyDescent="0.2">
      <c r="J12517" s="36">
        <f t="shared" si="285"/>
        <v>0</v>
      </c>
    </row>
    <row r="12518" spans="10:10" x14ac:dyDescent="0.2">
      <c r="J12518" s="36">
        <f t="shared" si="285"/>
        <v>0</v>
      </c>
    </row>
    <row r="12519" spans="10:10" x14ac:dyDescent="0.2">
      <c r="J12519" s="36">
        <f t="shared" si="285"/>
        <v>0</v>
      </c>
    </row>
    <row r="12520" spans="10:10" x14ac:dyDescent="0.2">
      <c r="J12520" s="36">
        <f t="shared" si="285"/>
        <v>0</v>
      </c>
    </row>
    <row r="12521" spans="10:10" x14ac:dyDescent="0.2">
      <c r="J12521" s="36">
        <f t="shared" si="285"/>
        <v>0</v>
      </c>
    </row>
    <row r="12522" spans="10:10" x14ac:dyDescent="0.2">
      <c r="J12522" s="36">
        <f t="shared" si="285"/>
        <v>0</v>
      </c>
    </row>
    <row r="12523" spans="10:10" x14ac:dyDescent="0.2">
      <c r="J12523" s="36">
        <f t="shared" si="285"/>
        <v>0</v>
      </c>
    </row>
    <row r="12524" spans="10:10" x14ac:dyDescent="0.2">
      <c r="J12524" s="36">
        <f t="shared" si="285"/>
        <v>0</v>
      </c>
    </row>
    <row r="12525" spans="10:10" x14ac:dyDescent="0.2">
      <c r="J12525" s="36">
        <f t="shared" si="285"/>
        <v>0</v>
      </c>
    </row>
    <row r="12526" spans="10:10" x14ac:dyDescent="0.2">
      <c r="J12526" s="36">
        <f t="shared" si="285"/>
        <v>0</v>
      </c>
    </row>
    <row r="12527" spans="10:10" x14ac:dyDescent="0.2">
      <c r="J12527" s="36">
        <f t="shared" si="285"/>
        <v>0</v>
      </c>
    </row>
    <row r="12528" spans="10:10" x14ac:dyDescent="0.2">
      <c r="J12528" s="36">
        <f t="shared" si="285"/>
        <v>0</v>
      </c>
    </row>
    <row r="12529" spans="10:10" x14ac:dyDescent="0.2">
      <c r="J12529" s="36">
        <f t="shared" si="285"/>
        <v>0</v>
      </c>
    </row>
    <row r="12530" spans="10:10" x14ac:dyDescent="0.2">
      <c r="J12530" s="36">
        <f t="shared" si="285"/>
        <v>0</v>
      </c>
    </row>
    <row r="12531" spans="10:10" x14ac:dyDescent="0.2">
      <c r="J12531" s="36">
        <f t="shared" si="285"/>
        <v>0</v>
      </c>
    </row>
    <row r="12532" spans="10:10" x14ac:dyDescent="0.2">
      <c r="J12532" s="36">
        <f t="shared" si="285"/>
        <v>0</v>
      </c>
    </row>
    <row r="12533" spans="10:10" x14ac:dyDescent="0.2">
      <c r="J12533" s="36">
        <f t="shared" si="285"/>
        <v>0</v>
      </c>
    </row>
    <row r="12534" spans="10:10" x14ac:dyDescent="0.2">
      <c r="J12534" s="36">
        <f t="shared" si="285"/>
        <v>0</v>
      </c>
    </row>
    <row r="12535" spans="10:10" x14ac:dyDescent="0.2">
      <c r="J12535" s="36">
        <f t="shared" si="285"/>
        <v>0</v>
      </c>
    </row>
    <row r="12536" spans="10:10" x14ac:dyDescent="0.2">
      <c r="J12536" s="36">
        <f t="shared" si="285"/>
        <v>0</v>
      </c>
    </row>
    <row r="12537" spans="10:10" x14ac:dyDescent="0.2">
      <c r="J12537" s="36">
        <f t="shared" si="285"/>
        <v>0</v>
      </c>
    </row>
    <row r="12538" spans="10:10" x14ac:dyDescent="0.2">
      <c r="J12538" s="36">
        <f t="shared" si="285"/>
        <v>0</v>
      </c>
    </row>
    <row r="12539" spans="10:10" x14ac:dyDescent="0.2">
      <c r="J12539" s="36">
        <f t="shared" si="285"/>
        <v>0</v>
      </c>
    </row>
    <row r="12540" spans="10:10" x14ac:dyDescent="0.2">
      <c r="J12540" s="36">
        <f t="shared" si="285"/>
        <v>0</v>
      </c>
    </row>
    <row r="12541" spans="10:10" x14ac:dyDescent="0.2">
      <c r="J12541" s="36">
        <f t="shared" ref="J12541:J12604" si="286">IF((H12541+I12541)=0,0,(H12541+I12541)/2)</f>
        <v>0</v>
      </c>
    </row>
    <row r="12542" spans="10:10" x14ac:dyDescent="0.2">
      <c r="J12542" s="36">
        <f t="shared" si="286"/>
        <v>0</v>
      </c>
    </row>
    <row r="12543" spans="10:10" x14ac:dyDescent="0.2">
      <c r="J12543" s="36">
        <f t="shared" si="286"/>
        <v>0</v>
      </c>
    </row>
    <row r="12544" spans="10:10" x14ac:dyDescent="0.2">
      <c r="J12544" s="36">
        <f t="shared" si="286"/>
        <v>0</v>
      </c>
    </row>
    <row r="12545" spans="10:10" x14ac:dyDescent="0.2">
      <c r="J12545" s="36">
        <f t="shared" si="286"/>
        <v>0</v>
      </c>
    </row>
    <row r="12546" spans="10:10" x14ac:dyDescent="0.2">
      <c r="J12546" s="36">
        <f t="shared" si="286"/>
        <v>0</v>
      </c>
    </row>
    <row r="12547" spans="10:10" x14ac:dyDescent="0.2">
      <c r="J12547" s="36">
        <f t="shared" si="286"/>
        <v>0</v>
      </c>
    </row>
    <row r="12548" spans="10:10" x14ac:dyDescent="0.2">
      <c r="J12548" s="36">
        <f t="shared" si="286"/>
        <v>0</v>
      </c>
    </row>
    <row r="12549" spans="10:10" x14ac:dyDescent="0.2">
      <c r="J12549" s="36">
        <f t="shared" si="286"/>
        <v>0</v>
      </c>
    </row>
    <row r="12550" spans="10:10" x14ac:dyDescent="0.2">
      <c r="J12550" s="36">
        <f t="shared" si="286"/>
        <v>0</v>
      </c>
    </row>
    <row r="12551" spans="10:10" x14ac:dyDescent="0.2">
      <c r="J12551" s="36">
        <f t="shared" si="286"/>
        <v>0</v>
      </c>
    </row>
    <row r="12552" spans="10:10" x14ac:dyDescent="0.2">
      <c r="J12552" s="36">
        <f t="shared" si="286"/>
        <v>0</v>
      </c>
    </row>
    <row r="12553" spans="10:10" x14ac:dyDescent="0.2">
      <c r="J12553" s="36">
        <f t="shared" si="286"/>
        <v>0</v>
      </c>
    </row>
    <row r="12554" spans="10:10" x14ac:dyDescent="0.2">
      <c r="J12554" s="36">
        <f t="shared" si="286"/>
        <v>0</v>
      </c>
    </row>
    <row r="12555" spans="10:10" x14ac:dyDescent="0.2">
      <c r="J12555" s="36">
        <f t="shared" si="286"/>
        <v>0</v>
      </c>
    </row>
    <row r="12556" spans="10:10" x14ac:dyDescent="0.2">
      <c r="J12556" s="36">
        <f t="shared" si="286"/>
        <v>0</v>
      </c>
    </row>
    <row r="12557" spans="10:10" x14ac:dyDescent="0.2">
      <c r="J12557" s="36">
        <f t="shared" si="286"/>
        <v>0</v>
      </c>
    </row>
    <row r="12558" spans="10:10" x14ac:dyDescent="0.2">
      <c r="J12558" s="36">
        <f t="shared" si="286"/>
        <v>0</v>
      </c>
    </row>
    <row r="12559" spans="10:10" x14ac:dyDescent="0.2">
      <c r="J12559" s="36">
        <f t="shared" si="286"/>
        <v>0</v>
      </c>
    </row>
    <row r="12560" spans="10:10" x14ac:dyDescent="0.2">
      <c r="J12560" s="36">
        <f t="shared" si="286"/>
        <v>0</v>
      </c>
    </row>
    <row r="12561" spans="10:10" x14ac:dyDescent="0.2">
      <c r="J12561" s="36">
        <f t="shared" si="286"/>
        <v>0</v>
      </c>
    </row>
    <row r="12562" spans="10:10" x14ac:dyDescent="0.2">
      <c r="J12562" s="36">
        <f t="shared" si="286"/>
        <v>0</v>
      </c>
    </row>
    <row r="12563" spans="10:10" x14ac:dyDescent="0.2">
      <c r="J12563" s="36">
        <f t="shared" si="286"/>
        <v>0</v>
      </c>
    </row>
    <row r="12564" spans="10:10" x14ac:dyDescent="0.2">
      <c r="J12564" s="36">
        <f t="shared" si="286"/>
        <v>0</v>
      </c>
    </row>
    <row r="12565" spans="10:10" x14ac:dyDescent="0.2">
      <c r="J12565" s="36">
        <f t="shared" si="286"/>
        <v>0</v>
      </c>
    </row>
    <row r="12566" spans="10:10" x14ac:dyDescent="0.2">
      <c r="J12566" s="36">
        <f t="shared" si="286"/>
        <v>0</v>
      </c>
    </row>
    <row r="12567" spans="10:10" x14ac:dyDescent="0.2">
      <c r="J12567" s="36">
        <f t="shared" si="286"/>
        <v>0</v>
      </c>
    </row>
    <row r="12568" spans="10:10" x14ac:dyDescent="0.2">
      <c r="J12568" s="36">
        <f t="shared" si="286"/>
        <v>0</v>
      </c>
    </row>
    <row r="12569" spans="10:10" x14ac:dyDescent="0.2">
      <c r="J12569" s="36">
        <f t="shared" si="286"/>
        <v>0</v>
      </c>
    </row>
    <row r="12570" spans="10:10" x14ac:dyDescent="0.2">
      <c r="J12570" s="36">
        <f t="shared" si="286"/>
        <v>0</v>
      </c>
    </row>
    <row r="12571" spans="10:10" x14ac:dyDescent="0.2">
      <c r="J12571" s="36">
        <f t="shared" si="286"/>
        <v>0</v>
      </c>
    </row>
    <row r="12572" spans="10:10" x14ac:dyDescent="0.2">
      <c r="J12572" s="36">
        <f t="shared" si="286"/>
        <v>0</v>
      </c>
    </row>
    <row r="12573" spans="10:10" x14ac:dyDescent="0.2">
      <c r="J12573" s="36">
        <f t="shared" si="286"/>
        <v>0</v>
      </c>
    </row>
    <row r="12574" spans="10:10" x14ac:dyDescent="0.2">
      <c r="J12574" s="36">
        <f t="shared" si="286"/>
        <v>0</v>
      </c>
    </row>
    <row r="12575" spans="10:10" x14ac:dyDescent="0.2">
      <c r="J12575" s="36">
        <f t="shared" si="286"/>
        <v>0</v>
      </c>
    </row>
    <row r="12576" spans="10:10" x14ac:dyDescent="0.2">
      <c r="J12576" s="36">
        <f t="shared" si="286"/>
        <v>0</v>
      </c>
    </row>
    <row r="12577" spans="10:10" x14ac:dyDescent="0.2">
      <c r="J12577" s="36">
        <f t="shared" si="286"/>
        <v>0</v>
      </c>
    </row>
    <row r="12578" spans="10:10" x14ac:dyDescent="0.2">
      <c r="J12578" s="36">
        <f t="shared" si="286"/>
        <v>0</v>
      </c>
    </row>
    <row r="12579" spans="10:10" x14ac:dyDescent="0.2">
      <c r="J12579" s="36">
        <f t="shared" si="286"/>
        <v>0</v>
      </c>
    </row>
    <row r="12580" spans="10:10" x14ac:dyDescent="0.2">
      <c r="J12580" s="36">
        <f t="shared" si="286"/>
        <v>0</v>
      </c>
    </row>
    <row r="12581" spans="10:10" x14ac:dyDescent="0.2">
      <c r="J12581" s="36">
        <f t="shared" si="286"/>
        <v>0</v>
      </c>
    </row>
    <row r="12582" spans="10:10" x14ac:dyDescent="0.2">
      <c r="J12582" s="36">
        <f t="shared" si="286"/>
        <v>0</v>
      </c>
    </row>
    <row r="12583" spans="10:10" x14ac:dyDescent="0.2">
      <c r="J12583" s="36">
        <f t="shared" si="286"/>
        <v>0</v>
      </c>
    </row>
    <row r="12584" spans="10:10" x14ac:dyDescent="0.2">
      <c r="J12584" s="36">
        <f t="shared" si="286"/>
        <v>0</v>
      </c>
    </row>
    <row r="12585" spans="10:10" x14ac:dyDescent="0.2">
      <c r="J12585" s="36">
        <f t="shared" si="286"/>
        <v>0</v>
      </c>
    </row>
    <row r="12586" spans="10:10" x14ac:dyDescent="0.2">
      <c r="J12586" s="36">
        <f t="shared" si="286"/>
        <v>0</v>
      </c>
    </row>
    <row r="12587" spans="10:10" x14ac:dyDescent="0.2">
      <c r="J12587" s="36">
        <f t="shared" si="286"/>
        <v>0</v>
      </c>
    </row>
    <row r="12588" spans="10:10" x14ac:dyDescent="0.2">
      <c r="J12588" s="36">
        <f t="shared" si="286"/>
        <v>0</v>
      </c>
    </row>
    <row r="12589" spans="10:10" x14ac:dyDescent="0.2">
      <c r="J12589" s="36">
        <f t="shared" si="286"/>
        <v>0</v>
      </c>
    </row>
    <row r="12590" spans="10:10" x14ac:dyDescent="0.2">
      <c r="J12590" s="36">
        <f t="shared" si="286"/>
        <v>0</v>
      </c>
    </row>
    <row r="12591" spans="10:10" x14ac:dyDescent="0.2">
      <c r="J12591" s="36">
        <f t="shared" si="286"/>
        <v>0</v>
      </c>
    </row>
    <row r="12592" spans="10:10" x14ac:dyDescent="0.2">
      <c r="J12592" s="36">
        <f t="shared" si="286"/>
        <v>0</v>
      </c>
    </row>
    <row r="12593" spans="10:10" x14ac:dyDescent="0.2">
      <c r="J12593" s="36">
        <f t="shared" si="286"/>
        <v>0</v>
      </c>
    </row>
    <row r="12594" spans="10:10" x14ac:dyDescent="0.2">
      <c r="J12594" s="36">
        <f t="shared" si="286"/>
        <v>0</v>
      </c>
    </row>
    <row r="12595" spans="10:10" x14ac:dyDescent="0.2">
      <c r="J12595" s="36">
        <f t="shared" si="286"/>
        <v>0</v>
      </c>
    </row>
    <row r="12596" spans="10:10" x14ac:dyDescent="0.2">
      <c r="J12596" s="36">
        <f t="shared" si="286"/>
        <v>0</v>
      </c>
    </row>
    <row r="12597" spans="10:10" x14ac:dyDescent="0.2">
      <c r="J12597" s="36">
        <f t="shared" si="286"/>
        <v>0</v>
      </c>
    </row>
    <row r="12598" spans="10:10" x14ac:dyDescent="0.2">
      <c r="J12598" s="36">
        <f t="shared" si="286"/>
        <v>0</v>
      </c>
    </row>
    <row r="12599" spans="10:10" x14ac:dyDescent="0.2">
      <c r="J12599" s="36">
        <f t="shared" si="286"/>
        <v>0</v>
      </c>
    </row>
    <row r="12600" spans="10:10" x14ac:dyDescent="0.2">
      <c r="J12600" s="36">
        <f t="shared" si="286"/>
        <v>0</v>
      </c>
    </row>
    <row r="12601" spans="10:10" x14ac:dyDescent="0.2">
      <c r="J12601" s="36">
        <f t="shared" si="286"/>
        <v>0</v>
      </c>
    </row>
    <row r="12602" spans="10:10" x14ac:dyDescent="0.2">
      <c r="J12602" s="36">
        <f t="shared" si="286"/>
        <v>0</v>
      </c>
    </row>
    <row r="12603" spans="10:10" x14ac:dyDescent="0.2">
      <c r="J12603" s="36">
        <f t="shared" si="286"/>
        <v>0</v>
      </c>
    </row>
    <row r="12604" spans="10:10" x14ac:dyDescent="0.2">
      <c r="J12604" s="36">
        <f t="shared" si="286"/>
        <v>0</v>
      </c>
    </row>
    <row r="12605" spans="10:10" x14ac:dyDescent="0.2">
      <c r="J12605" s="36">
        <f t="shared" ref="J12605:J12668" si="287">IF((H12605+I12605)=0,0,(H12605+I12605)/2)</f>
        <v>0</v>
      </c>
    </row>
    <row r="12606" spans="10:10" x14ac:dyDescent="0.2">
      <c r="J12606" s="36">
        <f t="shared" si="287"/>
        <v>0</v>
      </c>
    </row>
    <row r="12607" spans="10:10" x14ac:dyDescent="0.2">
      <c r="J12607" s="36">
        <f t="shared" si="287"/>
        <v>0</v>
      </c>
    </row>
    <row r="12608" spans="10:10" x14ac:dyDescent="0.2">
      <c r="J12608" s="36">
        <f t="shared" si="287"/>
        <v>0</v>
      </c>
    </row>
    <row r="12609" spans="10:10" x14ac:dyDescent="0.2">
      <c r="J12609" s="36">
        <f t="shared" si="287"/>
        <v>0</v>
      </c>
    </row>
    <row r="12610" spans="10:10" x14ac:dyDescent="0.2">
      <c r="J12610" s="36">
        <f t="shared" si="287"/>
        <v>0</v>
      </c>
    </row>
    <row r="12611" spans="10:10" x14ac:dyDescent="0.2">
      <c r="J12611" s="36">
        <f t="shared" si="287"/>
        <v>0</v>
      </c>
    </row>
    <row r="12612" spans="10:10" x14ac:dyDescent="0.2">
      <c r="J12612" s="36">
        <f t="shared" si="287"/>
        <v>0</v>
      </c>
    </row>
    <row r="12613" spans="10:10" x14ac:dyDescent="0.2">
      <c r="J12613" s="36">
        <f t="shared" si="287"/>
        <v>0</v>
      </c>
    </row>
    <row r="12614" spans="10:10" x14ac:dyDescent="0.2">
      <c r="J12614" s="36">
        <f t="shared" si="287"/>
        <v>0</v>
      </c>
    </row>
    <row r="12615" spans="10:10" x14ac:dyDescent="0.2">
      <c r="J12615" s="36">
        <f t="shared" si="287"/>
        <v>0</v>
      </c>
    </row>
    <row r="12616" spans="10:10" x14ac:dyDescent="0.2">
      <c r="J12616" s="36">
        <f t="shared" si="287"/>
        <v>0</v>
      </c>
    </row>
    <row r="12617" spans="10:10" x14ac:dyDescent="0.2">
      <c r="J12617" s="36">
        <f t="shared" si="287"/>
        <v>0</v>
      </c>
    </row>
    <row r="12618" spans="10:10" x14ac:dyDescent="0.2">
      <c r="J12618" s="36">
        <f t="shared" si="287"/>
        <v>0</v>
      </c>
    </row>
    <row r="12619" spans="10:10" x14ac:dyDescent="0.2">
      <c r="J12619" s="36">
        <f t="shared" si="287"/>
        <v>0</v>
      </c>
    </row>
    <row r="12620" spans="10:10" x14ac:dyDescent="0.2">
      <c r="J12620" s="36">
        <f t="shared" si="287"/>
        <v>0</v>
      </c>
    </row>
    <row r="12621" spans="10:10" x14ac:dyDescent="0.2">
      <c r="J12621" s="36">
        <f t="shared" si="287"/>
        <v>0</v>
      </c>
    </row>
    <row r="12622" spans="10:10" x14ac:dyDescent="0.2">
      <c r="J12622" s="36">
        <f t="shared" si="287"/>
        <v>0</v>
      </c>
    </row>
    <row r="12623" spans="10:10" x14ac:dyDescent="0.2">
      <c r="J12623" s="36">
        <f t="shared" si="287"/>
        <v>0</v>
      </c>
    </row>
    <row r="12624" spans="10:10" x14ac:dyDescent="0.2">
      <c r="J12624" s="36">
        <f t="shared" si="287"/>
        <v>0</v>
      </c>
    </row>
    <row r="12625" spans="10:10" x14ac:dyDescent="0.2">
      <c r="J12625" s="36">
        <f t="shared" si="287"/>
        <v>0</v>
      </c>
    </row>
    <row r="12626" spans="10:10" x14ac:dyDescent="0.2">
      <c r="J12626" s="36">
        <f t="shared" si="287"/>
        <v>0</v>
      </c>
    </row>
    <row r="12627" spans="10:10" x14ac:dyDescent="0.2">
      <c r="J12627" s="36">
        <f t="shared" si="287"/>
        <v>0</v>
      </c>
    </row>
    <row r="12628" spans="10:10" x14ac:dyDescent="0.2">
      <c r="J12628" s="36">
        <f t="shared" si="287"/>
        <v>0</v>
      </c>
    </row>
    <row r="12629" spans="10:10" x14ac:dyDescent="0.2">
      <c r="J12629" s="36">
        <f t="shared" si="287"/>
        <v>0</v>
      </c>
    </row>
    <row r="12630" spans="10:10" x14ac:dyDescent="0.2">
      <c r="J12630" s="36">
        <f t="shared" si="287"/>
        <v>0</v>
      </c>
    </row>
    <row r="12631" spans="10:10" x14ac:dyDescent="0.2">
      <c r="J12631" s="36">
        <f t="shared" si="287"/>
        <v>0</v>
      </c>
    </row>
    <row r="12632" spans="10:10" x14ac:dyDescent="0.2">
      <c r="J12632" s="36">
        <f t="shared" si="287"/>
        <v>0</v>
      </c>
    </row>
    <row r="12633" spans="10:10" x14ac:dyDescent="0.2">
      <c r="J12633" s="36">
        <f t="shared" si="287"/>
        <v>0</v>
      </c>
    </row>
    <row r="12634" spans="10:10" x14ac:dyDescent="0.2">
      <c r="J12634" s="36">
        <f t="shared" si="287"/>
        <v>0</v>
      </c>
    </row>
    <row r="12635" spans="10:10" x14ac:dyDescent="0.2">
      <c r="J12635" s="36">
        <f t="shared" si="287"/>
        <v>0</v>
      </c>
    </row>
    <row r="12636" spans="10:10" x14ac:dyDescent="0.2">
      <c r="J12636" s="36">
        <f t="shared" si="287"/>
        <v>0</v>
      </c>
    </row>
    <row r="12637" spans="10:10" x14ac:dyDescent="0.2">
      <c r="J12637" s="36">
        <f t="shared" si="287"/>
        <v>0</v>
      </c>
    </row>
    <row r="12638" spans="10:10" x14ac:dyDescent="0.2">
      <c r="J12638" s="36">
        <f t="shared" si="287"/>
        <v>0</v>
      </c>
    </row>
    <row r="12639" spans="10:10" x14ac:dyDescent="0.2">
      <c r="J12639" s="36">
        <f t="shared" si="287"/>
        <v>0</v>
      </c>
    </row>
    <row r="12640" spans="10:10" x14ac:dyDescent="0.2">
      <c r="J12640" s="36">
        <f t="shared" si="287"/>
        <v>0</v>
      </c>
    </row>
    <row r="12641" spans="10:10" x14ac:dyDescent="0.2">
      <c r="J12641" s="36">
        <f t="shared" si="287"/>
        <v>0</v>
      </c>
    </row>
    <row r="12642" spans="10:10" x14ac:dyDescent="0.2">
      <c r="J12642" s="36">
        <f t="shared" si="287"/>
        <v>0</v>
      </c>
    </row>
    <row r="12643" spans="10:10" x14ac:dyDescent="0.2">
      <c r="J12643" s="36">
        <f t="shared" si="287"/>
        <v>0</v>
      </c>
    </row>
    <row r="12644" spans="10:10" x14ac:dyDescent="0.2">
      <c r="J12644" s="36">
        <f t="shared" si="287"/>
        <v>0</v>
      </c>
    </row>
    <row r="12645" spans="10:10" x14ac:dyDescent="0.2">
      <c r="J12645" s="36">
        <f t="shared" si="287"/>
        <v>0</v>
      </c>
    </row>
    <row r="12646" spans="10:10" x14ac:dyDescent="0.2">
      <c r="J12646" s="36">
        <f t="shared" si="287"/>
        <v>0</v>
      </c>
    </row>
    <row r="12647" spans="10:10" x14ac:dyDescent="0.2">
      <c r="J12647" s="36">
        <f t="shared" si="287"/>
        <v>0</v>
      </c>
    </row>
    <row r="12648" spans="10:10" x14ac:dyDescent="0.2">
      <c r="J12648" s="36">
        <f t="shared" si="287"/>
        <v>0</v>
      </c>
    </row>
    <row r="12649" spans="10:10" x14ac:dyDescent="0.2">
      <c r="J12649" s="36">
        <f t="shared" si="287"/>
        <v>0</v>
      </c>
    </row>
    <row r="12650" spans="10:10" x14ac:dyDescent="0.2">
      <c r="J12650" s="36">
        <f t="shared" si="287"/>
        <v>0</v>
      </c>
    </row>
    <row r="12651" spans="10:10" x14ac:dyDescent="0.2">
      <c r="J12651" s="36">
        <f t="shared" si="287"/>
        <v>0</v>
      </c>
    </row>
    <row r="12652" spans="10:10" x14ac:dyDescent="0.2">
      <c r="J12652" s="36">
        <f t="shared" si="287"/>
        <v>0</v>
      </c>
    </row>
    <row r="12653" spans="10:10" x14ac:dyDescent="0.2">
      <c r="J12653" s="36">
        <f t="shared" si="287"/>
        <v>0</v>
      </c>
    </row>
    <row r="12654" spans="10:10" x14ac:dyDescent="0.2">
      <c r="J12654" s="36">
        <f t="shared" si="287"/>
        <v>0</v>
      </c>
    </row>
    <row r="12655" spans="10:10" x14ac:dyDescent="0.2">
      <c r="J12655" s="36">
        <f t="shared" si="287"/>
        <v>0</v>
      </c>
    </row>
    <row r="12656" spans="10:10" x14ac:dyDescent="0.2">
      <c r="J12656" s="36">
        <f t="shared" si="287"/>
        <v>0</v>
      </c>
    </row>
    <row r="12657" spans="10:10" x14ac:dyDescent="0.2">
      <c r="J12657" s="36">
        <f t="shared" si="287"/>
        <v>0</v>
      </c>
    </row>
    <row r="12658" spans="10:10" x14ac:dyDescent="0.2">
      <c r="J12658" s="36">
        <f t="shared" si="287"/>
        <v>0</v>
      </c>
    </row>
    <row r="12659" spans="10:10" x14ac:dyDescent="0.2">
      <c r="J12659" s="36">
        <f t="shared" si="287"/>
        <v>0</v>
      </c>
    </row>
    <row r="12660" spans="10:10" x14ac:dyDescent="0.2">
      <c r="J12660" s="36">
        <f t="shared" si="287"/>
        <v>0</v>
      </c>
    </row>
    <row r="12661" spans="10:10" x14ac:dyDescent="0.2">
      <c r="J12661" s="36">
        <f t="shared" si="287"/>
        <v>0</v>
      </c>
    </row>
    <row r="12662" spans="10:10" x14ac:dyDescent="0.2">
      <c r="J12662" s="36">
        <f t="shared" si="287"/>
        <v>0</v>
      </c>
    </row>
    <row r="12663" spans="10:10" x14ac:dyDescent="0.2">
      <c r="J12663" s="36">
        <f t="shared" si="287"/>
        <v>0</v>
      </c>
    </row>
    <row r="12664" spans="10:10" x14ac:dyDescent="0.2">
      <c r="J12664" s="36">
        <f t="shared" si="287"/>
        <v>0</v>
      </c>
    </row>
    <row r="12665" spans="10:10" x14ac:dyDescent="0.2">
      <c r="J12665" s="36">
        <f t="shared" si="287"/>
        <v>0</v>
      </c>
    </row>
    <row r="12666" spans="10:10" x14ac:dyDescent="0.2">
      <c r="J12666" s="36">
        <f t="shared" si="287"/>
        <v>0</v>
      </c>
    </row>
    <row r="12667" spans="10:10" x14ac:dyDescent="0.2">
      <c r="J12667" s="36">
        <f t="shared" si="287"/>
        <v>0</v>
      </c>
    </row>
    <row r="12668" spans="10:10" x14ac:dyDescent="0.2">
      <c r="J12668" s="36">
        <f t="shared" si="287"/>
        <v>0</v>
      </c>
    </row>
    <row r="12669" spans="10:10" x14ac:dyDescent="0.2">
      <c r="J12669" s="36">
        <f t="shared" ref="J12669:J12732" si="288">IF((H12669+I12669)=0,0,(H12669+I12669)/2)</f>
        <v>0</v>
      </c>
    </row>
    <row r="12670" spans="10:10" x14ac:dyDescent="0.2">
      <c r="J12670" s="36">
        <f t="shared" si="288"/>
        <v>0</v>
      </c>
    </row>
    <row r="12671" spans="10:10" x14ac:dyDescent="0.2">
      <c r="J12671" s="36">
        <f t="shared" si="288"/>
        <v>0</v>
      </c>
    </row>
    <row r="12672" spans="10:10" x14ac:dyDescent="0.2">
      <c r="J12672" s="36">
        <f t="shared" si="288"/>
        <v>0</v>
      </c>
    </row>
    <row r="12673" spans="10:10" x14ac:dyDescent="0.2">
      <c r="J12673" s="36">
        <f t="shared" si="288"/>
        <v>0</v>
      </c>
    </row>
    <row r="12674" spans="10:10" x14ac:dyDescent="0.2">
      <c r="J12674" s="36">
        <f t="shared" si="288"/>
        <v>0</v>
      </c>
    </row>
    <row r="12675" spans="10:10" x14ac:dyDescent="0.2">
      <c r="J12675" s="36">
        <f t="shared" si="288"/>
        <v>0</v>
      </c>
    </row>
    <row r="12676" spans="10:10" x14ac:dyDescent="0.2">
      <c r="J12676" s="36">
        <f t="shared" si="288"/>
        <v>0</v>
      </c>
    </row>
    <row r="12677" spans="10:10" x14ac:dyDescent="0.2">
      <c r="J12677" s="36">
        <f t="shared" si="288"/>
        <v>0</v>
      </c>
    </row>
    <row r="12678" spans="10:10" x14ac:dyDescent="0.2">
      <c r="J12678" s="36">
        <f t="shared" si="288"/>
        <v>0</v>
      </c>
    </row>
    <row r="12679" spans="10:10" x14ac:dyDescent="0.2">
      <c r="J12679" s="36">
        <f t="shared" si="288"/>
        <v>0</v>
      </c>
    </row>
    <row r="12680" spans="10:10" x14ac:dyDescent="0.2">
      <c r="J12680" s="36">
        <f t="shared" si="288"/>
        <v>0</v>
      </c>
    </row>
    <row r="12681" spans="10:10" x14ac:dyDescent="0.2">
      <c r="J12681" s="36">
        <f t="shared" si="288"/>
        <v>0</v>
      </c>
    </row>
    <row r="12682" spans="10:10" x14ac:dyDescent="0.2">
      <c r="J12682" s="36">
        <f t="shared" si="288"/>
        <v>0</v>
      </c>
    </row>
    <row r="12683" spans="10:10" x14ac:dyDescent="0.2">
      <c r="J12683" s="36">
        <f t="shared" si="288"/>
        <v>0</v>
      </c>
    </row>
    <row r="12684" spans="10:10" x14ac:dyDescent="0.2">
      <c r="J12684" s="36">
        <f t="shared" si="288"/>
        <v>0</v>
      </c>
    </row>
    <row r="12685" spans="10:10" x14ac:dyDescent="0.2">
      <c r="J12685" s="36">
        <f t="shared" si="288"/>
        <v>0</v>
      </c>
    </row>
    <row r="12686" spans="10:10" x14ac:dyDescent="0.2">
      <c r="J12686" s="36">
        <f t="shared" si="288"/>
        <v>0</v>
      </c>
    </row>
    <row r="12687" spans="10:10" x14ac:dyDescent="0.2">
      <c r="J12687" s="36">
        <f t="shared" si="288"/>
        <v>0</v>
      </c>
    </row>
    <row r="12688" spans="10:10" x14ac:dyDescent="0.2">
      <c r="J12688" s="36">
        <f t="shared" si="288"/>
        <v>0</v>
      </c>
    </row>
    <row r="12689" spans="10:10" x14ac:dyDescent="0.2">
      <c r="J12689" s="36">
        <f t="shared" si="288"/>
        <v>0</v>
      </c>
    </row>
    <row r="12690" spans="10:10" x14ac:dyDescent="0.2">
      <c r="J12690" s="36">
        <f t="shared" si="288"/>
        <v>0</v>
      </c>
    </row>
    <row r="12691" spans="10:10" x14ac:dyDescent="0.2">
      <c r="J12691" s="36">
        <f t="shared" si="288"/>
        <v>0</v>
      </c>
    </row>
    <row r="12692" spans="10:10" x14ac:dyDescent="0.2">
      <c r="J12692" s="36">
        <f t="shared" si="288"/>
        <v>0</v>
      </c>
    </row>
    <row r="12693" spans="10:10" x14ac:dyDescent="0.2">
      <c r="J12693" s="36">
        <f t="shared" si="288"/>
        <v>0</v>
      </c>
    </row>
    <row r="12694" spans="10:10" x14ac:dyDescent="0.2">
      <c r="J12694" s="36">
        <f t="shared" si="288"/>
        <v>0</v>
      </c>
    </row>
    <row r="12695" spans="10:10" x14ac:dyDescent="0.2">
      <c r="J12695" s="36">
        <f t="shared" si="288"/>
        <v>0</v>
      </c>
    </row>
    <row r="12696" spans="10:10" x14ac:dyDescent="0.2">
      <c r="J12696" s="36">
        <f t="shared" si="288"/>
        <v>0</v>
      </c>
    </row>
    <row r="12697" spans="10:10" x14ac:dyDescent="0.2">
      <c r="J12697" s="36">
        <f t="shared" si="288"/>
        <v>0</v>
      </c>
    </row>
    <row r="12698" spans="10:10" x14ac:dyDescent="0.2">
      <c r="J12698" s="36">
        <f t="shared" si="288"/>
        <v>0</v>
      </c>
    </row>
    <row r="12699" spans="10:10" x14ac:dyDescent="0.2">
      <c r="J12699" s="36">
        <f t="shared" si="288"/>
        <v>0</v>
      </c>
    </row>
    <row r="12700" spans="10:10" x14ac:dyDescent="0.2">
      <c r="J12700" s="36">
        <f t="shared" si="288"/>
        <v>0</v>
      </c>
    </row>
    <row r="12701" spans="10:10" x14ac:dyDescent="0.2">
      <c r="J12701" s="36">
        <f t="shared" si="288"/>
        <v>0</v>
      </c>
    </row>
    <row r="12702" spans="10:10" x14ac:dyDescent="0.2">
      <c r="J12702" s="36">
        <f t="shared" si="288"/>
        <v>0</v>
      </c>
    </row>
    <row r="12703" spans="10:10" x14ac:dyDescent="0.2">
      <c r="J12703" s="36">
        <f t="shared" si="288"/>
        <v>0</v>
      </c>
    </row>
    <row r="12704" spans="10:10" x14ac:dyDescent="0.2">
      <c r="J12704" s="36">
        <f t="shared" si="288"/>
        <v>0</v>
      </c>
    </row>
    <row r="12705" spans="10:10" x14ac:dyDescent="0.2">
      <c r="J12705" s="36">
        <f t="shared" si="288"/>
        <v>0</v>
      </c>
    </row>
    <row r="12706" spans="10:10" x14ac:dyDescent="0.2">
      <c r="J12706" s="36">
        <f t="shared" si="288"/>
        <v>0</v>
      </c>
    </row>
    <row r="12707" spans="10:10" x14ac:dyDescent="0.2">
      <c r="J12707" s="36">
        <f t="shared" si="288"/>
        <v>0</v>
      </c>
    </row>
    <row r="12708" spans="10:10" x14ac:dyDescent="0.2">
      <c r="J12708" s="36">
        <f t="shared" si="288"/>
        <v>0</v>
      </c>
    </row>
    <row r="12709" spans="10:10" x14ac:dyDescent="0.2">
      <c r="J12709" s="36">
        <f t="shared" si="288"/>
        <v>0</v>
      </c>
    </row>
    <row r="12710" spans="10:10" x14ac:dyDescent="0.2">
      <c r="J12710" s="36">
        <f t="shared" si="288"/>
        <v>0</v>
      </c>
    </row>
    <row r="12711" spans="10:10" x14ac:dyDescent="0.2">
      <c r="J12711" s="36">
        <f t="shared" si="288"/>
        <v>0</v>
      </c>
    </row>
    <row r="12712" spans="10:10" x14ac:dyDescent="0.2">
      <c r="J12712" s="36">
        <f t="shared" si="288"/>
        <v>0</v>
      </c>
    </row>
    <row r="12713" spans="10:10" x14ac:dyDescent="0.2">
      <c r="J12713" s="36">
        <f t="shared" si="288"/>
        <v>0</v>
      </c>
    </row>
    <row r="12714" spans="10:10" x14ac:dyDescent="0.2">
      <c r="J12714" s="36">
        <f t="shared" si="288"/>
        <v>0</v>
      </c>
    </row>
    <row r="12715" spans="10:10" x14ac:dyDescent="0.2">
      <c r="J12715" s="36">
        <f t="shared" si="288"/>
        <v>0</v>
      </c>
    </row>
    <row r="12716" spans="10:10" x14ac:dyDescent="0.2">
      <c r="J12716" s="36">
        <f t="shared" si="288"/>
        <v>0</v>
      </c>
    </row>
    <row r="12717" spans="10:10" x14ac:dyDescent="0.2">
      <c r="J12717" s="36">
        <f t="shared" si="288"/>
        <v>0</v>
      </c>
    </row>
    <row r="12718" spans="10:10" x14ac:dyDescent="0.2">
      <c r="J12718" s="36">
        <f t="shared" si="288"/>
        <v>0</v>
      </c>
    </row>
    <row r="12719" spans="10:10" x14ac:dyDescent="0.2">
      <c r="J12719" s="36">
        <f t="shared" si="288"/>
        <v>0</v>
      </c>
    </row>
    <row r="12720" spans="10:10" x14ac:dyDescent="0.2">
      <c r="J12720" s="36">
        <f t="shared" si="288"/>
        <v>0</v>
      </c>
    </row>
    <row r="12721" spans="10:10" x14ac:dyDescent="0.2">
      <c r="J12721" s="36">
        <f t="shared" si="288"/>
        <v>0</v>
      </c>
    </row>
    <row r="12722" spans="10:10" x14ac:dyDescent="0.2">
      <c r="J12722" s="36">
        <f t="shared" si="288"/>
        <v>0</v>
      </c>
    </row>
    <row r="12723" spans="10:10" x14ac:dyDescent="0.2">
      <c r="J12723" s="36">
        <f t="shared" si="288"/>
        <v>0</v>
      </c>
    </row>
    <row r="12724" spans="10:10" x14ac:dyDescent="0.2">
      <c r="J12724" s="36">
        <f t="shared" si="288"/>
        <v>0</v>
      </c>
    </row>
    <row r="12725" spans="10:10" x14ac:dyDescent="0.2">
      <c r="J12725" s="36">
        <f t="shared" si="288"/>
        <v>0</v>
      </c>
    </row>
    <row r="12726" spans="10:10" x14ac:dyDescent="0.2">
      <c r="J12726" s="36">
        <f t="shared" si="288"/>
        <v>0</v>
      </c>
    </row>
    <row r="12727" spans="10:10" x14ac:dyDescent="0.2">
      <c r="J12727" s="36">
        <f t="shared" si="288"/>
        <v>0</v>
      </c>
    </row>
    <row r="12728" spans="10:10" x14ac:dyDescent="0.2">
      <c r="J12728" s="36">
        <f t="shared" si="288"/>
        <v>0</v>
      </c>
    </row>
    <row r="12729" spans="10:10" x14ac:dyDescent="0.2">
      <c r="J12729" s="36">
        <f t="shared" si="288"/>
        <v>0</v>
      </c>
    </row>
    <row r="12730" spans="10:10" x14ac:dyDescent="0.2">
      <c r="J12730" s="36">
        <f t="shared" si="288"/>
        <v>0</v>
      </c>
    </row>
    <row r="12731" spans="10:10" x14ac:dyDescent="0.2">
      <c r="J12731" s="36">
        <f t="shared" si="288"/>
        <v>0</v>
      </c>
    </row>
    <row r="12732" spans="10:10" x14ac:dyDescent="0.2">
      <c r="J12732" s="36">
        <f t="shared" si="288"/>
        <v>0</v>
      </c>
    </row>
    <row r="12733" spans="10:10" x14ac:dyDescent="0.2">
      <c r="J12733" s="36">
        <f t="shared" ref="J12733:J12796" si="289">IF((H12733+I12733)=0,0,(H12733+I12733)/2)</f>
        <v>0</v>
      </c>
    </row>
    <row r="12734" spans="10:10" x14ac:dyDescent="0.2">
      <c r="J12734" s="36">
        <f t="shared" si="289"/>
        <v>0</v>
      </c>
    </row>
    <row r="12735" spans="10:10" x14ac:dyDescent="0.2">
      <c r="J12735" s="36">
        <f t="shared" si="289"/>
        <v>0</v>
      </c>
    </row>
    <row r="12736" spans="10:10" x14ac:dyDescent="0.2">
      <c r="J12736" s="36">
        <f t="shared" si="289"/>
        <v>0</v>
      </c>
    </row>
    <row r="12737" spans="10:10" x14ac:dyDescent="0.2">
      <c r="J12737" s="36">
        <f t="shared" si="289"/>
        <v>0</v>
      </c>
    </row>
    <row r="12738" spans="10:10" x14ac:dyDescent="0.2">
      <c r="J12738" s="36">
        <f t="shared" si="289"/>
        <v>0</v>
      </c>
    </row>
    <row r="12739" spans="10:10" x14ac:dyDescent="0.2">
      <c r="J12739" s="36">
        <f t="shared" si="289"/>
        <v>0</v>
      </c>
    </row>
    <row r="12740" spans="10:10" x14ac:dyDescent="0.2">
      <c r="J12740" s="36">
        <f t="shared" si="289"/>
        <v>0</v>
      </c>
    </row>
    <row r="12741" spans="10:10" x14ac:dyDescent="0.2">
      <c r="J12741" s="36">
        <f t="shared" si="289"/>
        <v>0</v>
      </c>
    </row>
    <row r="12742" spans="10:10" x14ac:dyDescent="0.2">
      <c r="J12742" s="36">
        <f t="shared" si="289"/>
        <v>0</v>
      </c>
    </row>
    <row r="12743" spans="10:10" x14ac:dyDescent="0.2">
      <c r="J12743" s="36">
        <f t="shared" si="289"/>
        <v>0</v>
      </c>
    </row>
    <row r="12744" spans="10:10" x14ac:dyDescent="0.2">
      <c r="J12744" s="36">
        <f t="shared" si="289"/>
        <v>0</v>
      </c>
    </row>
    <row r="12745" spans="10:10" x14ac:dyDescent="0.2">
      <c r="J12745" s="36">
        <f t="shared" si="289"/>
        <v>0</v>
      </c>
    </row>
    <row r="12746" spans="10:10" x14ac:dyDescent="0.2">
      <c r="J12746" s="36">
        <f t="shared" si="289"/>
        <v>0</v>
      </c>
    </row>
    <row r="12747" spans="10:10" x14ac:dyDescent="0.2">
      <c r="J12747" s="36">
        <f t="shared" si="289"/>
        <v>0</v>
      </c>
    </row>
    <row r="12748" spans="10:10" x14ac:dyDescent="0.2">
      <c r="J12748" s="36">
        <f t="shared" si="289"/>
        <v>0</v>
      </c>
    </row>
    <row r="12749" spans="10:10" x14ac:dyDescent="0.2">
      <c r="J12749" s="36">
        <f t="shared" si="289"/>
        <v>0</v>
      </c>
    </row>
    <row r="12750" spans="10:10" x14ac:dyDescent="0.2">
      <c r="J12750" s="36">
        <f t="shared" si="289"/>
        <v>0</v>
      </c>
    </row>
    <row r="12751" spans="10:10" x14ac:dyDescent="0.2">
      <c r="J12751" s="36">
        <f t="shared" si="289"/>
        <v>0</v>
      </c>
    </row>
    <row r="12752" spans="10:10" x14ac:dyDescent="0.2">
      <c r="J12752" s="36">
        <f t="shared" si="289"/>
        <v>0</v>
      </c>
    </row>
    <row r="12753" spans="10:10" x14ac:dyDescent="0.2">
      <c r="J12753" s="36">
        <f t="shared" si="289"/>
        <v>0</v>
      </c>
    </row>
    <row r="12754" spans="10:10" x14ac:dyDescent="0.2">
      <c r="J12754" s="36">
        <f t="shared" si="289"/>
        <v>0</v>
      </c>
    </row>
    <row r="12755" spans="10:10" x14ac:dyDescent="0.2">
      <c r="J12755" s="36">
        <f t="shared" si="289"/>
        <v>0</v>
      </c>
    </row>
    <row r="12756" spans="10:10" x14ac:dyDescent="0.2">
      <c r="J12756" s="36">
        <f t="shared" si="289"/>
        <v>0</v>
      </c>
    </row>
    <row r="12757" spans="10:10" x14ac:dyDescent="0.2">
      <c r="J12757" s="36">
        <f t="shared" si="289"/>
        <v>0</v>
      </c>
    </row>
    <row r="12758" spans="10:10" x14ac:dyDescent="0.2">
      <c r="J12758" s="36">
        <f t="shared" si="289"/>
        <v>0</v>
      </c>
    </row>
    <row r="12759" spans="10:10" x14ac:dyDescent="0.2">
      <c r="J12759" s="36">
        <f t="shared" si="289"/>
        <v>0</v>
      </c>
    </row>
    <row r="12760" spans="10:10" x14ac:dyDescent="0.2">
      <c r="J12760" s="36">
        <f t="shared" si="289"/>
        <v>0</v>
      </c>
    </row>
    <row r="12761" spans="10:10" x14ac:dyDescent="0.2">
      <c r="J12761" s="36">
        <f t="shared" si="289"/>
        <v>0</v>
      </c>
    </row>
    <row r="12762" spans="10:10" x14ac:dyDescent="0.2">
      <c r="J12762" s="36">
        <f t="shared" si="289"/>
        <v>0</v>
      </c>
    </row>
    <row r="12763" spans="10:10" x14ac:dyDescent="0.2">
      <c r="J12763" s="36">
        <f t="shared" si="289"/>
        <v>0</v>
      </c>
    </row>
    <row r="12764" spans="10:10" x14ac:dyDescent="0.2">
      <c r="J12764" s="36">
        <f t="shared" si="289"/>
        <v>0</v>
      </c>
    </row>
    <row r="12765" spans="10:10" x14ac:dyDescent="0.2">
      <c r="J12765" s="36">
        <f t="shared" si="289"/>
        <v>0</v>
      </c>
    </row>
    <row r="12766" spans="10:10" x14ac:dyDescent="0.2">
      <c r="J12766" s="36">
        <f t="shared" si="289"/>
        <v>0</v>
      </c>
    </row>
    <row r="12767" spans="10:10" x14ac:dyDescent="0.2">
      <c r="J12767" s="36">
        <f t="shared" si="289"/>
        <v>0</v>
      </c>
    </row>
    <row r="12768" spans="10:10" x14ac:dyDescent="0.2">
      <c r="J12768" s="36">
        <f t="shared" si="289"/>
        <v>0</v>
      </c>
    </row>
    <row r="12769" spans="10:10" x14ac:dyDescent="0.2">
      <c r="J12769" s="36">
        <f t="shared" si="289"/>
        <v>0</v>
      </c>
    </row>
    <row r="12770" spans="10:10" x14ac:dyDescent="0.2">
      <c r="J12770" s="36">
        <f t="shared" si="289"/>
        <v>0</v>
      </c>
    </row>
    <row r="12771" spans="10:10" x14ac:dyDescent="0.2">
      <c r="J12771" s="36">
        <f t="shared" si="289"/>
        <v>0</v>
      </c>
    </row>
    <row r="12772" spans="10:10" x14ac:dyDescent="0.2">
      <c r="J12772" s="36">
        <f t="shared" si="289"/>
        <v>0</v>
      </c>
    </row>
    <row r="12773" spans="10:10" x14ac:dyDescent="0.2">
      <c r="J12773" s="36">
        <f t="shared" si="289"/>
        <v>0</v>
      </c>
    </row>
    <row r="12774" spans="10:10" x14ac:dyDescent="0.2">
      <c r="J12774" s="36">
        <f t="shared" si="289"/>
        <v>0</v>
      </c>
    </row>
    <row r="12775" spans="10:10" x14ac:dyDescent="0.2">
      <c r="J12775" s="36">
        <f t="shared" si="289"/>
        <v>0</v>
      </c>
    </row>
    <row r="12776" spans="10:10" x14ac:dyDescent="0.2">
      <c r="J12776" s="36">
        <f t="shared" si="289"/>
        <v>0</v>
      </c>
    </row>
    <row r="12777" spans="10:10" x14ac:dyDescent="0.2">
      <c r="J12777" s="36">
        <f t="shared" si="289"/>
        <v>0</v>
      </c>
    </row>
    <row r="12778" spans="10:10" x14ac:dyDescent="0.2">
      <c r="J12778" s="36">
        <f t="shared" si="289"/>
        <v>0</v>
      </c>
    </row>
    <row r="12779" spans="10:10" x14ac:dyDescent="0.2">
      <c r="J12779" s="36">
        <f t="shared" si="289"/>
        <v>0</v>
      </c>
    </row>
    <row r="12780" spans="10:10" x14ac:dyDescent="0.2">
      <c r="J12780" s="36">
        <f t="shared" si="289"/>
        <v>0</v>
      </c>
    </row>
    <row r="12781" spans="10:10" x14ac:dyDescent="0.2">
      <c r="J12781" s="36">
        <f t="shared" si="289"/>
        <v>0</v>
      </c>
    </row>
    <row r="12782" spans="10:10" x14ac:dyDescent="0.2">
      <c r="J12782" s="36">
        <f t="shared" si="289"/>
        <v>0</v>
      </c>
    </row>
    <row r="12783" spans="10:10" x14ac:dyDescent="0.2">
      <c r="J12783" s="36">
        <f t="shared" si="289"/>
        <v>0</v>
      </c>
    </row>
    <row r="12784" spans="10:10" x14ac:dyDescent="0.2">
      <c r="J12784" s="36">
        <f t="shared" si="289"/>
        <v>0</v>
      </c>
    </row>
    <row r="12785" spans="10:10" x14ac:dyDescent="0.2">
      <c r="J12785" s="36">
        <f t="shared" si="289"/>
        <v>0</v>
      </c>
    </row>
    <row r="12786" spans="10:10" x14ac:dyDescent="0.2">
      <c r="J12786" s="36">
        <f t="shared" si="289"/>
        <v>0</v>
      </c>
    </row>
    <row r="12787" spans="10:10" x14ac:dyDescent="0.2">
      <c r="J12787" s="36">
        <f t="shared" si="289"/>
        <v>0</v>
      </c>
    </row>
    <row r="12788" spans="10:10" x14ac:dyDescent="0.2">
      <c r="J12788" s="36">
        <f t="shared" si="289"/>
        <v>0</v>
      </c>
    </row>
    <row r="12789" spans="10:10" x14ac:dyDescent="0.2">
      <c r="J12789" s="36">
        <f t="shared" si="289"/>
        <v>0</v>
      </c>
    </row>
    <row r="12790" spans="10:10" x14ac:dyDescent="0.2">
      <c r="J12790" s="36">
        <f t="shared" si="289"/>
        <v>0</v>
      </c>
    </row>
    <row r="12791" spans="10:10" x14ac:dyDescent="0.2">
      <c r="J12791" s="36">
        <f t="shared" si="289"/>
        <v>0</v>
      </c>
    </row>
    <row r="12792" spans="10:10" x14ac:dyDescent="0.2">
      <c r="J12792" s="36">
        <f t="shared" si="289"/>
        <v>0</v>
      </c>
    </row>
    <row r="12793" spans="10:10" x14ac:dyDescent="0.2">
      <c r="J12793" s="36">
        <f t="shared" si="289"/>
        <v>0</v>
      </c>
    </row>
    <row r="12794" spans="10:10" x14ac:dyDescent="0.2">
      <c r="J12794" s="36">
        <f t="shared" si="289"/>
        <v>0</v>
      </c>
    </row>
    <row r="12795" spans="10:10" x14ac:dyDescent="0.2">
      <c r="J12795" s="36">
        <f t="shared" si="289"/>
        <v>0</v>
      </c>
    </row>
    <row r="12796" spans="10:10" x14ac:dyDescent="0.2">
      <c r="J12796" s="36">
        <f t="shared" si="289"/>
        <v>0</v>
      </c>
    </row>
    <row r="12797" spans="10:10" x14ac:dyDescent="0.2">
      <c r="J12797" s="36">
        <f t="shared" ref="J12797:J12860" si="290">IF((H12797+I12797)=0,0,(H12797+I12797)/2)</f>
        <v>0</v>
      </c>
    </row>
    <row r="12798" spans="10:10" x14ac:dyDescent="0.2">
      <c r="J12798" s="36">
        <f t="shared" si="290"/>
        <v>0</v>
      </c>
    </row>
    <row r="12799" spans="10:10" x14ac:dyDescent="0.2">
      <c r="J12799" s="36">
        <f t="shared" si="290"/>
        <v>0</v>
      </c>
    </row>
    <row r="12800" spans="10:10" x14ac:dyDescent="0.2">
      <c r="J12800" s="36">
        <f t="shared" si="290"/>
        <v>0</v>
      </c>
    </row>
    <row r="12801" spans="10:10" x14ac:dyDescent="0.2">
      <c r="J12801" s="36">
        <f t="shared" si="290"/>
        <v>0</v>
      </c>
    </row>
    <row r="12802" spans="10:10" x14ac:dyDescent="0.2">
      <c r="J12802" s="36">
        <f t="shared" si="290"/>
        <v>0</v>
      </c>
    </row>
    <row r="12803" spans="10:10" x14ac:dyDescent="0.2">
      <c r="J12803" s="36">
        <f t="shared" si="290"/>
        <v>0</v>
      </c>
    </row>
    <row r="12804" spans="10:10" x14ac:dyDescent="0.2">
      <c r="J12804" s="36">
        <f t="shared" si="290"/>
        <v>0</v>
      </c>
    </row>
    <row r="12805" spans="10:10" x14ac:dyDescent="0.2">
      <c r="J12805" s="36">
        <f t="shared" si="290"/>
        <v>0</v>
      </c>
    </row>
    <row r="12806" spans="10:10" x14ac:dyDescent="0.2">
      <c r="J12806" s="36">
        <f t="shared" si="290"/>
        <v>0</v>
      </c>
    </row>
    <row r="12807" spans="10:10" x14ac:dyDescent="0.2">
      <c r="J12807" s="36">
        <f t="shared" si="290"/>
        <v>0</v>
      </c>
    </row>
    <row r="12808" spans="10:10" x14ac:dyDescent="0.2">
      <c r="J12808" s="36">
        <f t="shared" si="290"/>
        <v>0</v>
      </c>
    </row>
    <row r="12809" spans="10:10" x14ac:dyDescent="0.2">
      <c r="J12809" s="36">
        <f t="shared" si="290"/>
        <v>0</v>
      </c>
    </row>
    <row r="12810" spans="10:10" x14ac:dyDescent="0.2">
      <c r="J12810" s="36">
        <f t="shared" si="290"/>
        <v>0</v>
      </c>
    </row>
    <row r="12811" spans="10:10" x14ac:dyDescent="0.2">
      <c r="J12811" s="36">
        <f t="shared" si="290"/>
        <v>0</v>
      </c>
    </row>
    <row r="12812" spans="10:10" x14ac:dyDescent="0.2">
      <c r="J12812" s="36">
        <f t="shared" si="290"/>
        <v>0</v>
      </c>
    </row>
    <row r="12813" spans="10:10" x14ac:dyDescent="0.2">
      <c r="J12813" s="36">
        <f t="shared" si="290"/>
        <v>0</v>
      </c>
    </row>
    <row r="12814" spans="10:10" x14ac:dyDescent="0.2">
      <c r="J12814" s="36">
        <f t="shared" si="290"/>
        <v>0</v>
      </c>
    </row>
    <row r="12815" spans="10:10" x14ac:dyDescent="0.2">
      <c r="J12815" s="36">
        <f t="shared" si="290"/>
        <v>0</v>
      </c>
    </row>
    <row r="12816" spans="10:10" x14ac:dyDescent="0.2">
      <c r="J12816" s="36">
        <f t="shared" si="290"/>
        <v>0</v>
      </c>
    </row>
    <row r="12817" spans="10:10" x14ac:dyDescent="0.2">
      <c r="J12817" s="36">
        <f t="shared" si="290"/>
        <v>0</v>
      </c>
    </row>
    <row r="12818" spans="10:10" x14ac:dyDescent="0.2">
      <c r="J12818" s="36">
        <f t="shared" si="290"/>
        <v>0</v>
      </c>
    </row>
    <row r="12819" spans="10:10" x14ac:dyDescent="0.2">
      <c r="J12819" s="36">
        <f t="shared" si="290"/>
        <v>0</v>
      </c>
    </row>
    <row r="12820" spans="10:10" x14ac:dyDescent="0.2">
      <c r="J12820" s="36">
        <f t="shared" si="290"/>
        <v>0</v>
      </c>
    </row>
    <row r="12821" spans="10:10" x14ac:dyDescent="0.2">
      <c r="J12821" s="36">
        <f t="shared" si="290"/>
        <v>0</v>
      </c>
    </row>
    <row r="12822" spans="10:10" x14ac:dyDescent="0.2">
      <c r="J12822" s="36">
        <f t="shared" si="290"/>
        <v>0</v>
      </c>
    </row>
    <row r="12823" spans="10:10" x14ac:dyDescent="0.2">
      <c r="J12823" s="36">
        <f t="shared" si="290"/>
        <v>0</v>
      </c>
    </row>
    <row r="12824" spans="10:10" x14ac:dyDescent="0.2">
      <c r="J12824" s="36">
        <f t="shared" si="290"/>
        <v>0</v>
      </c>
    </row>
    <row r="12825" spans="10:10" x14ac:dyDescent="0.2">
      <c r="J12825" s="36">
        <f t="shared" si="290"/>
        <v>0</v>
      </c>
    </row>
    <row r="12826" spans="10:10" x14ac:dyDescent="0.2">
      <c r="J12826" s="36">
        <f t="shared" si="290"/>
        <v>0</v>
      </c>
    </row>
    <row r="12827" spans="10:10" x14ac:dyDescent="0.2">
      <c r="J12827" s="36">
        <f t="shared" si="290"/>
        <v>0</v>
      </c>
    </row>
    <row r="12828" spans="10:10" x14ac:dyDescent="0.2">
      <c r="J12828" s="36">
        <f t="shared" si="290"/>
        <v>0</v>
      </c>
    </row>
    <row r="12829" spans="10:10" x14ac:dyDescent="0.2">
      <c r="J12829" s="36">
        <f t="shared" si="290"/>
        <v>0</v>
      </c>
    </row>
    <row r="12830" spans="10:10" x14ac:dyDescent="0.2">
      <c r="J12830" s="36">
        <f t="shared" si="290"/>
        <v>0</v>
      </c>
    </row>
    <row r="12831" spans="10:10" x14ac:dyDescent="0.2">
      <c r="J12831" s="36">
        <f t="shared" si="290"/>
        <v>0</v>
      </c>
    </row>
    <row r="12832" spans="10:10" x14ac:dyDescent="0.2">
      <c r="J12832" s="36">
        <f t="shared" si="290"/>
        <v>0</v>
      </c>
    </row>
    <row r="12833" spans="10:10" x14ac:dyDescent="0.2">
      <c r="J12833" s="36">
        <f t="shared" si="290"/>
        <v>0</v>
      </c>
    </row>
    <row r="12834" spans="10:10" x14ac:dyDescent="0.2">
      <c r="J12834" s="36">
        <f t="shared" si="290"/>
        <v>0</v>
      </c>
    </row>
    <row r="12835" spans="10:10" x14ac:dyDescent="0.2">
      <c r="J12835" s="36">
        <f t="shared" si="290"/>
        <v>0</v>
      </c>
    </row>
    <row r="12836" spans="10:10" x14ac:dyDescent="0.2">
      <c r="J12836" s="36">
        <f t="shared" si="290"/>
        <v>0</v>
      </c>
    </row>
    <row r="12837" spans="10:10" x14ac:dyDescent="0.2">
      <c r="J12837" s="36">
        <f t="shared" si="290"/>
        <v>0</v>
      </c>
    </row>
    <row r="12838" spans="10:10" x14ac:dyDescent="0.2">
      <c r="J12838" s="36">
        <f t="shared" si="290"/>
        <v>0</v>
      </c>
    </row>
    <row r="12839" spans="10:10" x14ac:dyDescent="0.2">
      <c r="J12839" s="36">
        <f t="shared" si="290"/>
        <v>0</v>
      </c>
    </row>
    <row r="12840" spans="10:10" x14ac:dyDescent="0.2">
      <c r="J12840" s="36">
        <f t="shared" si="290"/>
        <v>0</v>
      </c>
    </row>
    <row r="12841" spans="10:10" x14ac:dyDescent="0.2">
      <c r="J12841" s="36">
        <f t="shared" si="290"/>
        <v>0</v>
      </c>
    </row>
    <row r="12842" spans="10:10" x14ac:dyDescent="0.2">
      <c r="J12842" s="36">
        <f t="shared" si="290"/>
        <v>0</v>
      </c>
    </row>
    <row r="12843" spans="10:10" x14ac:dyDescent="0.2">
      <c r="J12843" s="36">
        <f t="shared" si="290"/>
        <v>0</v>
      </c>
    </row>
    <row r="12844" spans="10:10" x14ac:dyDescent="0.2">
      <c r="J12844" s="36">
        <f t="shared" si="290"/>
        <v>0</v>
      </c>
    </row>
    <row r="12845" spans="10:10" x14ac:dyDescent="0.2">
      <c r="J12845" s="36">
        <f t="shared" si="290"/>
        <v>0</v>
      </c>
    </row>
    <row r="12846" spans="10:10" x14ac:dyDescent="0.2">
      <c r="J12846" s="36">
        <f t="shared" si="290"/>
        <v>0</v>
      </c>
    </row>
    <row r="12847" spans="10:10" x14ac:dyDescent="0.2">
      <c r="J12847" s="36">
        <f t="shared" si="290"/>
        <v>0</v>
      </c>
    </row>
    <row r="12848" spans="10:10" x14ac:dyDescent="0.2">
      <c r="J12848" s="36">
        <f t="shared" si="290"/>
        <v>0</v>
      </c>
    </row>
    <row r="12849" spans="10:10" x14ac:dyDescent="0.2">
      <c r="J12849" s="36">
        <f t="shared" si="290"/>
        <v>0</v>
      </c>
    </row>
    <row r="12850" spans="10:10" x14ac:dyDescent="0.2">
      <c r="J12850" s="36">
        <f t="shared" si="290"/>
        <v>0</v>
      </c>
    </row>
    <row r="12851" spans="10:10" x14ac:dyDescent="0.2">
      <c r="J12851" s="36">
        <f t="shared" si="290"/>
        <v>0</v>
      </c>
    </row>
    <row r="12852" spans="10:10" x14ac:dyDescent="0.2">
      <c r="J12852" s="36">
        <f t="shared" si="290"/>
        <v>0</v>
      </c>
    </row>
    <row r="12853" spans="10:10" x14ac:dyDescent="0.2">
      <c r="J12853" s="36">
        <f t="shared" si="290"/>
        <v>0</v>
      </c>
    </row>
    <row r="12854" spans="10:10" x14ac:dyDescent="0.2">
      <c r="J12854" s="36">
        <f t="shared" si="290"/>
        <v>0</v>
      </c>
    </row>
    <row r="12855" spans="10:10" x14ac:dyDescent="0.2">
      <c r="J12855" s="36">
        <f t="shared" si="290"/>
        <v>0</v>
      </c>
    </row>
    <row r="12856" spans="10:10" x14ac:dyDescent="0.2">
      <c r="J12856" s="36">
        <f t="shared" si="290"/>
        <v>0</v>
      </c>
    </row>
    <row r="12857" spans="10:10" x14ac:dyDescent="0.2">
      <c r="J12857" s="36">
        <f t="shared" si="290"/>
        <v>0</v>
      </c>
    </row>
    <row r="12858" spans="10:10" x14ac:dyDescent="0.2">
      <c r="J12858" s="36">
        <f t="shared" si="290"/>
        <v>0</v>
      </c>
    </row>
    <row r="12859" spans="10:10" x14ac:dyDescent="0.2">
      <c r="J12859" s="36">
        <f t="shared" si="290"/>
        <v>0</v>
      </c>
    </row>
    <row r="12860" spans="10:10" x14ac:dyDescent="0.2">
      <c r="J12860" s="36">
        <f t="shared" si="290"/>
        <v>0</v>
      </c>
    </row>
    <row r="12861" spans="10:10" x14ac:dyDescent="0.2">
      <c r="J12861" s="36">
        <f t="shared" ref="J12861:J12924" si="291">IF((H12861+I12861)=0,0,(H12861+I12861)/2)</f>
        <v>0</v>
      </c>
    </row>
    <row r="12862" spans="10:10" x14ac:dyDescent="0.2">
      <c r="J12862" s="36">
        <f t="shared" si="291"/>
        <v>0</v>
      </c>
    </row>
    <row r="12863" spans="10:10" x14ac:dyDescent="0.2">
      <c r="J12863" s="36">
        <f t="shared" si="291"/>
        <v>0</v>
      </c>
    </row>
    <row r="12864" spans="10:10" x14ac:dyDescent="0.2">
      <c r="J12864" s="36">
        <f t="shared" si="291"/>
        <v>0</v>
      </c>
    </row>
    <row r="12865" spans="10:10" x14ac:dyDescent="0.2">
      <c r="J12865" s="36">
        <f t="shared" si="291"/>
        <v>0</v>
      </c>
    </row>
    <row r="12866" spans="10:10" x14ac:dyDescent="0.2">
      <c r="J12866" s="36">
        <f t="shared" si="291"/>
        <v>0</v>
      </c>
    </row>
    <row r="12867" spans="10:10" x14ac:dyDescent="0.2">
      <c r="J12867" s="36">
        <f t="shared" si="291"/>
        <v>0</v>
      </c>
    </row>
    <row r="12868" spans="10:10" x14ac:dyDescent="0.2">
      <c r="J12868" s="36">
        <f t="shared" si="291"/>
        <v>0</v>
      </c>
    </row>
    <row r="12869" spans="10:10" x14ac:dyDescent="0.2">
      <c r="J12869" s="36">
        <f t="shared" si="291"/>
        <v>0</v>
      </c>
    </row>
    <row r="12870" spans="10:10" x14ac:dyDescent="0.2">
      <c r="J12870" s="36">
        <f t="shared" si="291"/>
        <v>0</v>
      </c>
    </row>
    <row r="12871" spans="10:10" x14ac:dyDescent="0.2">
      <c r="J12871" s="36">
        <f t="shared" si="291"/>
        <v>0</v>
      </c>
    </row>
    <row r="12872" spans="10:10" x14ac:dyDescent="0.2">
      <c r="J12872" s="36">
        <f t="shared" si="291"/>
        <v>0</v>
      </c>
    </row>
    <row r="12873" spans="10:10" x14ac:dyDescent="0.2">
      <c r="J12873" s="36">
        <f t="shared" si="291"/>
        <v>0</v>
      </c>
    </row>
    <row r="12874" spans="10:10" x14ac:dyDescent="0.2">
      <c r="J12874" s="36">
        <f t="shared" si="291"/>
        <v>0</v>
      </c>
    </row>
    <row r="12875" spans="10:10" x14ac:dyDescent="0.2">
      <c r="J12875" s="36">
        <f t="shared" si="291"/>
        <v>0</v>
      </c>
    </row>
    <row r="12876" spans="10:10" x14ac:dyDescent="0.2">
      <c r="J12876" s="36">
        <f t="shared" si="291"/>
        <v>0</v>
      </c>
    </row>
    <row r="12877" spans="10:10" x14ac:dyDescent="0.2">
      <c r="J12877" s="36">
        <f t="shared" si="291"/>
        <v>0</v>
      </c>
    </row>
    <row r="12878" spans="10:10" x14ac:dyDescent="0.2">
      <c r="J12878" s="36">
        <f t="shared" si="291"/>
        <v>0</v>
      </c>
    </row>
    <row r="12879" spans="10:10" x14ac:dyDescent="0.2">
      <c r="J12879" s="36">
        <f t="shared" si="291"/>
        <v>0</v>
      </c>
    </row>
    <row r="12880" spans="10:10" x14ac:dyDescent="0.2">
      <c r="J12880" s="36">
        <f t="shared" si="291"/>
        <v>0</v>
      </c>
    </row>
    <row r="12881" spans="10:10" x14ac:dyDescent="0.2">
      <c r="J12881" s="36">
        <f t="shared" si="291"/>
        <v>0</v>
      </c>
    </row>
    <row r="12882" spans="10:10" x14ac:dyDescent="0.2">
      <c r="J12882" s="36">
        <f t="shared" si="291"/>
        <v>0</v>
      </c>
    </row>
    <row r="12883" spans="10:10" x14ac:dyDescent="0.2">
      <c r="J12883" s="36">
        <f t="shared" si="291"/>
        <v>0</v>
      </c>
    </row>
    <row r="12884" spans="10:10" x14ac:dyDescent="0.2">
      <c r="J12884" s="36">
        <f t="shared" si="291"/>
        <v>0</v>
      </c>
    </row>
    <row r="12885" spans="10:10" x14ac:dyDescent="0.2">
      <c r="J12885" s="36">
        <f t="shared" si="291"/>
        <v>0</v>
      </c>
    </row>
    <row r="12886" spans="10:10" x14ac:dyDescent="0.2">
      <c r="J12886" s="36">
        <f t="shared" si="291"/>
        <v>0</v>
      </c>
    </row>
    <row r="12887" spans="10:10" x14ac:dyDescent="0.2">
      <c r="J12887" s="36">
        <f t="shared" si="291"/>
        <v>0</v>
      </c>
    </row>
    <row r="12888" spans="10:10" x14ac:dyDescent="0.2">
      <c r="J12888" s="36">
        <f t="shared" si="291"/>
        <v>0</v>
      </c>
    </row>
    <row r="12889" spans="10:10" x14ac:dyDescent="0.2">
      <c r="J12889" s="36">
        <f t="shared" si="291"/>
        <v>0</v>
      </c>
    </row>
    <row r="12890" spans="10:10" x14ac:dyDescent="0.2">
      <c r="J12890" s="36">
        <f t="shared" si="291"/>
        <v>0</v>
      </c>
    </row>
    <row r="12891" spans="10:10" x14ac:dyDescent="0.2">
      <c r="J12891" s="36">
        <f t="shared" si="291"/>
        <v>0</v>
      </c>
    </row>
    <row r="12892" spans="10:10" x14ac:dyDescent="0.2">
      <c r="J12892" s="36">
        <f t="shared" si="291"/>
        <v>0</v>
      </c>
    </row>
    <row r="12893" spans="10:10" x14ac:dyDescent="0.2">
      <c r="J12893" s="36">
        <f t="shared" si="291"/>
        <v>0</v>
      </c>
    </row>
    <row r="12894" spans="10:10" x14ac:dyDescent="0.2">
      <c r="J12894" s="36">
        <f t="shared" si="291"/>
        <v>0</v>
      </c>
    </row>
    <row r="12895" spans="10:10" x14ac:dyDescent="0.2">
      <c r="J12895" s="36">
        <f t="shared" si="291"/>
        <v>0</v>
      </c>
    </row>
    <row r="12896" spans="10:10" x14ac:dyDescent="0.2">
      <c r="J12896" s="36">
        <f t="shared" si="291"/>
        <v>0</v>
      </c>
    </row>
    <row r="12897" spans="10:10" x14ac:dyDescent="0.2">
      <c r="J12897" s="36">
        <f t="shared" si="291"/>
        <v>0</v>
      </c>
    </row>
    <row r="12898" spans="10:10" x14ac:dyDescent="0.2">
      <c r="J12898" s="36">
        <f t="shared" si="291"/>
        <v>0</v>
      </c>
    </row>
    <row r="12899" spans="10:10" x14ac:dyDescent="0.2">
      <c r="J12899" s="36">
        <f t="shared" si="291"/>
        <v>0</v>
      </c>
    </row>
    <row r="12900" spans="10:10" x14ac:dyDescent="0.2">
      <c r="J12900" s="36">
        <f t="shared" si="291"/>
        <v>0</v>
      </c>
    </row>
    <row r="12901" spans="10:10" x14ac:dyDescent="0.2">
      <c r="J12901" s="36">
        <f t="shared" si="291"/>
        <v>0</v>
      </c>
    </row>
    <row r="12902" spans="10:10" x14ac:dyDescent="0.2">
      <c r="J12902" s="36">
        <f t="shared" si="291"/>
        <v>0</v>
      </c>
    </row>
    <row r="12903" spans="10:10" x14ac:dyDescent="0.2">
      <c r="J12903" s="36">
        <f t="shared" si="291"/>
        <v>0</v>
      </c>
    </row>
    <row r="12904" spans="10:10" x14ac:dyDescent="0.2">
      <c r="J12904" s="36">
        <f t="shared" si="291"/>
        <v>0</v>
      </c>
    </row>
    <row r="12905" spans="10:10" x14ac:dyDescent="0.2">
      <c r="J12905" s="36">
        <f t="shared" si="291"/>
        <v>0</v>
      </c>
    </row>
    <row r="12906" spans="10:10" x14ac:dyDescent="0.2">
      <c r="J12906" s="36">
        <f t="shared" si="291"/>
        <v>0</v>
      </c>
    </row>
    <row r="12907" spans="10:10" x14ac:dyDescent="0.2">
      <c r="J12907" s="36">
        <f t="shared" si="291"/>
        <v>0</v>
      </c>
    </row>
    <row r="12908" spans="10:10" x14ac:dyDescent="0.2">
      <c r="J12908" s="36">
        <f t="shared" si="291"/>
        <v>0</v>
      </c>
    </row>
    <row r="12909" spans="10:10" x14ac:dyDescent="0.2">
      <c r="J12909" s="36">
        <f t="shared" si="291"/>
        <v>0</v>
      </c>
    </row>
    <row r="12910" spans="10:10" x14ac:dyDescent="0.2">
      <c r="J12910" s="36">
        <f t="shared" si="291"/>
        <v>0</v>
      </c>
    </row>
    <row r="12911" spans="10:10" x14ac:dyDescent="0.2">
      <c r="J12911" s="36">
        <f t="shared" si="291"/>
        <v>0</v>
      </c>
    </row>
    <row r="12912" spans="10:10" x14ac:dyDescent="0.2">
      <c r="J12912" s="36">
        <f t="shared" si="291"/>
        <v>0</v>
      </c>
    </row>
    <row r="12913" spans="10:10" x14ac:dyDescent="0.2">
      <c r="J12913" s="36">
        <f t="shared" si="291"/>
        <v>0</v>
      </c>
    </row>
    <row r="12914" spans="10:10" x14ac:dyDescent="0.2">
      <c r="J12914" s="36">
        <f t="shared" si="291"/>
        <v>0</v>
      </c>
    </row>
    <row r="12915" spans="10:10" x14ac:dyDescent="0.2">
      <c r="J12915" s="36">
        <f t="shared" si="291"/>
        <v>0</v>
      </c>
    </row>
    <row r="12916" spans="10:10" x14ac:dyDescent="0.2">
      <c r="J12916" s="36">
        <f t="shared" si="291"/>
        <v>0</v>
      </c>
    </row>
    <row r="12917" spans="10:10" x14ac:dyDescent="0.2">
      <c r="J12917" s="36">
        <f t="shared" si="291"/>
        <v>0</v>
      </c>
    </row>
    <row r="12918" spans="10:10" x14ac:dyDescent="0.2">
      <c r="J12918" s="36">
        <f t="shared" si="291"/>
        <v>0</v>
      </c>
    </row>
    <row r="12919" spans="10:10" x14ac:dyDescent="0.2">
      <c r="J12919" s="36">
        <f t="shared" si="291"/>
        <v>0</v>
      </c>
    </row>
    <row r="12920" spans="10:10" x14ac:dyDescent="0.2">
      <c r="J12920" s="36">
        <f t="shared" si="291"/>
        <v>0</v>
      </c>
    </row>
    <row r="12921" spans="10:10" x14ac:dyDescent="0.2">
      <c r="J12921" s="36">
        <f t="shared" si="291"/>
        <v>0</v>
      </c>
    </row>
    <row r="12922" spans="10:10" x14ac:dyDescent="0.2">
      <c r="J12922" s="36">
        <f t="shared" si="291"/>
        <v>0</v>
      </c>
    </row>
    <row r="12923" spans="10:10" x14ac:dyDescent="0.2">
      <c r="J12923" s="36">
        <f t="shared" si="291"/>
        <v>0</v>
      </c>
    </row>
    <row r="12924" spans="10:10" x14ac:dyDescent="0.2">
      <c r="J12924" s="36">
        <f t="shared" si="291"/>
        <v>0</v>
      </c>
    </row>
    <row r="12925" spans="10:10" x14ac:dyDescent="0.2">
      <c r="J12925" s="36">
        <f t="shared" ref="J12925:J12988" si="292">IF((H12925+I12925)=0,0,(H12925+I12925)/2)</f>
        <v>0</v>
      </c>
    </row>
    <row r="12926" spans="10:10" x14ac:dyDescent="0.2">
      <c r="J12926" s="36">
        <f t="shared" si="292"/>
        <v>0</v>
      </c>
    </row>
    <row r="12927" spans="10:10" x14ac:dyDescent="0.2">
      <c r="J12927" s="36">
        <f t="shared" si="292"/>
        <v>0</v>
      </c>
    </row>
    <row r="12928" spans="10:10" x14ac:dyDescent="0.2">
      <c r="J12928" s="36">
        <f t="shared" si="292"/>
        <v>0</v>
      </c>
    </row>
    <row r="12929" spans="10:10" x14ac:dyDescent="0.2">
      <c r="J12929" s="36">
        <f t="shared" si="292"/>
        <v>0</v>
      </c>
    </row>
    <row r="12930" spans="10:10" x14ac:dyDescent="0.2">
      <c r="J12930" s="36">
        <f t="shared" si="292"/>
        <v>0</v>
      </c>
    </row>
    <row r="12931" spans="10:10" x14ac:dyDescent="0.2">
      <c r="J12931" s="36">
        <f t="shared" si="292"/>
        <v>0</v>
      </c>
    </row>
    <row r="12932" spans="10:10" x14ac:dyDescent="0.2">
      <c r="J12932" s="36">
        <f t="shared" si="292"/>
        <v>0</v>
      </c>
    </row>
    <row r="12933" spans="10:10" x14ac:dyDescent="0.2">
      <c r="J12933" s="36">
        <f t="shared" si="292"/>
        <v>0</v>
      </c>
    </row>
    <row r="12934" spans="10:10" x14ac:dyDescent="0.2">
      <c r="J12934" s="36">
        <f t="shared" si="292"/>
        <v>0</v>
      </c>
    </row>
    <row r="12935" spans="10:10" x14ac:dyDescent="0.2">
      <c r="J12935" s="36">
        <f t="shared" si="292"/>
        <v>0</v>
      </c>
    </row>
    <row r="12936" spans="10:10" x14ac:dyDescent="0.2">
      <c r="J12936" s="36">
        <f t="shared" si="292"/>
        <v>0</v>
      </c>
    </row>
    <row r="12937" spans="10:10" x14ac:dyDescent="0.2">
      <c r="J12937" s="36">
        <f t="shared" si="292"/>
        <v>0</v>
      </c>
    </row>
    <row r="12938" spans="10:10" x14ac:dyDescent="0.2">
      <c r="J12938" s="36">
        <f t="shared" si="292"/>
        <v>0</v>
      </c>
    </row>
    <row r="12939" spans="10:10" x14ac:dyDescent="0.2">
      <c r="J12939" s="36">
        <f t="shared" si="292"/>
        <v>0</v>
      </c>
    </row>
    <row r="12940" spans="10:10" x14ac:dyDescent="0.2">
      <c r="J12940" s="36">
        <f t="shared" si="292"/>
        <v>0</v>
      </c>
    </row>
    <row r="12941" spans="10:10" x14ac:dyDescent="0.2">
      <c r="J12941" s="36">
        <f t="shared" si="292"/>
        <v>0</v>
      </c>
    </row>
    <row r="12942" spans="10:10" x14ac:dyDescent="0.2">
      <c r="J12942" s="36">
        <f t="shared" si="292"/>
        <v>0</v>
      </c>
    </row>
    <row r="12943" spans="10:10" x14ac:dyDescent="0.2">
      <c r="J12943" s="36">
        <f t="shared" si="292"/>
        <v>0</v>
      </c>
    </row>
    <row r="12944" spans="10:10" x14ac:dyDescent="0.2">
      <c r="J12944" s="36">
        <f t="shared" si="292"/>
        <v>0</v>
      </c>
    </row>
    <row r="12945" spans="10:10" x14ac:dyDescent="0.2">
      <c r="J12945" s="36">
        <f t="shared" si="292"/>
        <v>0</v>
      </c>
    </row>
    <row r="12946" spans="10:10" x14ac:dyDescent="0.2">
      <c r="J12946" s="36">
        <f t="shared" si="292"/>
        <v>0</v>
      </c>
    </row>
    <row r="12947" spans="10:10" x14ac:dyDescent="0.2">
      <c r="J12947" s="36">
        <f t="shared" si="292"/>
        <v>0</v>
      </c>
    </row>
    <row r="12948" spans="10:10" x14ac:dyDescent="0.2">
      <c r="J12948" s="36">
        <f t="shared" si="292"/>
        <v>0</v>
      </c>
    </row>
    <row r="12949" spans="10:10" x14ac:dyDescent="0.2">
      <c r="J12949" s="36">
        <f t="shared" si="292"/>
        <v>0</v>
      </c>
    </row>
    <row r="12950" spans="10:10" x14ac:dyDescent="0.2">
      <c r="J12950" s="36">
        <f t="shared" si="292"/>
        <v>0</v>
      </c>
    </row>
    <row r="12951" spans="10:10" x14ac:dyDescent="0.2">
      <c r="J12951" s="36">
        <f t="shared" si="292"/>
        <v>0</v>
      </c>
    </row>
    <row r="12952" spans="10:10" x14ac:dyDescent="0.2">
      <c r="J12952" s="36">
        <f t="shared" si="292"/>
        <v>0</v>
      </c>
    </row>
    <row r="12953" spans="10:10" x14ac:dyDescent="0.2">
      <c r="J12953" s="36">
        <f t="shared" si="292"/>
        <v>0</v>
      </c>
    </row>
    <row r="12954" spans="10:10" x14ac:dyDescent="0.2">
      <c r="J12954" s="36">
        <f t="shared" si="292"/>
        <v>0</v>
      </c>
    </row>
    <row r="12955" spans="10:10" x14ac:dyDescent="0.2">
      <c r="J12955" s="36">
        <f t="shared" si="292"/>
        <v>0</v>
      </c>
    </row>
    <row r="12956" spans="10:10" x14ac:dyDescent="0.2">
      <c r="J12956" s="36">
        <f t="shared" si="292"/>
        <v>0</v>
      </c>
    </row>
    <row r="12957" spans="10:10" x14ac:dyDescent="0.2">
      <c r="J12957" s="36">
        <f t="shared" si="292"/>
        <v>0</v>
      </c>
    </row>
    <row r="12958" spans="10:10" x14ac:dyDescent="0.2">
      <c r="J12958" s="36">
        <f t="shared" si="292"/>
        <v>0</v>
      </c>
    </row>
    <row r="12959" spans="10:10" x14ac:dyDescent="0.2">
      <c r="J12959" s="36">
        <f t="shared" si="292"/>
        <v>0</v>
      </c>
    </row>
    <row r="12960" spans="10:10" x14ac:dyDescent="0.2">
      <c r="J12960" s="36">
        <f t="shared" si="292"/>
        <v>0</v>
      </c>
    </row>
    <row r="12961" spans="10:10" x14ac:dyDescent="0.2">
      <c r="J12961" s="36">
        <f t="shared" si="292"/>
        <v>0</v>
      </c>
    </row>
    <row r="12962" spans="10:10" x14ac:dyDescent="0.2">
      <c r="J12962" s="36">
        <f t="shared" si="292"/>
        <v>0</v>
      </c>
    </row>
    <row r="12963" spans="10:10" x14ac:dyDescent="0.2">
      <c r="J12963" s="36">
        <f t="shared" si="292"/>
        <v>0</v>
      </c>
    </row>
    <row r="12964" spans="10:10" x14ac:dyDescent="0.2">
      <c r="J12964" s="36">
        <f t="shared" si="292"/>
        <v>0</v>
      </c>
    </row>
    <row r="12965" spans="10:10" x14ac:dyDescent="0.2">
      <c r="J12965" s="36">
        <f t="shared" si="292"/>
        <v>0</v>
      </c>
    </row>
    <row r="12966" spans="10:10" x14ac:dyDescent="0.2">
      <c r="J12966" s="36">
        <f t="shared" si="292"/>
        <v>0</v>
      </c>
    </row>
    <row r="12967" spans="10:10" x14ac:dyDescent="0.2">
      <c r="J12967" s="36">
        <f t="shared" si="292"/>
        <v>0</v>
      </c>
    </row>
    <row r="12968" spans="10:10" x14ac:dyDescent="0.2">
      <c r="J12968" s="36">
        <f t="shared" si="292"/>
        <v>0</v>
      </c>
    </row>
    <row r="12969" spans="10:10" x14ac:dyDescent="0.2">
      <c r="J12969" s="36">
        <f t="shared" si="292"/>
        <v>0</v>
      </c>
    </row>
    <row r="12970" spans="10:10" x14ac:dyDescent="0.2">
      <c r="J12970" s="36">
        <f t="shared" si="292"/>
        <v>0</v>
      </c>
    </row>
    <row r="12971" spans="10:10" x14ac:dyDescent="0.2">
      <c r="J12971" s="36">
        <f t="shared" si="292"/>
        <v>0</v>
      </c>
    </row>
    <row r="12972" spans="10:10" x14ac:dyDescent="0.2">
      <c r="J12972" s="36">
        <f t="shared" si="292"/>
        <v>0</v>
      </c>
    </row>
    <row r="12973" spans="10:10" x14ac:dyDescent="0.2">
      <c r="J12973" s="36">
        <f t="shared" si="292"/>
        <v>0</v>
      </c>
    </row>
    <row r="12974" spans="10:10" x14ac:dyDescent="0.2">
      <c r="J12974" s="36">
        <f t="shared" si="292"/>
        <v>0</v>
      </c>
    </row>
    <row r="12975" spans="10:10" x14ac:dyDescent="0.2">
      <c r="J12975" s="36">
        <f t="shared" si="292"/>
        <v>0</v>
      </c>
    </row>
    <row r="12976" spans="10:10" x14ac:dyDescent="0.2">
      <c r="J12976" s="36">
        <f t="shared" si="292"/>
        <v>0</v>
      </c>
    </row>
    <row r="12977" spans="10:10" x14ac:dyDescent="0.2">
      <c r="J12977" s="36">
        <f t="shared" si="292"/>
        <v>0</v>
      </c>
    </row>
    <row r="12978" spans="10:10" x14ac:dyDescent="0.2">
      <c r="J12978" s="36">
        <f t="shared" si="292"/>
        <v>0</v>
      </c>
    </row>
    <row r="12979" spans="10:10" x14ac:dyDescent="0.2">
      <c r="J12979" s="36">
        <f t="shared" si="292"/>
        <v>0</v>
      </c>
    </row>
    <row r="12980" spans="10:10" x14ac:dyDescent="0.2">
      <c r="J12980" s="36">
        <f t="shared" si="292"/>
        <v>0</v>
      </c>
    </row>
    <row r="12981" spans="10:10" x14ac:dyDescent="0.2">
      <c r="J12981" s="36">
        <f t="shared" si="292"/>
        <v>0</v>
      </c>
    </row>
    <row r="12982" spans="10:10" x14ac:dyDescent="0.2">
      <c r="J12982" s="36">
        <f t="shared" si="292"/>
        <v>0</v>
      </c>
    </row>
    <row r="12983" spans="10:10" x14ac:dyDescent="0.2">
      <c r="J12983" s="36">
        <f t="shared" si="292"/>
        <v>0</v>
      </c>
    </row>
    <row r="12984" spans="10:10" x14ac:dyDescent="0.2">
      <c r="J12984" s="36">
        <f t="shared" si="292"/>
        <v>0</v>
      </c>
    </row>
    <row r="12985" spans="10:10" x14ac:dyDescent="0.2">
      <c r="J12985" s="36">
        <f t="shared" si="292"/>
        <v>0</v>
      </c>
    </row>
    <row r="12986" spans="10:10" x14ac:dyDescent="0.2">
      <c r="J12986" s="36">
        <f t="shared" si="292"/>
        <v>0</v>
      </c>
    </row>
    <row r="12987" spans="10:10" x14ac:dyDescent="0.2">
      <c r="J12987" s="36">
        <f t="shared" si="292"/>
        <v>0</v>
      </c>
    </row>
    <row r="12988" spans="10:10" x14ac:dyDescent="0.2">
      <c r="J12988" s="36">
        <f t="shared" si="292"/>
        <v>0</v>
      </c>
    </row>
    <row r="12989" spans="10:10" x14ac:dyDescent="0.2">
      <c r="J12989" s="36">
        <f t="shared" ref="J12989:J13052" si="293">IF((H12989+I12989)=0,0,(H12989+I12989)/2)</f>
        <v>0</v>
      </c>
    </row>
    <row r="12990" spans="10:10" x14ac:dyDescent="0.2">
      <c r="J12990" s="36">
        <f t="shared" si="293"/>
        <v>0</v>
      </c>
    </row>
    <row r="12991" spans="10:10" x14ac:dyDescent="0.2">
      <c r="J12991" s="36">
        <f t="shared" si="293"/>
        <v>0</v>
      </c>
    </row>
    <row r="12992" spans="10:10" x14ac:dyDescent="0.2">
      <c r="J12992" s="36">
        <f t="shared" si="293"/>
        <v>0</v>
      </c>
    </row>
    <row r="12993" spans="10:10" x14ac:dyDescent="0.2">
      <c r="J12993" s="36">
        <f t="shared" si="293"/>
        <v>0</v>
      </c>
    </row>
    <row r="12994" spans="10:10" x14ac:dyDescent="0.2">
      <c r="J12994" s="36">
        <f t="shared" si="293"/>
        <v>0</v>
      </c>
    </row>
    <row r="12995" spans="10:10" x14ac:dyDescent="0.2">
      <c r="J12995" s="36">
        <f t="shared" si="293"/>
        <v>0</v>
      </c>
    </row>
    <row r="12996" spans="10:10" x14ac:dyDescent="0.2">
      <c r="J12996" s="36">
        <f t="shared" si="293"/>
        <v>0</v>
      </c>
    </row>
    <row r="12997" spans="10:10" x14ac:dyDescent="0.2">
      <c r="J12997" s="36">
        <f t="shared" si="293"/>
        <v>0</v>
      </c>
    </row>
    <row r="12998" spans="10:10" x14ac:dyDescent="0.2">
      <c r="J12998" s="36">
        <f t="shared" si="293"/>
        <v>0</v>
      </c>
    </row>
    <row r="12999" spans="10:10" x14ac:dyDescent="0.2">
      <c r="J12999" s="36">
        <f t="shared" si="293"/>
        <v>0</v>
      </c>
    </row>
    <row r="13000" spans="10:10" x14ac:dyDescent="0.2">
      <c r="J13000" s="36">
        <f t="shared" si="293"/>
        <v>0</v>
      </c>
    </row>
    <row r="13001" spans="10:10" x14ac:dyDescent="0.2">
      <c r="J13001" s="36">
        <f t="shared" si="293"/>
        <v>0</v>
      </c>
    </row>
    <row r="13002" spans="10:10" x14ac:dyDescent="0.2">
      <c r="J13002" s="36">
        <f t="shared" si="293"/>
        <v>0</v>
      </c>
    </row>
    <row r="13003" spans="10:10" x14ac:dyDescent="0.2">
      <c r="J13003" s="36">
        <f t="shared" si="293"/>
        <v>0</v>
      </c>
    </row>
    <row r="13004" spans="10:10" x14ac:dyDescent="0.2">
      <c r="J13004" s="36">
        <f t="shared" si="293"/>
        <v>0</v>
      </c>
    </row>
    <row r="13005" spans="10:10" x14ac:dyDescent="0.2">
      <c r="J13005" s="36">
        <f t="shared" si="293"/>
        <v>0</v>
      </c>
    </row>
    <row r="13006" spans="10:10" x14ac:dyDescent="0.2">
      <c r="J13006" s="36">
        <f t="shared" si="293"/>
        <v>0</v>
      </c>
    </row>
    <row r="13007" spans="10:10" x14ac:dyDescent="0.2">
      <c r="J13007" s="36">
        <f t="shared" si="293"/>
        <v>0</v>
      </c>
    </row>
    <row r="13008" spans="10:10" x14ac:dyDescent="0.2">
      <c r="J13008" s="36">
        <f t="shared" si="293"/>
        <v>0</v>
      </c>
    </row>
    <row r="13009" spans="10:10" x14ac:dyDescent="0.2">
      <c r="J13009" s="36">
        <f t="shared" si="293"/>
        <v>0</v>
      </c>
    </row>
    <row r="13010" spans="10:10" x14ac:dyDescent="0.2">
      <c r="J13010" s="36">
        <f t="shared" si="293"/>
        <v>0</v>
      </c>
    </row>
    <row r="13011" spans="10:10" x14ac:dyDescent="0.2">
      <c r="J13011" s="36">
        <f t="shared" si="293"/>
        <v>0</v>
      </c>
    </row>
    <row r="13012" spans="10:10" x14ac:dyDescent="0.2">
      <c r="J13012" s="36">
        <f t="shared" si="293"/>
        <v>0</v>
      </c>
    </row>
    <row r="13013" spans="10:10" x14ac:dyDescent="0.2">
      <c r="J13013" s="36">
        <f t="shared" si="293"/>
        <v>0</v>
      </c>
    </row>
    <row r="13014" spans="10:10" x14ac:dyDescent="0.2">
      <c r="J13014" s="36">
        <f t="shared" si="293"/>
        <v>0</v>
      </c>
    </row>
    <row r="13015" spans="10:10" x14ac:dyDescent="0.2">
      <c r="J13015" s="36">
        <f t="shared" si="293"/>
        <v>0</v>
      </c>
    </row>
    <row r="13016" spans="10:10" x14ac:dyDescent="0.2">
      <c r="J13016" s="36">
        <f t="shared" si="293"/>
        <v>0</v>
      </c>
    </row>
    <row r="13017" spans="10:10" x14ac:dyDescent="0.2">
      <c r="J13017" s="36">
        <f t="shared" si="293"/>
        <v>0</v>
      </c>
    </row>
    <row r="13018" spans="10:10" x14ac:dyDescent="0.2">
      <c r="J13018" s="36">
        <f t="shared" si="293"/>
        <v>0</v>
      </c>
    </row>
    <row r="13019" spans="10:10" x14ac:dyDescent="0.2">
      <c r="J13019" s="36">
        <f t="shared" si="293"/>
        <v>0</v>
      </c>
    </row>
    <row r="13020" spans="10:10" x14ac:dyDescent="0.2">
      <c r="J13020" s="36">
        <f t="shared" si="293"/>
        <v>0</v>
      </c>
    </row>
    <row r="13021" spans="10:10" x14ac:dyDescent="0.2">
      <c r="J13021" s="36">
        <f t="shared" si="293"/>
        <v>0</v>
      </c>
    </row>
    <row r="13022" spans="10:10" x14ac:dyDescent="0.2">
      <c r="J13022" s="36">
        <f t="shared" si="293"/>
        <v>0</v>
      </c>
    </row>
    <row r="13023" spans="10:10" x14ac:dyDescent="0.2">
      <c r="J13023" s="36">
        <f t="shared" si="293"/>
        <v>0</v>
      </c>
    </row>
    <row r="13024" spans="10:10" x14ac:dyDescent="0.2">
      <c r="J13024" s="36">
        <f t="shared" si="293"/>
        <v>0</v>
      </c>
    </row>
    <row r="13025" spans="10:10" x14ac:dyDescent="0.2">
      <c r="J13025" s="36">
        <f t="shared" si="293"/>
        <v>0</v>
      </c>
    </row>
    <row r="13026" spans="10:10" x14ac:dyDescent="0.2">
      <c r="J13026" s="36">
        <f t="shared" si="293"/>
        <v>0</v>
      </c>
    </row>
    <row r="13027" spans="10:10" x14ac:dyDescent="0.2">
      <c r="J13027" s="36">
        <f t="shared" si="293"/>
        <v>0</v>
      </c>
    </row>
    <row r="13028" spans="10:10" x14ac:dyDescent="0.2">
      <c r="J13028" s="36">
        <f t="shared" si="293"/>
        <v>0</v>
      </c>
    </row>
    <row r="13029" spans="10:10" x14ac:dyDescent="0.2">
      <c r="J13029" s="36">
        <f t="shared" si="293"/>
        <v>0</v>
      </c>
    </row>
    <row r="13030" spans="10:10" x14ac:dyDescent="0.2">
      <c r="J13030" s="36">
        <f t="shared" si="293"/>
        <v>0</v>
      </c>
    </row>
    <row r="13031" spans="10:10" x14ac:dyDescent="0.2">
      <c r="J13031" s="36">
        <f t="shared" si="293"/>
        <v>0</v>
      </c>
    </row>
    <row r="13032" spans="10:10" x14ac:dyDescent="0.2">
      <c r="J13032" s="36">
        <f t="shared" si="293"/>
        <v>0</v>
      </c>
    </row>
    <row r="13033" spans="10:10" x14ac:dyDescent="0.2">
      <c r="J13033" s="36">
        <f t="shared" si="293"/>
        <v>0</v>
      </c>
    </row>
    <row r="13034" spans="10:10" x14ac:dyDescent="0.2">
      <c r="J13034" s="36">
        <f t="shared" si="293"/>
        <v>0</v>
      </c>
    </row>
    <row r="13035" spans="10:10" x14ac:dyDescent="0.2">
      <c r="J13035" s="36">
        <f t="shared" si="293"/>
        <v>0</v>
      </c>
    </row>
    <row r="13036" spans="10:10" x14ac:dyDescent="0.2">
      <c r="J13036" s="36">
        <f t="shared" si="293"/>
        <v>0</v>
      </c>
    </row>
    <row r="13037" spans="10:10" x14ac:dyDescent="0.2">
      <c r="J13037" s="36">
        <f t="shared" si="293"/>
        <v>0</v>
      </c>
    </row>
    <row r="13038" spans="10:10" x14ac:dyDescent="0.2">
      <c r="J13038" s="36">
        <f t="shared" si="293"/>
        <v>0</v>
      </c>
    </row>
    <row r="13039" spans="10:10" x14ac:dyDescent="0.2">
      <c r="J13039" s="36">
        <f t="shared" si="293"/>
        <v>0</v>
      </c>
    </row>
    <row r="13040" spans="10:10" x14ac:dyDescent="0.2">
      <c r="J13040" s="36">
        <f t="shared" si="293"/>
        <v>0</v>
      </c>
    </row>
    <row r="13041" spans="10:10" x14ac:dyDescent="0.2">
      <c r="J13041" s="36">
        <f t="shared" si="293"/>
        <v>0</v>
      </c>
    </row>
    <row r="13042" spans="10:10" x14ac:dyDescent="0.2">
      <c r="J13042" s="36">
        <f t="shared" si="293"/>
        <v>0</v>
      </c>
    </row>
    <row r="13043" spans="10:10" x14ac:dyDescent="0.2">
      <c r="J13043" s="36">
        <f t="shared" si="293"/>
        <v>0</v>
      </c>
    </row>
    <row r="13044" spans="10:10" x14ac:dyDescent="0.2">
      <c r="J13044" s="36">
        <f t="shared" si="293"/>
        <v>0</v>
      </c>
    </row>
    <row r="13045" spans="10:10" x14ac:dyDescent="0.2">
      <c r="J13045" s="36">
        <f t="shared" si="293"/>
        <v>0</v>
      </c>
    </row>
    <row r="13046" spans="10:10" x14ac:dyDescent="0.2">
      <c r="J13046" s="36">
        <f t="shared" si="293"/>
        <v>0</v>
      </c>
    </row>
    <row r="13047" spans="10:10" x14ac:dyDescent="0.2">
      <c r="J13047" s="36">
        <f t="shared" si="293"/>
        <v>0</v>
      </c>
    </row>
    <row r="13048" spans="10:10" x14ac:dyDescent="0.2">
      <c r="J13048" s="36">
        <f t="shared" si="293"/>
        <v>0</v>
      </c>
    </row>
    <row r="13049" spans="10:10" x14ac:dyDescent="0.2">
      <c r="J13049" s="36">
        <f t="shared" si="293"/>
        <v>0</v>
      </c>
    </row>
    <row r="13050" spans="10:10" x14ac:dyDescent="0.2">
      <c r="J13050" s="36">
        <f t="shared" si="293"/>
        <v>0</v>
      </c>
    </row>
    <row r="13051" spans="10:10" x14ac:dyDescent="0.2">
      <c r="J13051" s="36">
        <f t="shared" si="293"/>
        <v>0</v>
      </c>
    </row>
    <row r="13052" spans="10:10" x14ac:dyDescent="0.2">
      <c r="J13052" s="36">
        <f t="shared" si="293"/>
        <v>0</v>
      </c>
    </row>
    <row r="13053" spans="10:10" x14ac:dyDescent="0.2">
      <c r="J13053" s="36">
        <f t="shared" ref="J13053:J13116" si="294">IF((H13053+I13053)=0,0,(H13053+I13053)/2)</f>
        <v>0</v>
      </c>
    </row>
    <row r="13054" spans="10:10" x14ac:dyDescent="0.2">
      <c r="J13054" s="36">
        <f t="shared" si="294"/>
        <v>0</v>
      </c>
    </row>
    <row r="13055" spans="10:10" x14ac:dyDescent="0.2">
      <c r="J13055" s="36">
        <f t="shared" si="294"/>
        <v>0</v>
      </c>
    </row>
    <row r="13056" spans="10:10" x14ac:dyDescent="0.2">
      <c r="J13056" s="36">
        <f t="shared" si="294"/>
        <v>0</v>
      </c>
    </row>
    <row r="13057" spans="10:10" x14ac:dyDescent="0.2">
      <c r="J13057" s="36">
        <f t="shared" si="294"/>
        <v>0</v>
      </c>
    </row>
    <row r="13058" spans="10:10" x14ac:dyDescent="0.2">
      <c r="J13058" s="36">
        <f t="shared" si="294"/>
        <v>0</v>
      </c>
    </row>
    <row r="13059" spans="10:10" x14ac:dyDescent="0.2">
      <c r="J13059" s="36">
        <f t="shared" si="294"/>
        <v>0</v>
      </c>
    </row>
    <row r="13060" spans="10:10" x14ac:dyDescent="0.2">
      <c r="J13060" s="36">
        <f t="shared" si="294"/>
        <v>0</v>
      </c>
    </row>
    <row r="13061" spans="10:10" x14ac:dyDescent="0.2">
      <c r="J13061" s="36">
        <f t="shared" si="294"/>
        <v>0</v>
      </c>
    </row>
    <row r="13062" spans="10:10" x14ac:dyDescent="0.2">
      <c r="J13062" s="36">
        <f t="shared" si="294"/>
        <v>0</v>
      </c>
    </row>
    <row r="13063" spans="10:10" x14ac:dyDescent="0.2">
      <c r="J13063" s="36">
        <f t="shared" si="294"/>
        <v>0</v>
      </c>
    </row>
    <row r="13064" spans="10:10" x14ac:dyDescent="0.2">
      <c r="J13064" s="36">
        <f t="shared" si="294"/>
        <v>0</v>
      </c>
    </row>
    <row r="13065" spans="10:10" x14ac:dyDescent="0.2">
      <c r="J13065" s="36">
        <f t="shared" si="294"/>
        <v>0</v>
      </c>
    </row>
    <row r="13066" spans="10:10" x14ac:dyDescent="0.2">
      <c r="J13066" s="36">
        <f t="shared" si="294"/>
        <v>0</v>
      </c>
    </row>
    <row r="13067" spans="10:10" x14ac:dyDescent="0.2">
      <c r="J13067" s="36">
        <f t="shared" si="294"/>
        <v>0</v>
      </c>
    </row>
    <row r="13068" spans="10:10" x14ac:dyDescent="0.2">
      <c r="J13068" s="36">
        <f t="shared" si="294"/>
        <v>0</v>
      </c>
    </row>
    <row r="13069" spans="10:10" x14ac:dyDescent="0.2">
      <c r="J13069" s="36">
        <f t="shared" si="294"/>
        <v>0</v>
      </c>
    </row>
    <row r="13070" spans="10:10" x14ac:dyDescent="0.2">
      <c r="J13070" s="36">
        <f t="shared" si="294"/>
        <v>0</v>
      </c>
    </row>
    <row r="13071" spans="10:10" x14ac:dyDescent="0.2">
      <c r="J13071" s="36">
        <f t="shared" si="294"/>
        <v>0</v>
      </c>
    </row>
    <row r="13072" spans="10:10" x14ac:dyDescent="0.2">
      <c r="J13072" s="36">
        <f t="shared" si="294"/>
        <v>0</v>
      </c>
    </row>
    <row r="13073" spans="10:10" x14ac:dyDescent="0.2">
      <c r="J13073" s="36">
        <f t="shared" si="294"/>
        <v>0</v>
      </c>
    </row>
    <row r="13074" spans="10:10" x14ac:dyDescent="0.2">
      <c r="J13074" s="36">
        <f t="shared" si="294"/>
        <v>0</v>
      </c>
    </row>
    <row r="13075" spans="10:10" x14ac:dyDescent="0.2">
      <c r="J13075" s="36">
        <f t="shared" si="294"/>
        <v>0</v>
      </c>
    </row>
    <row r="13076" spans="10:10" x14ac:dyDescent="0.2">
      <c r="J13076" s="36">
        <f t="shared" si="294"/>
        <v>0</v>
      </c>
    </row>
    <row r="13077" spans="10:10" x14ac:dyDescent="0.2">
      <c r="J13077" s="36">
        <f t="shared" si="294"/>
        <v>0</v>
      </c>
    </row>
    <row r="13078" spans="10:10" x14ac:dyDescent="0.2">
      <c r="J13078" s="36">
        <f t="shared" si="294"/>
        <v>0</v>
      </c>
    </row>
    <row r="13079" spans="10:10" x14ac:dyDescent="0.2">
      <c r="J13079" s="36">
        <f t="shared" si="294"/>
        <v>0</v>
      </c>
    </row>
    <row r="13080" spans="10:10" x14ac:dyDescent="0.2">
      <c r="J13080" s="36">
        <f t="shared" si="294"/>
        <v>0</v>
      </c>
    </row>
    <row r="13081" spans="10:10" x14ac:dyDescent="0.2">
      <c r="J13081" s="36">
        <f t="shared" si="294"/>
        <v>0</v>
      </c>
    </row>
    <row r="13082" spans="10:10" x14ac:dyDescent="0.2">
      <c r="J13082" s="36">
        <f t="shared" si="294"/>
        <v>0</v>
      </c>
    </row>
    <row r="13083" spans="10:10" x14ac:dyDescent="0.2">
      <c r="J13083" s="36">
        <f t="shared" si="294"/>
        <v>0</v>
      </c>
    </row>
    <row r="13084" spans="10:10" x14ac:dyDescent="0.2">
      <c r="J13084" s="36">
        <f t="shared" si="294"/>
        <v>0</v>
      </c>
    </row>
    <row r="13085" spans="10:10" x14ac:dyDescent="0.2">
      <c r="J13085" s="36">
        <f t="shared" si="294"/>
        <v>0</v>
      </c>
    </row>
    <row r="13086" spans="10:10" x14ac:dyDescent="0.2">
      <c r="J13086" s="36">
        <f t="shared" si="294"/>
        <v>0</v>
      </c>
    </row>
    <row r="13087" spans="10:10" x14ac:dyDescent="0.2">
      <c r="J13087" s="36">
        <f t="shared" si="294"/>
        <v>0</v>
      </c>
    </row>
    <row r="13088" spans="10:10" x14ac:dyDescent="0.2">
      <c r="J13088" s="36">
        <f t="shared" si="294"/>
        <v>0</v>
      </c>
    </row>
    <row r="13089" spans="10:10" x14ac:dyDescent="0.2">
      <c r="J13089" s="36">
        <f t="shared" si="294"/>
        <v>0</v>
      </c>
    </row>
    <row r="13090" spans="10:10" x14ac:dyDescent="0.2">
      <c r="J13090" s="36">
        <f t="shared" si="294"/>
        <v>0</v>
      </c>
    </row>
    <row r="13091" spans="10:10" x14ac:dyDescent="0.2">
      <c r="J13091" s="36">
        <f t="shared" si="294"/>
        <v>0</v>
      </c>
    </row>
    <row r="13092" spans="10:10" x14ac:dyDescent="0.2">
      <c r="J13092" s="36">
        <f t="shared" si="294"/>
        <v>0</v>
      </c>
    </row>
    <row r="13093" spans="10:10" x14ac:dyDescent="0.2">
      <c r="J13093" s="36">
        <f t="shared" si="294"/>
        <v>0</v>
      </c>
    </row>
    <row r="13094" spans="10:10" x14ac:dyDescent="0.2">
      <c r="J13094" s="36">
        <f t="shared" si="294"/>
        <v>0</v>
      </c>
    </row>
    <row r="13095" spans="10:10" x14ac:dyDescent="0.2">
      <c r="J13095" s="36">
        <f t="shared" si="294"/>
        <v>0</v>
      </c>
    </row>
    <row r="13096" spans="10:10" x14ac:dyDescent="0.2">
      <c r="J13096" s="36">
        <f t="shared" si="294"/>
        <v>0</v>
      </c>
    </row>
    <row r="13097" spans="10:10" x14ac:dyDescent="0.2">
      <c r="J13097" s="36">
        <f t="shared" si="294"/>
        <v>0</v>
      </c>
    </row>
    <row r="13098" spans="10:10" x14ac:dyDescent="0.2">
      <c r="J13098" s="36">
        <f t="shared" si="294"/>
        <v>0</v>
      </c>
    </row>
    <row r="13099" spans="10:10" x14ac:dyDescent="0.2">
      <c r="J13099" s="36">
        <f t="shared" si="294"/>
        <v>0</v>
      </c>
    </row>
    <row r="13100" spans="10:10" x14ac:dyDescent="0.2">
      <c r="J13100" s="36">
        <f t="shared" si="294"/>
        <v>0</v>
      </c>
    </row>
    <row r="13101" spans="10:10" x14ac:dyDescent="0.2">
      <c r="J13101" s="36">
        <f t="shared" si="294"/>
        <v>0</v>
      </c>
    </row>
    <row r="13102" spans="10:10" x14ac:dyDescent="0.2">
      <c r="J13102" s="36">
        <f t="shared" si="294"/>
        <v>0</v>
      </c>
    </row>
    <row r="13103" spans="10:10" x14ac:dyDescent="0.2">
      <c r="J13103" s="36">
        <f t="shared" si="294"/>
        <v>0</v>
      </c>
    </row>
    <row r="13104" spans="10:10" x14ac:dyDescent="0.2">
      <c r="J13104" s="36">
        <f t="shared" si="294"/>
        <v>0</v>
      </c>
    </row>
    <row r="13105" spans="10:10" x14ac:dyDescent="0.2">
      <c r="J13105" s="36">
        <f t="shared" si="294"/>
        <v>0</v>
      </c>
    </row>
    <row r="13106" spans="10:10" x14ac:dyDescent="0.2">
      <c r="J13106" s="36">
        <f t="shared" si="294"/>
        <v>0</v>
      </c>
    </row>
    <row r="13107" spans="10:10" x14ac:dyDescent="0.2">
      <c r="J13107" s="36">
        <f t="shared" si="294"/>
        <v>0</v>
      </c>
    </row>
    <row r="13108" spans="10:10" x14ac:dyDescent="0.2">
      <c r="J13108" s="36">
        <f t="shared" si="294"/>
        <v>0</v>
      </c>
    </row>
    <row r="13109" spans="10:10" x14ac:dyDescent="0.2">
      <c r="J13109" s="36">
        <f t="shared" si="294"/>
        <v>0</v>
      </c>
    </row>
    <row r="13110" spans="10:10" x14ac:dyDescent="0.2">
      <c r="J13110" s="36">
        <f t="shared" si="294"/>
        <v>0</v>
      </c>
    </row>
    <row r="13111" spans="10:10" x14ac:dyDescent="0.2">
      <c r="J13111" s="36">
        <f t="shared" si="294"/>
        <v>0</v>
      </c>
    </row>
    <row r="13112" spans="10:10" x14ac:dyDescent="0.2">
      <c r="J13112" s="36">
        <f t="shared" si="294"/>
        <v>0</v>
      </c>
    </row>
    <row r="13113" spans="10:10" x14ac:dyDescent="0.2">
      <c r="J13113" s="36">
        <f t="shared" si="294"/>
        <v>0</v>
      </c>
    </row>
    <row r="13114" spans="10:10" x14ac:dyDescent="0.2">
      <c r="J13114" s="36">
        <f t="shared" si="294"/>
        <v>0</v>
      </c>
    </row>
    <row r="13115" spans="10:10" x14ac:dyDescent="0.2">
      <c r="J13115" s="36">
        <f t="shared" si="294"/>
        <v>0</v>
      </c>
    </row>
    <row r="13116" spans="10:10" x14ac:dyDescent="0.2">
      <c r="J13116" s="36">
        <f t="shared" si="294"/>
        <v>0</v>
      </c>
    </row>
    <row r="13117" spans="10:10" x14ac:dyDescent="0.2">
      <c r="J13117" s="36">
        <f t="shared" ref="J13117:J13180" si="295">IF((H13117+I13117)=0,0,(H13117+I13117)/2)</f>
        <v>0</v>
      </c>
    </row>
    <row r="13118" spans="10:10" x14ac:dyDescent="0.2">
      <c r="J13118" s="36">
        <f t="shared" si="295"/>
        <v>0</v>
      </c>
    </row>
    <row r="13119" spans="10:10" x14ac:dyDescent="0.2">
      <c r="J13119" s="36">
        <f t="shared" si="295"/>
        <v>0</v>
      </c>
    </row>
    <row r="13120" spans="10:10" x14ac:dyDescent="0.2">
      <c r="J13120" s="36">
        <f t="shared" si="295"/>
        <v>0</v>
      </c>
    </row>
    <row r="13121" spans="10:10" x14ac:dyDescent="0.2">
      <c r="J13121" s="36">
        <f t="shared" si="295"/>
        <v>0</v>
      </c>
    </row>
    <row r="13122" spans="10:10" x14ac:dyDescent="0.2">
      <c r="J13122" s="36">
        <f t="shared" si="295"/>
        <v>0</v>
      </c>
    </row>
    <row r="13123" spans="10:10" x14ac:dyDescent="0.2">
      <c r="J13123" s="36">
        <f t="shared" si="295"/>
        <v>0</v>
      </c>
    </row>
    <row r="13124" spans="10:10" x14ac:dyDescent="0.2">
      <c r="J13124" s="36">
        <f t="shared" si="295"/>
        <v>0</v>
      </c>
    </row>
    <row r="13125" spans="10:10" x14ac:dyDescent="0.2">
      <c r="J13125" s="36">
        <f t="shared" si="295"/>
        <v>0</v>
      </c>
    </row>
    <row r="13126" spans="10:10" x14ac:dyDescent="0.2">
      <c r="J13126" s="36">
        <f t="shared" si="295"/>
        <v>0</v>
      </c>
    </row>
    <row r="13127" spans="10:10" x14ac:dyDescent="0.2">
      <c r="J13127" s="36">
        <f t="shared" si="295"/>
        <v>0</v>
      </c>
    </row>
    <row r="13128" spans="10:10" x14ac:dyDescent="0.2">
      <c r="J13128" s="36">
        <f t="shared" si="295"/>
        <v>0</v>
      </c>
    </row>
    <row r="13129" spans="10:10" x14ac:dyDescent="0.2">
      <c r="J13129" s="36">
        <f t="shared" si="295"/>
        <v>0</v>
      </c>
    </row>
    <row r="13130" spans="10:10" x14ac:dyDescent="0.2">
      <c r="J13130" s="36">
        <f t="shared" si="295"/>
        <v>0</v>
      </c>
    </row>
    <row r="13131" spans="10:10" x14ac:dyDescent="0.2">
      <c r="J13131" s="36">
        <f t="shared" si="295"/>
        <v>0</v>
      </c>
    </row>
    <row r="13132" spans="10:10" x14ac:dyDescent="0.2">
      <c r="J13132" s="36">
        <f t="shared" si="295"/>
        <v>0</v>
      </c>
    </row>
    <row r="13133" spans="10:10" x14ac:dyDescent="0.2">
      <c r="J13133" s="36">
        <f t="shared" si="295"/>
        <v>0</v>
      </c>
    </row>
    <row r="13134" spans="10:10" x14ac:dyDescent="0.2">
      <c r="J13134" s="36">
        <f t="shared" si="295"/>
        <v>0</v>
      </c>
    </row>
    <row r="13135" spans="10:10" x14ac:dyDescent="0.2">
      <c r="J13135" s="36">
        <f t="shared" si="295"/>
        <v>0</v>
      </c>
    </row>
    <row r="13136" spans="10:10" x14ac:dyDescent="0.2">
      <c r="J13136" s="36">
        <f t="shared" si="295"/>
        <v>0</v>
      </c>
    </row>
    <row r="13137" spans="10:10" x14ac:dyDescent="0.2">
      <c r="J13137" s="36">
        <f t="shared" si="295"/>
        <v>0</v>
      </c>
    </row>
    <row r="13138" spans="10:10" x14ac:dyDescent="0.2">
      <c r="J13138" s="36">
        <f t="shared" si="295"/>
        <v>0</v>
      </c>
    </row>
    <row r="13139" spans="10:10" x14ac:dyDescent="0.2">
      <c r="J13139" s="36">
        <f t="shared" si="295"/>
        <v>0</v>
      </c>
    </row>
    <row r="13140" spans="10:10" x14ac:dyDescent="0.2">
      <c r="J13140" s="36">
        <f t="shared" si="295"/>
        <v>0</v>
      </c>
    </row>
    <row r="13141" spans="10:10" x14ac:dyDescent="0.2">
      <c r="J13141" s="36">
        <f t="shared" si="295"/>
        <v>0</v>
      </c>
    </row>
    <row r="13142" spans="10:10" x14ac:dyDescent="0.2">
      <c r="J13142" s="36">
        <f t="shared" si="295"/>
        <v>0</v>
      </c>
    </row>
    <row r="13143" spans="10:10" x14ac:dyDescent="0.2">
      <c r="J13143" s="36">
        <f t="shared" si="295"/>
        <v>0</v>
      </c>
    </row>
    <row r="13144" spans="10:10" x14ac:dyDescent="0.2">
      <c r="J13144" s="36">
        <f t="shared" si="295"/>
        <v>0</v>
      </c>
    </row>
    <row r="13145" spans="10:10" x14ac:dyDescent="0.2">
      <c r="J13145" s="36">
        <f t="shared" si="295"/>
        <v>0</v>
      </c>
    </row>
    <row r="13146" spans="10:10" x14ac:dyDescent="0.2">
      <c r="J13146" s="36">
        <f t="shared" si="295"/>
        <v>0</v>
      </c>
    </row>
    <row r="13147" spans="10:10" x14ac:dyDescent="0.2">
      <c r="J13147" s="36">
        <f t="shared" si="295"/>
        <v>0</v>
      </c>
    </row>
    <row r="13148" spans="10:10" x14ac:dyDescent="0.2">
      <c r="J13148" s="36">
        <f t="shared" si="295"/>
        <v>0</v>
      </c>
    </row>
    <row r="13149" spans="10:10" x14ac:dyDescent="0.2">
      <c r="J13149" s="36">
        <f t="shared" si="295"/>
        <v>0</v>
      </c>
    </row>
    <row r="13150" spans="10:10" x14ac:dyDescent="0.2">
      <c r="J13150" s="36">
        <f t="shared" si="295"/>
        <v>0</v>
      </c>
    </row>
    <row r="13151" spans="10:10" x14ac:dyDescent="0.2">
      <c r="J13151" s="36">
        <f t="shared" si="295"/>
        <v>0</v>
      </c>
    </row>
    <row r="13152" spans="10:10" x14ac:dyDescent="0.2">
      <c r="J13152" s="36">
        <f t="shared" si="295"/>
        <v>0</v>
      </c>
    </row>
    <row r="13153" spans="10:10" x14ac:dyDescent="0.2">
      <c r="J13153" s="36">
        <f t="shared" si="295"/>
        <v>0</v>
      </c>
    </row>
    <row r="13154" spans="10:10" x14ac:dyDescent="0.2">
      <c r="J13154" s="36">
        <f t="shared" si="295"/>
        <v>0</v>
      </c>
    </row>
    <row r="13155" spans="10:10" x14ac:dyDescent="0.2">
      <c r="J13155" s="36">
        <f t="shared" si="295"/>
        <v>0</v>
      </c>
    </row>
    <row r="13156" spans="10:10" x14ac:dyDescent="0.2">
      <c r="J13156" s="36">
        <f t="shared" si="295"/>
        <v>0</v>
      </c>
    </row>
    <row r="13157" spans="10:10" x14ac:dyDescent="0.2">
      <c r="J13157" s="36">
        <f t="shared" si="295"/>
        <v>0</v>
      </c>
    </row>
    <row r="13158" spans="10:10" x14ac:dyDescent="0.2">
      <c r="J13158" s="36">
        <f t="shared" si="295"/>
        <v>0</v>
      </c>
    </row>
    <row r="13159" spans="10:10" x14ac:dyDescent="0.2">
      <c r="J13159" s="36">
        <f t="shared" si="295"/>
        <v>0</v>
      </c>
    </row>
    <row r="13160" spans="10:10" x14ac:dyDescent="0.2">
      <c r="J13160" s="36">
        <f t="shared" si="295"/>
        <v>0</v>
      </c>
    </row>
    <row r="13161" spans="10:10" x14ac:dyDescent="0.2">
      <c r="J13161" s="36">
        <f t="shared" si="295"/>
        <v>0</v>
      </c>
    </row>
    <row r="13162" spans="10:10" x14ac:dyDescent="0.2">
      <c r="J13162" s="36">
        <f t="shared" si="295"/>
        <v>0</v>
      </c>
    </row>
    <row r="13163" spans="10:10" x14ac:dyDescent="0.2">
      <c r="J13163" s="36">
        <f t="shared" si="295"/>
        <v>0</v>
      </c>
    </row>
    <row r="13164" spans="10:10" x14ac:dyDescent="0.2">
      <c r="J13164" s="36">
        <f t="shared" si="295"/>
        <v>0</v>
      </c>
    </row>
    <row r="13165" spans="10:10" x14ac:dyDescent="0.2">
      <c r="J13165" s="36">
        <f t="shared" si="295"/>
        <v>0</v>
      </c>
    </row>
    <row r="13166" spans="10:10" x14ac:dyDescent="0.2">
      <c r="J13166" s="36">
        <f t="shared" si="295"/>
        <v>0</v>
      </c>
    </row>
    <row r="13167" spans="10:10" x14ac:dyDescent="0.2">
      <c r="J13167" s="36">
        <f t="shared" si="295"/>
        <v>0</v>
      </c>
    </row>
    <row r="13168" spans="10:10" x14ac:dyDescent="0.2">
      <c r="J13168" s="36">
        <f t="shared" si="295"/>
        <v>0</v>
      </c>
    </row>
    <row r="13169" spans="10:10" x14ac:dyDescent="0.2">
      <c r="J13169" s="36">
        <f t="shared" si="295"/>
        <v>0</v>
      </c>
    </row>
    <row r="13170" spans="10:10" x14ac:dyDescent="0.2">
      <c r="J13170" s="36">
        <f t="shared" si="295"/>
        <v>0</v>
      </c>
    </row>
    <row r="13171" spans="10:10" x14ac:dyDescent="0.2">
      <c r="J13171" s="36">
        <f t="shared" si="295"/>
        <v>0</v>
      </c>
    </row>
    <row r="13172" spans="10:10" x14ac:dyDescent="0.2">
      <c r="J13172" s="36">
        <f t="shared" si="295"/>
        <v>0</v>
      </c>
    </row>
    <row r="13173" spans="10:10" x14ac:dyDescent="0.2">
      <c r="J13173" s="36">
        <f t="shared" si="295"/>
        <v>0</v>
      </c>
    </row>
    <row r="13174" spans="10:10" x14ac:dyDescent="0.2">
      <c r="J13174" s="36">
        <f t="shared" si="295"/>
        <v>0</v>
      </c>
    </row>
    <row r="13175" spans="10:10" x14ac:dyDescent="0.2">
      <c r="J13175" s="36">
        <f t="shared" si="295"/>
        <v>0</v>
      </c>
    </row>
    <row r="13176" spans="10:10" x14ac:dyDescent="0.2">
      <c r="J13176" s="36">
        <f t="shared" si="295"/>
        <v>0</v>
      </c>
    </row>
    <row r="13177" spans="10:10" x14ac:dyDescent="0.2">
      <c r="J13177" s="36">
        <f t="shared" si="295"/>
        <v>0</v>
      </c>
    </row>
    <row r="13178" spans="10:10" x14ac:dyDescent="0.2">
      <c r="J13178" s="36">
        <f t="shared" si="295"/>
        <v>0</v>
      </c>
    </row>
    <row r="13179" spans="10:10" x14ac:dyDescent="0.2">
      <c r="J13179" s="36">
        <f t="shared" si="295"/>
        <v>0</v>
      </c>
    </row>
    <row r="13180" spans="10:10" x14ac:dyDescent="0.2">
      <c r="J13180" s="36">
        <f t="shared" si="295"/>
        <v>0</v>
      </c>
    </row>
    <row r="13181" spans="10:10" x14ac:dyDescent="0.2">
      <c r="J13181" s="36">
        <f t="shared" ref="J13181:J13244" si="296">IF((H13181+I13181)=0,0,(H13181+I13181)/2)</f>
        <v>0</v>
      </c>
    </row>
    <row r="13182" spans="10:10" x14ac:dyDescent="0.2">
      <c r="J13182" s="36">
        <f t="shared" si="296"/>
        <v>0</v>
      </c>
    </row>
    <row r="13183" spans="10:10" x14ac:dyDescent="0.2">
      <c r="J13183" s="36">
        <f t="shared" si="296"/>
        <v>0</v>
      </c>
    </row>
    <row r="13184" spans="10:10" x14ac:dyDescent="0.2">
      <c r="J13184" s="36">
        <f t="shared" si="296"/>
        <v>0</v>
      </c>
    </row>
    <row r="13185" spans="10:10" x14ac:dyDescent="0.2">
      <c r="J13185" s="36">
        <f t="shared" si="296"/>
        <v>0</v>
      </c>
    </row>
    <row r="13186" spans="10:10" x14ac:dyDescent="0.2">
      <c r="J13186" s="36">
        <f t="shared" si="296"/>
        <v>0</v>
      </c>
    </row>
    <row r="13187" spans="10:10" x14ac:dyDescent="0.2">
      <c r="J13187" s="36">
        <f t="shared" si="296"/>
        <v>0</v>
      </c>
    </row>
    <row r="13188" spans="10:10" x14ac:dyDescent="0.2">
      <c r="J13188" s="36">
        <f t="shared" si="296"/>
        <v>0</v>
      </c>
    </row>
    <row r="13189" spans="10:10" x14ac:dyDescent="0.2">
      <c r="J13189" s="36">
        <f t="shared" si="296"/>
        <v>0</v>
      </c>
    </row>
    <row r="13190" spans="10:10" x14ac:dyDescent="0.2">
      <c r="J13190" s="36">
        <f t="shared" si="296"/>
        <v>0</v>
      </c>
    </row>
    <row r="13191" spans="10:10" x14ac:dyDescent="0.2">
      <c r="J13191" s="36">
        <f t="shared" si="296"/>
        <v>0</v>
      </c>
    </row>
    <row r="13192" spans="10:10" x14ac:dyDescent="0.2">
      <c r="J13192" s="36">
        <f t="shared" si="296"/>
        <v>0</v>
      </c>
    </row>
    <row r="13193" spans="10:10" x14ac:dyDescent="0.2">
      <c r="J13193" s="36">
        <f t="shared" si="296"/>
        <v>0</v>
      </c>
    </row>
    <row r="13194" spans="10:10" x14ac:dyDescent="0.2">
      <c r="J13194" s="36">
        <f t="shared" si="296"/>
        <v>0</v>
      </c>
    </row>
    <row r="13195" spans="10:10" x14ac:dyDescent="0.2">
      <c r="J13195" s="36">
        <f t="shared" si="296"/>
        <v>0</v>
      </c>
    </row>
    <row r="13196" spans="10:10" x14ac:dyDescent="0.2">
      <c r="J13196" s="36">
        <f t="shared" si="296"/>
        <v>0</v>
      </c>
    </row>
    <row r="13197" spans="10:10" x14ac:dyDescent="0.2">
      <c r="J13197" s="36">
        <f t="shared" si="296"/>
        <v>0</v>
      </c>
    </row>
    <row r="13198" spans="10:10" x14ac:dyDescent="0.2">
      <c r="J13198" s="36">
        <f t="shared" si="296"/>
        <v>0</v>
      </c>
    </row>
    <row r="13199" spans="10:10" x14ac:dyDescent="0.2">
      <c r="J13199" s="36">
        <f t="shared" si="296"/>
        <v>0</v>
      </c>
    </row>
    <row r="13200" spans="10:10" x14ac:dyDescent="0.2">
      <c r="J13200" s="36">
        <f t="shared" si="296"/>
        <v>0</v>
      </c>
    </row>
    <row r="13201" spans="10:10" x14ac:dyDescent="0.2">
      <c r="J13201" s="36">
        <f t="shared" si="296"/>
        <v>0</v>
      </c>
    </row>
    <row r="13202" spans="10:10" x14ac:dyDescent="0.2">
      <c r="J13202" s="36">
        <f t="shared" si="296"/>
        <v>0</v>
      </c>
    </row>
    <row r="13203" spans="10:10" x14ac:dyDescent="0.2">
      <c r="J13203" s="36">
        <f t="shared" si="296"/>
        <v>0</v>
      </c>
    </row>
    <row r="13204" spans="10:10" x14ac:dyDescent="0.2">
      <c r="J13204" s="36">
        <f t="shared" si="296"/>
        <v>0</v>
      </c>
    </row>
    <row r="13205" spans="10:10" x14ac:dyDescent="0.2">
      <c r="J13205" s="36">
        <f t="shared" si="296"/>
        <v>0</v>
      </c>
    </row>
    <row r="13206" spans="10:10" x14ac:dyDescent="0.2">
      <c r="J13206" s="36">
        <f t="shared" si="296"/>
        <v>0</v>
      </c>
    </row>
    <row r="13207" spans="10:10" x14ac:dyDescent="0.2">
      <c r="J13207" s="36">
        <f t="shared" si="296"/>
        <v>0</v>
      </c>
    </row>
    <row r="13208" spans="10:10" x14ac:dyDescent="0.2">
      <c r="J13208" s="36">
        <f t="shared" si="296"/>
        <v>0</v>
      </c>
    </row>
    <row r="13209" spans="10:10" x14ac:dyDescent="0.2">
      <c r="J13209" s="36">
        <f t="shared" si="296"/>
        <v>0</v>
      </c>
    </row>
    <row r="13210" spans="10:10" x14ac:dyDescent="0.2">
      <c r="J13210" s="36">
        <f t="shared" si="296"/>
        <v>0</v>
      </c>
    </row>
    <row r="13211" spans="10:10" x14ac:dyDescent="0.2">
      <c r="J13211" s="36">
        <f t="shared" si="296"/>
        <v>0</v>
      </c>
    </row>
    <row r="13212" spans="10:10" x14ac:dyDescent="0.2">
      <c r="J13212" s="36">
        <f t="shared" si="296"/>
        <v>0</v>
      </c>
    </row>
    <row r="13213" spans="10:10" x14ac:dyDescent="0.2">
      <c r="J13213" s="36">
        <f t="shared" si="296"/>
        <v>0</v>
      </c>
    </row>
    <row r="13214" spans="10:10" x14ac:dyDescent="0.2">
      <c r="J13214" s="36">
        <f t="shared" si="296"/>
        <v>0</v>
      </c>
    </row>
    <row r="13215" spans="10:10" x14ac:dyDescent="0.2">
      <c r="J13215" s="36">
        <f t="shared" si="296"/>
        <v>0</v>
      </c>
    </row>
    <row r="13216" spans="10:10" x14ac:dyDescent="0.2">
      <c r="J13216" s="36">
        <f t="shared" si="296"/>
        <v>0</v>
      </c>
    </row>
    <row r="13217" spans="10:10" x14ac:dyDescent="0.2">
      <c r="J13217" s="36">
        <f t="shared" si="296"/>
        <v>0</v>
      </c>
    </row>
    <row r="13218" spans="10:10" x14ac:dyDescent="0.2">
      <c r="J13218" s="36">
        <f t="shared" si="296"/>
        <v>0</v>
      </c>
    </row>
    <row r="13219" spans="10:10" x14ac:dyDescent="0.2">
      <c r="J13219" s="36">
        <f t="shared" si="296"/>
        <v>0</v>
      </c>
    </row>
    <row r="13220" spans="10:10" x14ac:dyDescent="0.2">
      <c r="J13220" s="36">
        <f t="shared" si="296"/>
        <v>0</v>
      </c>
    </row>
    <row r="13221" spans="10:10" x14ac:dyDescent="0.2">
      <c r="J13221" s="36">
        <f t="shared" si="296"/>
        <v>0</v>
      </c>
    </row>
    <row r="13222" spans="10:10" x14ac:dyDescent="0.2">
      <c r="J13222" s="36">
        <f t="shared" si="296"/>
        <v>0</v>
      </c>
    </row>
    <row r="13223" spans="10:10" x14ac:dyDescent="0.2">
      <c r="J13223" s="36">
        <f t="shared" si="296"/>
        <v>0</v>
      </c>
    </row>
    <row r="13224" spans="10:10" x14ac:dyDescent="0.2">
      <c r="J13224" s="36">
        <f t="shared" si="296"/>
        <v>0</v>
      </c>
    </row>
    <row r="13225" spans="10:10" x14ac:dyDescent="0.2">
      <c r="J13225" s="36">
        <f t="shared" si="296"/>
        <v>0</v>
      </c>
    </row>
    <row r="13226" spans="10:10" x14ac:dyDescent="0.2">
      <c r="J13226" s="36">
        <f t="shared" si="296"/>
        <v>0</v>
      </c>
    </row>
    <row r="13227" spans="10:10" x14ac:dyDescent="0.2">
      <c r="J13227" s="36">
        <f t="shared" si="296"/>
        <v>0</v>
      </c>
    </row>
    <row r="13228" spans="10:10" x14ac:dyDescent="0.2">
      <c r="J13228" s="36">
        <f t="shared" si="296"/>
        <v>0</v>
      </c>
    </row>
    <row r="13229" spans="10:10" x14ac:dyDescent="0.2">
      <c r="J13229" s="36">
        <f t="shared" si="296"/>
        <v>0</v>
      </c>
    </row>
    <row r="13230" spans="10:10" x14ac:dyDescent="0.2">
      <c r="J13230" s="36">
        <f t="shared" si="296"/>
        <v>0</v>
      </c>
    </row>
    <row r="13231" spans="10:10" x14ac:dyDescent="0.2">
      <c r="J13231" s="36">
        <f t="shared" si="296"/>
        <v>0</v>
      </c>
    </row>
    <row r="13232" spans="10:10" x14ac:dyDescent="0.2">
      <c r="J13232" s="36">
        <f t="shared" si="296"/>
        <v>0</v>
      </c>
    </row>
    <row r="13233" spans="10:10" x14ac:dyDescent="0.2">
      <c r="J13233" s="36">
        <f t="shared" si="296"/>
        <v>0</v>
      </c>
    </row>
    <row r="13234" spans="10:10" x14ac:dyDescent="0.2">
      <c r="J13234" s="36">
        <f t="shared" si="296"/>
        <v>0</v>
      </c>
    </row>
    <row r="13235" spans="10:10" x14ac:dyDescent="0.2">
      <c r="J13235" s="36">
        <f t="shared" si="296"/>
        <v>0</v>
      </c>
    </row>
    <row r="13236" spans="10:10" x14ac:dyDescent="0.2">
      <c r="J13236" s="36">
        <f t="shared" si="296"/>
        <v>0</v>
      </c>
    </row>
    <row r="13237" spans="10:10" x14ac:dyDescent="0.2">
      <c r="J13237" s="36">
        <f t="shared" si="296"/>
        <v>0</v>
      </c>
    </row>
    <row r="13238" spans="10:10" x14ac:dyDescent="0.2">
      <c r="J13238" s="36">
        <f t="shared" si="296"/>
        <v>0</v>
      </c>
    </row>
    <row r="13239" spans="10:10" x14ac:dyDescent="0.2">
      <c r="J13239" s="36">
        <f t="shared" si="296"/>
        <v>0</v>
      </c>
    </row>
    <row r="13240" spans="10:10" x14ac:dyDescent="0.2">
      <c r="J13240" s="36">
        <f t="shared" si="296"/>
        <v>0</v>
      </c>
    </row>
    <row r="13241" spans="10:10" x14ac:dyDescent="0.2">
      <c r="J13241" s="36">
        <f t="shared" si="296"/>
        <v>0</v>
      </c>
    </row>
    <row r="13242" spans="10:10" x14ac:dyDescent="0.2">
      <c r="J13242" s="36">
        <f t="shared" si="296"/>
        <v>0</v>
      </c>
    </row>
    <row r="13243" spans="10:10" x14ac:dyDescent="0.2">
      <c r="J13243" s="36">
        <f t="shared" si="296"/>
        <v>0</v>
      </c>
    </row>
    <row r="13244" spans="10:10" x14ac:dyDescent="0.2">
      <c r="J13244" s="36">
        <f t="shared" si="296"/>
        <v>0</v>
      </c>
    </row>
    <row r="13245" spans="10:10" x14ac:dyDescent="0.2">
      <c r="J13245" s="36">
        <f t="shared" ref="J13245:J13308" si="297">IF((H13245+I13245)=0,0,(H13245+I13245)/2)</f>
        <v>0</v>
      </c>
    </row>
    <row r="13246" spans="10:10" x14ac:dyDescent="0.2">
      <c r="J13246" s="36">
        <f t="shared" si="297"/>
        <v>0</v>
      </c>
    </row>
    <row r="13247" spans="10:10" x14ac:dyDescent="0.2">
      <c r="J13247" s="36">
        <f t="shared" si="297"/>
        <v>0</v>
      </c>
    </row>
    <row r="13248" spans="10:10" x14ac:dyDescent="0.2">
      <c r="J13248" s="36">
        <f t="shared" si="297"/>
        <v>0</v>
      </c>
    </row>
    <row r="13249" spans="10:10" x14ac:dyDescent="0.2">
      <c r="J13249" s="36">
        <f t="shared" si="297"/>
        <v>0</v>
      </c>
    </row>
    <row r="13250" spans="10:10" x14ac:dyDescent="0.2">
      <c r="J13250" s="36">
        <f t="shared" si="297"/>
        <v>0</v>
      </c>
    </row>
    <row r="13251" spans="10:10" x14ac:dyDescent="0.2">
      <c r="J13251" s="36">
        <f t="shared" si="297"/>
        <v>0</v>
      </c>
    </row>
    <row r="13252" spans="10:10" x14ac:dyDescent="0.2">
      <c r="J13252" s="36">
        <f t="shared" si="297"/>
        <v>0</v>
      </c>
    </row>
    <row r="13253" spans="10:10" x14ac:dyDescent="0.2">
      <c r="J13253" s="36">
        <f t="shared" si="297"/>
        <v>0</v>
      </c>
    </row>
    <row r="13254" spans="10:10" x14ac:dyDescent="0.2">
      <c r="J13254" s="36">
        <f t="shared" si="297"/>
        <v>0</v>
      </c>
    </row>
    <row r="13255" spans="10:10" x14ac:dyDescent="0.2">
      <c r="J13255" s="36">
        <f t="shared" si="297"/>
        <v>0</v>
      </c>
    </row>
    <row r="13256" spans="10:10" x14ac:dyDescent="0.2">
      <c r="J13256" s="36">
        <f t="shared" si="297"/>
        <v>0</v>
      </c>
    </row>
    <row r="13257" spans="10:10" x14ac:dyDescent="0.2">
      <c r="J13257" s="36">
        <f t="shared" si="297"/>
        <v>0</v>
      </c>
    </row>
    <row r="13258" spans="10:10" x14ac:dyDescent="0.2">
      <c r="J13258" s="36">
        <f t="shared" si="297"/>
        <v>0</v>
      </c>
    </row>
    <row r="13259" spans="10:10" x14ac:dyDescent="0.2">
      <c r="J13259" s="36">
        <f t="shared" si="297"/>
        <v>0</v>
      </c>
    </row>
    <row r="13260" spans="10:10" x14ac:dyDescent="0.2">
      <c r="J13260" s="36">
        <f t="shared" si="297"/>
        <v>0</v>
      </c>
    </row>
    <row r="13261" spans="10:10" x14ac:dyDescent="0.2">
      <c r="J13261" s="36">
        <f t="shared" si="297"/>
        <v>0</v>
      </c>
    </row>
    <row r="13262" spans="10:10" x14ac:dyDescent="0.2">
      <c r="J13262" s="36">
        <f t="shared" si="297"/>
        <v>0</v>
      </c>
    </row>
    <row r="13263" spans="10:10" x14ac:dyDescent="0.2">
      <c r="J13263" s="36">
        <f t="shared" si="297"/>
        <v>0</v>
      </c>
    </row>
    <row r="13264" spans="10:10" x14ac:dyDescent="0.2">
      <c r="J13264" s="36">
        <f t="shared" si="297"/>
        <v>0</v>
      </c>
    </row>
    <row r="13265" spans="10:10" x14ac:dyDescent="0.2">
      <c r="J13265" s="36">
        <f t="shared" si="297"/>
        <v>0</v>
      </c>
    </row>
    <row r="13266" spans="10:10" x14ac:dyDescent="0.2">
      <c r="J13266" s="36">
        <f t="shared" si="297"/>
        <v>0</v>
      </c>
    </row>
    <row r="13267" spans="10:10" x14ac:dyDescent="0.2">
      <c r="J13267" s="36">
        <f t="shared" si="297"/>
        <v>0</v>
      </c>
    </row>
    <row r="13268" spans="10:10" x14ac:dyDescent="0.2">
      <c r="J13268" s="36">
        <f t="shared" si="297"/>
        <v>0</v>
      </c>
    </row>
    <row r="13269" spans="10:10" x14ac:dyDescent="0.2">
      <c r="J13269" s="36">
        <f t="shared" si="297"/>
        <v>0</v>
      </c>
    </row>
    <row r="13270" spans="10:10" x14ac:dyDescent="0.2">
      <c r="J13270" s="36">
        <f t="shared" si="297"/>
        <v>0</v>
      </c>
    </row>
    <row r="13271" spans="10:10" x14ac:dyDescent="0.2">
      <c r="J13271" s="36">
        <f t="shared" si="297"/>
        <v>0</v>
      </c>
    </row>
    <row r="13272" spans="10:10" x14ac:dyDescent="0.2">
      <c r="J13272" s="36">
        <f t="shared" si="297"/>
        <v>0</v>
      </c>
    </row>
    <row r="13273" spans="10:10" x14ac:dyDescent="0.2">
      <c r="J13273" s="36">
        <f t="shared" si="297"/>
        <v>0</v>
      </c>
    </row>
    <row r="13274" spans="10:10" x14ac:dyDescent="0.2">
      <c r="J13274" s="36">
        <f t="shared" si="297"/>
        <v>0</v>
      </c>
    </row>
    <row r="13275" spans="10:10" x14ac:dyDescent="0.2">
      <c r="J13275" s="36">
        <f t="shared" si="297"/>
        <v>0</v>
      </c>
    </row>
    <row r="13276" spans="10:10" x14ac:dyDescent="0.2">
      <c r="J13276" s="36">
        <f t="shared" si="297"/>
        <v>0</v>
      </c>
    </row>
    <row r="13277" spans="10:10" x14ac:dyDescent="0.2">
      <c r="J13277" s="36">
        <f t="shared" si="297"/>
        <v>0</v>
      </c>
    </row>
    <row r="13278" spans="10:10" x14ac:dyDescent="0.2">
      <c r="J13278" s="36">
        <f t="shared" si="297"/>
        <v>0</v>
      </c>
    </row>
    <row r="13279" spans="10:10" x14ac:dyDescent="0.2">
      <c r="J13279" s="36">
        <f t="shared" si="297"/>
        <v>0</v>
      </c>
    </row>
    <row r="13280" spans="10:10" x14ac:dyDescent="0.2">
      <c r="J13280" s="36">
        <f t="shared" si="297"/>
        <v>0</v>
      </c>
    </row>
    <row r="13281" spans="10:10" x14ac:dyDescent="0.2">
      <c r="J13281" s="36">
        <f t="shared" si="297"/>
        <v>0</v>
      </c>
    </row>
    <row r="13282" spans="10:10" x14ac:dyDescent="0.2">
      <c r="J13282" s="36">
        <f t="shared" si="297"/>
        <v>0</v>
      </c>
    </row>
    <row r="13283" spans="10:10" x14ac:dyDescent="0.2">
      <c r="J13283" s="36">
        <f t="shared" si="297"/>
        <v>0</v>
      </c>
    </row>
    <row r="13284" spans="10:10" x14ac:dyDescent="0.2">
      <c r="J13284" s="36">
        <f t="shared" si="297"/>
        <v>0</v>
      </c>
    </row>
    <row r="13285" spans="10:10" x14ac:dyDescent="0.2">
      <c r="J13285" s="36">
        <f t="shared" si="297"/>
        <v>0</v>
      </c>
    </row>
    <row r="13286" spans="10:10" x14ac:dyDescent="0.2">
      <c r="J13286" s="36">
        <f t="shared" si="297"/>
        <v>0</v>
      </c>
    </row>
    <row r="13287" spans="10:10" x14ac:dyDescent="0.2">
      <c r="J13287" s="36">
        <f t="shared" si="297"/>
        <v>0</v>
      </c>
    </row>
    <row r="13288" spans="10:10" x14ac:dyDescent="0.2">
      <c r="J13288" s="36">
        <f t="shared" si="297"/>
        <v>0</v>
      </c>
    </row>
    <row r="13289" spans="10:10" x14ac:dyDescent="0.2">
      <c r="J13289" s="36">
        <f t="shared" si="297"/>
        <v>0</v>
      </c>
    </row>
    <row r="13290" spans="10:10" x14ac:dyDescent="0.2">
      <c r="J13290" s="36">
        <f t="shared" si="297"/>
        <v>0</v>
      </c>
    </row>
    <row r="13291" spans="10:10" x14ac:dyDescent="0.2">
      <c r="J13291" s="36">
        <f t="shared" si="297"/>
        <v>0</v>
      </c>
    </row>
    <row r="13292" spans="10:10" x14ac:dyDescent="0.2">
      <c r="J13292" s="36">
        <f t="shared" si="297"/>
        <v>0</v>
      </c>
    </row>
    <row r="13293" spans="10:10" x14ac:dyDescent="0.2">
      <c r="J13293" s="36">
        <f t="shared" si="297"/>
        <v>0</v>
      </c>
    </row>
    <row r="13294" spans="10:10" x14ac:dyDescent="0.2">
      <c r="J13294" s="36">
        <f t="shared" si="297"/>
        <v>0</v>
      </c>
    </row>
    <row r="13295" spans="10:10" x14ac:dyDescent="0.2">
      <c r="J13295" s="36">
        <f t="shared" si="297"/>
        <v>0</v>
      </c>
    </row>
    <row r="13296" spans="10:10" x14ac:dyDescent="0.2">
      <c r="J13296" s="36">
        <f t="shared" si="297"/>
        <v>0</v>
      </c>
    </row>
    <row r="13297" spans="10:10" x14ac:dyDescent="0.2">
      <c r="J13297" s="36">
        <f t="shared" si="297"/>
        <v>0</v>
      </c>
    </row>
    <row r="13298" spans="10:10" x14ac:dyDescent="0.2">
      <c r="J13298" s="36">
        <f t="shared" si="297"/>
        <v>0</v>
      </c>
    </row>
    <row r="13299" spans="10:10" x14ac:dyDescent="0.2">
      <c r="J13299" s="36">
        <f t="shared" si="297"/>
        <v>0</v>
      </c>
    </row>
    <row r="13300" spans="10:10" x14ac:dyDescent="0.2">
      <c r="J13300" s="36">
        <f t="shared" si="297"/>
        <v>0</v>
      </c>
    </row>
    <row r="13301" spans="10:10" x14ac:dyDescent="0.2">
      <c r="J13301" s="36">
        <f t="shared" si="297"/>
        <v>0</v>
      </c>
    </row>
    <row r="13302" spans="10:10" x14ac:dyDescent="0.2">
      <c r="J13302" s="36">
        <f t="shared" si="297"/>
        <v>0</v>
      </c>
    </row>
    <row r="13303" spans="10:10" x14ac:dyDescent="0.2">
      <c r="J13303" s="36">
        <f t="shared" si="297"/>
        <v>0</v>
      </c>
    </row>
    <row r="13304" spans="10:10" x14ac:dyDescent="0.2">
      <c r="J13304" s="36">
        <f t="shared" si="297"/>
        <v>0</v>
      </c>
    </row>
    <row r="13305" spans="10:10" x14ac:dyDescent="0.2">
      <c r="J13305" s="36">
        <f t="shared" si="297"/>
        <v>0</v>
      </c>
    </row>
    <row r="13306" spans="10:10" x14ac:dyDescent="0.2">
      <c r="J13306" s="36">
        <f t="shared" si="297"/>
        <v>0</v>
      </c>
    </row>
    <row r="13307" spans="10:10" x14ac:dyDescent="0.2">
      <c r="J13307" s="36">
        <f t="shared" si="297"/>
        <v>0</v>
      </c>
    </row>
    <row r="13308" spans="10:10" x14ac:dyDescent="0.2">
      <c r="J13308" s="36">
        <f t="shared" si="297"/>
        <v>0</v>
      </c>
    </row>
    <row r="13309" spans="10:10" x14ac:dyDescent="0.2">
      <c r="J13309" s="36">
        <f t="shared" ref="J13309:J13372" si="298">IF((H13309+I13309)=0,0,(H13309+I13309)/2)</f>
        <v>0</v>
      </c>
    </row>
    <row r="13310" spans="10:10" x14ac:dyDescent="0.2">
      <c r="J13310" s="36">
        <f t="shared" si="298"/>
        <v>0</v>
      </c>
    </row>
    <row r="13311" spans="10:10" x14ac:dyDescent="0.2">
      <c r="J13311" s="36">
        <f t="shared" si="298"/>
        <v>0</v>
      </c>
    </row>
    <row r="13312" spans="10:10" x14ac:dyDescent="0.2">
      <c r="J13312" s="36">
        <f t="shared" si="298"/>
        <v>0</v>
      </c>
    </row>
    <row r="13313" spans="10:10" x14ac:dyDescent="0.2">
      <c r="J13313" s="36">
        <f t="shared" si="298"/>
        <v>0</v>
      </c>
    </row>
    <row r="13314" spans="10:10" x14ac:dyDescent="0.2">
      <c r="J13314" s="36">
        <f t="shared" si="298"/>
        <v>0</v>
      </c>
    </row>
    <row r="13315" spans="10:10" x14ac:dyDescent="0.2">
      <c r="J13315" s="36">
        <f t="shared" si="298"/>
        <v>0</v>
      </c>
    </row>
    <row r="13316" spans="10:10" x14ac:dyDescent="0.2">
      <c r="J13316" s="36">
        <f t="shared" si="298"/>
        <v>0</v>
      </c>
    </row>
    <row r="13317" spans="10:10" x14ac:dyDescent="0.2">
      <c r="J13317" s="36">
        <f t="shared" si="298"/>
        <v>0</v>
      </c>
    </row>
    <row r="13318" spans="10:10" x14ac:dyDescent="0.2">
      <c r="J13318" s="36">
        <f t="shared" si="298"/>
        <v>0</v>
      </c>
    </row>
    <row r="13319" spans="10:10" x14ac:dyDescent="0.2">
      <c r="J13319" s="36">
        <f t="shared" si="298"/>
        <v>0</v>
      </c>
    </row>
    <row r="13320" spans="10:10" x14ac:dyDescent="0.2">
      <c r="J13320" s="36">
        <f t="shared" si="298"/>
        <v>0</v>
      </c>
    </row>
    <row r="13321" spans="10:10" x14ac:dyDescent="0.2">
      <c r="J13321" s="36">
        <f t="shared" si="298"/>
        <v>0</v>
      </c>
    </row>
    <row r="13322" spans="10:10" x14ac:dyDescent="0.2">
      <c r="J13322" s="36">
        <f t="shared" si="298"/>
        <v>0</v>
      </c>
    </row>
    <row r="13323" spans="10:10" x14ac:dyDescent="0.2">
      <c r="J13323" s="36">
        <f t="shared" si="298"/>
        <v>0</v>
      </c>
    </row>
    <row r="13324" spans="10:10" x14ac:dyDescent="0.2">
      <c r="J13324" s="36">
        <f t="shared" si="298"/>
        <v>0</v>
      </c>
    </row>
    <row r="13325" spans="10:10" x14ac:dyDescent="0.2">
      <c r="J13325" s="36">
        <f t="shared" si="298"/>
        <v>0</v>
      </c>
    </row>
    <row r="13326" spans="10:10" x14ac:dyDescent="0.2">
      <c r="J13326" s="36">
        <f t="shared" si="298"/>
        <v>0</v>
      </c>
    </row>
    <row r="13327" spans="10:10" x14ac:dyDescent="0.2">
      <c r="J13327" s="36">
        <f t="shared" si="298"/>
        <v>0</v>
      </c>
    </row>
    <row r="13328" spans="10:10" x14ac:dyDescent="0.2">
      <c r="J13328" s="36">
        <f t="shared" si="298"/>
        <v>0</v>
      </c>
    </row>
    <row r="13329" spans="10:10" x14ac:dyDescent="0.2">
      <c r="J13329" s="36">
        <f t="shared" si="298"/>
        <v>0</v>
      </c>
    </row>
    <row r="13330" spans="10:10" x14ac:dyDescent="0.2">
      <c r="J13330" s="36">
        <f t="shared" si="298"/>
        <v>0</v>
      </c>
    </row>
    <row r="13331" spans="10:10" x14ac:dyDescent="0.2">
      <c r="J13331" s="36">
        <f t="shared" si="298"/>
        <v>0</v>
      </c>
    </row>
    <row r="13332" spans="10:10" x14ac:dyDescent="0.2">
      <c r="J13332" s="36">
        <f t="shared" si="298"/>
        <v>0</v>
      </c>
    </row>
    <row r="13333" spans="10:10" x14ac:dyDescent="0.2">
      <c r="J13333" s="36">
        <f t="shared" si="298"/>
        <v>0</v>
      </c>
    </row>
    <row r="13334" spans="10:10" x14ac:dyDescent="0.2">
      <c r="J13334" s="36">
        <f t="shared" si="298"/>
        <v>0</v>
      </c>
    </row>
    <row r="13335" spans="10:10" x14ac:dyDescent="0.2">
      <c r="J13335" s="36">
        <f t="shared" si="298"/>
        <v>0</v>
      </c>
    </row>
    <row r="13336" spans="10:10" x14ac:dyDescent="0.2">
      <c r="J13336" s="36">
        <f t="shared" si="298"/>
        <v>0</v>
      </c>
    </row>
    <row r="13337" spans="10:10" x14ac:dyDescent="0.2">
      <c r="J13337" s="36">
        <f t="shared" si="298"/>
        <v>0</v>
      </c>
    </row>
    <row r="13338" spans="10:10" x14ac:dyDescent="0.2">
      <c r="J13338" s="36">
        <f t="shared" si="298"/>
        <v>0</v>
      </c>
    </row>
    <row r="13339" spans="10:10" x14ac:dyDescent="0.2">
      <c r="J13339" s="36">
        <f t="shared" si="298"/>
        <v>0</v>
      </c>
    </row>
    <row r="13340" spans="10:10" x14ac:dyDescent="0.2">
      <c r="J13340" s="36">
        <f t="shared" si="298"/>
        <v>0</v>
      </c>
    </row>
    <row r="13341" spans="10:10" x14ac:dyDescent="0.2">
      <c r="J13341" s="36">
        <f t="shared" si="298"/>
        <v>0</v>
      </c>
    </row>
    <row r="13342" spans="10:10" x14ac:dyDescent="0.2">
      <c r="J13342" s="36">
        <f t="shared" si="298"/>
        <v>0</v>
      </c>
    </row>
    <row r="13343" spans="10:10" x14ac:dyDescent="0.2">
      <c r="J13343" s="36">
        <f t="shared" si="298"/>
        <v>0</v>
      </c>
    </row>
    <row r="13344" spans="10:10" x14ac:dyDescent="0.2">
      <c r="J13344" s="36">
        <f t="shared" si="298"/>
        <v>0</v>
      </c>
    </row>
    <row r="13345" spans="10:10" x14ac:dyDescent="0.2">
      <c r="J13345" s="36">
        <f t="shared" si="298"/>
        <v>0</v>
      </c>
    </row>
    <row r="13346" spans="10:10" x14ac:dyDescent="0.2">
      <c r="J13346" s="36">
        <f t="shared" si="298"/>
        <v>0</v>
      </c>
    </row>
    <row r="13347" spans="10:10" x14ac:dyDescent="0.2">
      <c r="J13347" s="36">
        <f t="shared" si="298"/>
        <v>0</v>
      </c>
    </row>
    <row r="13348" spans="10:10" x14ac:dyDescent="0.2">
      <c r="J13348" s="36">
        <f t="shared" si="298"/>
        <v>0</v>
      </c>
    </row>
    <row r="13349" spans="10:10" x14ac:dyDescent="0.2">
      <c r="J13349" s="36">
        <f t="shared" si="298"/>
        <v>0</v>
      </c>
    </row>
    <row r="13350" spans="10:10" x14ac:dyDescent="0.2">
      <c r="J13350" s="36">
        <f t="shared" si="298"/>
        <v>0</v>
      </c>
    </row>
    <row r="13351" spans="10:10" x14ac:dyDescent="0.2">
      <c r="J13351" s="36">
        <f t="shared" si="298"/>
        <v>0</v>
      </c>
    </row>
    <row r="13352" spans="10:10" x14ac:dyDescent="0.2">
      <c r="J13352" s="36">
        <f t="shared" si="298"/>
        <v>0</v>
      </c>
    </row>
    <row r="13353" spans="10:10" x14ac:dyDescent="0.2">
      <c r="J13353" s="36">
        <f t="shared" si="298"/>
        <v>0</v>
      </c>
    </row>
    <row r="13354" spans="10:10" x14ac:dyDescent="0.2">
      <c r="J13354" s="36">
        <f t="shared" si="298"/>
        <v>0</v>
      </c>
    </row>
    <row r="13355" spans="10:10" x14ac:dyDescent="0.2">
      <c r="J13355" s="36">
        <f t="shared" si="298"/>
        <v>0</v>
      </c>
    </row>
    <row r="13356" spans="10:10" x14ac:dyDescent="0.2">
      <c r="J13356" s="36">
        <f t="shared" si="298"/>
        <v>0</v>
      </c>
    </row>
    <row r="13357" spans="10:10" x14ac:dyDescent="0.2">
      <c r="J13357" s="36">
        <f t="shared" si="298"/>
        <v>0</v>
      </c>
    </row>
    <row r="13358" spans="10:10" x14ac:dyDescent="0.2">
      <c r="J13358" s="36">
        <f t="shared" si="298"/>
        <v>0</v>
      </c>
    </row>
    <row r="13359" spans="10:10" x14ac:dyDescent="0.2">
      <c r="J13359" s="36">
        <f t="shared" si="298"/>
        <v>0</v>
      </c>
    </row>
    <row r="13360" spans="10:10" x14ac:dyDescent="0.2">
      <c r="J13360" s="36">
        <f t="shared" si="298"/>
        <v>0</v>
      </c>
    </row>
    <row r="13361" spans="10:10" x14ac:dyDescent="0.2">
      <c r="J13361" s="36">
        <f t="shared" si="298"/>
        <v>0</v>
      </c>
    </row>
    <row r="13362" spans="10:10" x14ac:dyDescent="0.2">
      <c r="J13362" s="36">
        <f t="shared" si="298"/>
        <v>0</v>
      </c>
    </row>
    <row r="13363" spans="10:10" x14ac:dyDescent="0.2">
      <c r="J13363" s="36">
        <f t="shared" si="298"/>
        <v>0</v>
      </c>
    </row>
    <row r="13364" spans="10:10" x14ac:dyDescent="0.2">
      <c r="J13364" s="36">
        <f t="shared" si="298"/>
        <v>0</v>
      </c>
    </row>
    <row r="13365" spans="10:10" x14ac:dyDescent="0.2">
      <c r="J13365" s="36">
        <f t="shared" si="298"/>
        <v>0</v>
      </c>
    </row>
    <row r="13366" spans="10:10" x14ac:dyDescent="0.2">
      <c r="J13366" s="36">
        <f t="shared" si="298"/>
        <v>0</v>
      </c>
    </row>
    <row r="13367" spans="10:10" x14ac:dyDescent="0.2">
      <c r="J13367" s="36">
        <f t="shared" si="298"/>
        <v>0</v>
      </c>
    </row>
    <row r="13368" spans="10:10" x14ac:dyDescent="0.2">
      <c r="J13368" s="36">
        <f t="shared" si="298"/>
        <v>0</v>
      </c>
    </row>
    <row r="13369" spans="10:10" x14ac:dyDescent="0.2">
      <c r="J13369" s="36">
        <f t="shared" si="298"/>
        <v>0</v>
      </c>
    </row>
    <row r="13370" spans="10:10" x14ac:dyDescent="0.2">
      <c r="J13370" s="36">
        <f t="shared" si="298"/>
        <v>0</v>
      </c>
    </row>
    <row r="13371" spans="10:10" x14ac:dyDescent="0.2">
      <c r="J13371" s="36">
        <f t="shared" si="298"/>
        <v>0</v>
      </c>
    </row>
    <row r="13372" spans="10:10" x14ac:dyDescent="0.2">
      <c r="J13372" s="36">
        <f t="shared" si="298"/>
        <v>0</v>
      </c>
    </row>
    <row r="13373" spans="10:10" x14ac:dyDescent="0.2">
      <c r="J13373" s="36">
        <f t="shared" ref="J13373:J13436" si="299">IF((H13373+I13373)=0,0,(H13373+I13373)/2)</f>
        <v>0</v>
      </c>
    </row>
    <row r="13374" spans="10:10" x14ac:dyDescent="0.2">
      <c r="J13374" s="36">
        <f t="shared" si="299"/>
        <v>0</v>
      </c>
    </row>
    <row r="13375" spans="10:10" x14ac:dyDescent="0.2">
      <c r="J13375" s="36">
        <f t="shared" si="299"/>
        <v>0</v>
      </c>
    </row>
    <row r="13376" spans="10:10" x14ac:dyDescent="0.2">
      <c r="J13376" s="36">
        <f t="shared" si="299"/>
        <v>0</v>
      </c>
    </row>
    <row r="13377" spans="10:10" x14ac:dyDescent="0.2">
      <c r="J13377" s="36">
        <f t="shared" si="299"/>
        <v>0</v>
      </c>
    </row>
    <row r="13378" spans="10:10" x14ac:dyDescent="0.2">
      <c r="J13378" s="36">
        <f t="shared" si="299"/>
        <v>0</v>
      </c>
    </row>
    <row r="13379" spans="10:10" x14ac:dyDescent="0.2">
      <c r="J13379" s="36">
        <f t="shared" si="299"/>
        <v>0</v>
      </c>
    </row>
    <row r="13380" spans="10:10" x14ac:dyDescent="0.2">
      <c r="J13380" s="36">
        <f t="shared" si="299"/>
        <v>0</v>
      </c>
    </row>
    <row r="13381" spans="10:10" x14ac:dyDescent="0.2">
      <c r="J13381" s="36">
        <f t="shared" si="299"/>
        <v>0</v>
      </c>
    </row>
    <row r="13382" spans="10:10" x14ac:dyDescent="0.2">
      <c r="J13382" s="36">
        <f t="shared" si="299"/>
        <v>0</v>
      </c>
    </row>
    <row r="13383" spans="10:10" x14ac:dyDescent="0.2">
      <c r="J13383" s="36">
        <f t="shared" si="299"/>
        <v>0</v>
      </c>
    </row>
    <row r="13384" spans="10:10" x14ac:dyDescent="0.2">
      <c r="J13384" s="36">
        <f t="shared" si="299"/>
        <v>0</v>
      </c>
    </row>
    <row r="13385" spans="10:10" x14ac:dyDescent="0.2">
      <c r="J13385" s="36">
        <f t="shared" si="299"/>
        <v>0</v>
      </c>
    </row>
    <row r="13386" spans="10:10" x14ac:dyDescent="0.2">
      <c r="J13386" s="36">
        <f t="shared" si="299"/>
        <v>0</v>
      </c>
    </row>
    <row r="13387" spans="10:10" x14ac:dyDescent="0.2">
      <c r="J13387" s="36">
        <f t="shared" si="299"/>
        <v>0</v>
      </c>
    </row>
    <row r="13388" spans="10:10" x14ac:dyDescent="0.2">
      <c r="J13388" s="36">
        <f t="shared" si="299"/>
        <v>0</v>
      </c>
    </row>
    <row r="13389" spans="10:10" x14ac:dyDescent="0.2">
      <c r="J13389" s="36">
        <f t="shared" si="299"/>
        <v>0</v>
      </c>
    </row>
    <row r="13390" spans="10:10" x14ac:dyDescent="0.2">
      <c r="J13390" s="36">
        <f t="shared" si="299"/>
        <v>0</v>
      </c>
    </row>
    <row r="13391" spans="10:10" x14ac:dyDescent="0.2">
      <c r="J13391" s="36">
        <f t="shared" si="299"/>
        <v>0</v>
      </c>
    </row>
    <row r="13392" spans="10:10" x14ac:dyDescent="0.2">
      <c r="J13392" s="36">
        <f t="shared" si="299"/>
        <v>0</v>
      </c>
    </row>
    <row r="13393" spans="10:10" x14ac:dyDescent="0.2">
      <c r="J13393" s="36">
        <f t="shared" si="299"/>
        <v>0</v>
      </c>
    </row>
    <row r="13394" spans="10:10" x14ac:dyDescent="0.2">
      <c r="J13394" s="36">
        <f t="shared" si="299"/>
        <v>0</v>
      </c>
    </row>
    <row r="13395" spans="10:10" x14ac:dyDescent="0.2">
      <c r="J13395" s="36">
        <f t="shared" si="299"/>
        <v>0</v>
      </c>
    </row>
    <row r="13396" spans="10:10" x14ac:dyDescent="0.2">
      <c r="J13396" s="36">
        <f t="shared" si="299"/>
        <v>0</v>
      </c>
    </row>
    <row r="13397" spans="10:10" x14ac:dyDescent="0.2">
      <c r="J13397" s="36">
        <f t="shared" si="299"/>
        <v>0</v>
      </c>
    </row>
    <row r="13398" spans="10:10" x14ac:dyDescent="0.2">
      <c r="J13398" s="36">
        <f t="shared" si="299"/>
        <v>0</v>
      </c>
    </row>
    <row r="13399" spans="10:10" x14ac:dyDescent="0.2">
      <c r="J13399" s="36">
        <f t="shared" si="299"/>
        <v>0</v>
      </c>
    </row>
    <row r="13400" spans="10:10" x14ac:dyDescent="0.2">
      <c r="J13400" s="36">
        <f t="shared" si="299"/>
        <v>0</v>
      </c>
    </row>
    <row r="13401" spans="10:10" x14ac:dyDescent="0.2">
      <c r="J13401" s="36">
        <f t="shared" si="299"/>
        <v>0</v>
      </c>
    </row>
    <row r="13402" spans="10:10" x14ac:dyDescent="0.2">
      <c r="J13402" s="36">
        <f t="shared" si="299"/>
        <v>0</v>
      </c>
    </row>
    <row r="13403" spans="10:10" x14ac:dyDescent="0.2">
      <c r="J13403" s="36">
        <f t="shared" si="299"/>
        <v>0</v>
      </c>
    </row>
    <row r="13404" spans="10:10" x14ac:dyDescent="0.2">
      <c r="J13404" s="36">
        <f t="shared" si="299"/>
        <v>0</v>
      </c>
    </row>
    <row r="13405" spans="10:10" x14ac:dyDescent="0.2">
      <c r="J13405" s="36">
        <f t="shared" si="299"/>
        <v>0</v>
      </c>
    </row>
    <row r="13406" spans="10:10" x14ac:dyDescent="0.2">
      <c r="J13406" s="36">
        <f t="shared" si="299"/>
        <v>0</v>
      </c>
    </row>
    <row r="13407" spans="10:10" x14ac:dyDescent="0.2">
      <c r="J13407" s="36">
        <f t="shared" si="299"/>
        <v>0</v>
      </c>
    </row>
    <row r="13408" spans="10:10" x14ac:dyDescent="0.2">
      <c r="J13408" s="36">
        <f t="shared" si="299"/>
        <v>0</v>
      </c>
    </row>
    <row r="13409" spans="10:10" x14ac:dyDescent="0.2">
      <c r="J13409" s="36">
        <f t="shared" si="299"/>
        <v>0</v>
      </c>
    </row>
    <row r="13410" spans="10:10" x14ac:dyDescent="0.2">
      <c r="J13410" s="36">
        <f t="shared" si="299"/>
        <v>0</v>
      </c>
    </row>
    <row r="13411" spans="10:10" x14ac:dyDescent="0.2">
      <c r="J13411" s="36">
        <f t="shared" si="299"/>
        <v>0</v>
      </c>
    </row>
    <row r="13412" spans="10:10" x14ac:dyDescent="0.2">
      <c r="J13412" s="36">
        <f t="shared" si="299"/>
        <v>0</v>
      </c>
    </row>
    <row r="13413" spans="10:10" x14ac:dyDescent="0.2">
      <c r="J13413" s="36">
        <f t="shared" si="299"/>
        <v>0</v>
      </c>
    </row>
    <row r="13414" spans="10:10" x14ac:dyDescent="0.2">
      <c r="J13414" s="36">
        <f t="shared" si="299"/>
        <v>0</v>
      </c>
    </row>
    <row r="13415" spans="10:10" x14ac:dyDescent="0.2">
      <c r="J13415" s="36">
        <f t="shared" si="299"/>
        <v>0</v>
      </c>
    </row>
    <row r="13416" spans="10:10" x14ac:dyDescent="0.2">
      <c r="J13416" s="36">
        <f t="shared" si="299"/>
        <v>0</v>
      </c>
    </row>
    <row r="13417" spans="10:10" x14ac:dyDescent="0.2">
      <c r="J13417" s="36">
        <f t="shared" si="299"/>
        <v>0</v>
      </c>
    </row>
    <row r="13418" spans="10:10" x14ac:dyDescent="0.2">
      <c r="J13418" s="36">
        <f t="shared" si="299"/>
        <v>0</v>
      </c>
    </row>
    <row r="13419" spans="10:10" x14ac:dyDescent="0.2">
      <c r="J13419" s="36">
        <f t="shared" si="299"/>
        <v>0</v>
      </c>
    </row>
    <row r="13420" spans="10:10" x14ac:dyDescent="0.2">
      <c r="J13420" s="36">
        <f t="shared" si="299"/>
        <v>0</v>
      </c>
    </row>
    <row r="13421" spans="10:10" x14ac:dyDescent="0.2">
      <c r="J13421" s="36">
        <f t="shared" si="299"/>
        <v>0</v>
      </c>
    </row>
    <row r="13422" spans="10:10" x14ac:dyDescent="0.2">
      <c r="J13422" s="36">
        <f t="shared" si="299"/>
        <v>0</v>
      </c>
    </row>
    <row r="13423" spans="10:10" x14ac:dyDescent="0.2">
      <c r="J13423" s="36">
        <f t="shared" si="299"/>
        <v>0</v>
      </c>
    </row>
    <row r="13424" spans="10:10" x14ac:dyDescent="0.2">
      <c r="J13424" s="36">
        <f t="shared" si="299"/>
        <v>0</v>
      </c>
    </row>
    <row r="13425" spans="10:10" x14ac:dyDescent="0.2">
      <c r="J13425" s="36">
        <f t="shared" si="299"/>
        <v>0</v>
      </c>
    </row>
    <row r="13426" spans="10:10" x14ac:dyDescent="0.2">
      <c r="J13426" s="36">
        <f t="shared" si="299"/>
        <v>0</v>
      </c>
    </row>
    <row r="13427" spans="10:10" x14ac:dyDescent="0.2">
      <c r="J13427" s="36">
        <f t="shared" si="299"/>
        <v>0</v>
      </c>
    </row>
    <row r="13428" spans="10:10" x14ac:dyDescent="0.2">
      <c r="J13428" s="36">
        <f t="shared" si="299"/>
        <v>0</v>
      </c>
    </row>
    <row r="13429" spans="10:10" x14ac:dyDescent="0.2">
      <c r="J13429" s="36">
        <f t="shared" si="299"/>
        <v>0</v>
      </c>
    </row>
    <row r="13430" spans="10:10" x14ac:dyDescent="0.2">
      <c r="J13430" s="36">
        <f t="shared" si="299"/>
        <v>0</v>
      </c>
    </row>
    <row r="13431" spans="10:10" x14ac:dyDescent="0.2">
      <c r="J13431" s="36">
        <f t="shared" si="299"/>
        <v>0</v>
      </c>
    </row>
    <row r="13432" spans="10:10" x14ac:dyDescent="0.2">
      <c r="J13432" s="36">
        <f t="shared" si="299"/>
        <v>0</v>
      </c>
    </row>
    <row r="13433" spans="10:10" x14ac:dyDescent="0.2">
      <c r="J13433" s="36">
        <f t="shared" si="299"/>
        <v>0</v>
      </c>
    </row>
    <row r="13434" spans="10:10" x14ac:dyDescent="0.2">
      <c r="J13434" s="36">
        <f t="shared" si="299"/>
        <v>0</v>
      </c>
    </row>
    <row r="13435" spans="10:10" x14ac:dyDescent="0.2">
      <c r="J13435" s="36">
        <f t="shared" si="299"/>
        <v>0</v>
      </c>
    </row>
    <row r="13436" spans="10:10" x14ac:dyDescent="0.2">
      <c r="J13436" s="36">
        <f t="shared" si="299"/>
        <v>0</v>
      </c>
    </row>
    <row r="13437" spans="10:10" x14ac:dyDescent="0.2">
      <c r="J13437" s="36">
        <f t="shared" ref="J13437:J13500" si="300">IF((H13437+I13437)=0,0,(H13437+I13437)/2)</f>
        <v>0</v>
      </c>
    </row>
    <row r="13438" spans="10:10" x14ac:dyDescent="0.2">
      <c r="J13438" s="36">
        <f t="shared" si="300"/>
        <v>0</v>
      </c>
    </row>
    <row r="13439" spans="10:10" x14ac:dyDescent="0.2">
      <c r="J13439" s="36">
        <f t="shared" si="300"/>
        <v>0</v>
      </c>
    </row>
    <row r="13440" spans="10:10" x14ac:dyDescent="0.2">
      <c r="J13440" s="36">
        <f t="shared" si="300"/>
        <v>0</v>
      </c>
    </row>
    <row r="13441" spans="10:10" x14ac:dyDescent="0.2">
      <c r="J13441" s="36">
        <f t="shared" si="300"/>
        <v>0</v>
      </c>
    </row>
    <row r="13442" spans="10:10" x14ac:dyDescent="0.2">
      <c r="J13442" s="36">
        <f t="shared" si="300"/>
        <v>0</v>
      </c>
    </row>
    <row r="13443" spans="10:10" x14ac:dyDescent="0.2">
      <c r="J13443" s="36">
        <f t="shared" si="300"/>
        <v>0</v>
      </c>
    </row>
    <row r="13444" spans="10:10" x14ac:dyDescent="0.2">
      <c r="J13444" s="36">
        <f t="shared" si="300"/>
        <v>0</v>
      </c>
    </row>
    <row r="13445" spans="10:10" x14ac:dyDescent="0.2">
      <c r="J13445" s="36">
        <f t="shared" si="300"/>
        <v>0</v>
      </c>
    </row>
    <row r="13446" spans="10:10" x14ac:dyDescent="0.2">
      <c r="J13446" s="36">
        <f t="shared" si="300"/>
        <v>0</v>
      </c>
    </row>
    <row r="13447" spans="10:10" x14ac:dyDescent="0.2">
      <c r="J13447" s="36">
        <f t="shared" si="300"/>
        <v>0</v>
      </c>
    </row>
    <row r="13448" spans="10:10" x14ac:dyDescent="0.2">
      <c r="J13448" s="36">
        <f t="shared" si="300"/>
        <v>0</v>
      </c>
    </row>
    <row r="13449" spans="10:10" x14ac:dyDescent="0.2">
      <c r="J13449" s="36">
        <f t="shared" si="300"/>
        <v>0</v>
      </c>
    </row>
    <row r="13450" spans="10:10" x14ac:dyDescent="0.2">
      <c r="J13450" s="36">
        <f t="shared" si="300"/>
        <v>0</v>
      </c>
    </row>
    <row r="13451" spans="10:10" x14ac:dyDescent="0.2">
      <c r="J13451" s="36">
        <f t="shared" si="300"/>
        <v>0</v>
      </c>
    </row>
    <row r="13452" spans="10:10" x14ac:dyDescent="0.2">
      <c r="J13452" s="36">
        <f t="shared" si="300"/>
        <v>0</v>
      </c>
    </row>
    <row r="13453" spans="10:10" x14ac:dyDescent="0.2">
      <c r="J13453" s="36">
        <f t="shared" si="300"/>
        <v>0</v>
      </c>
    </row>
    <row r="13454" spans="10:10" x14ac:dyDescent="0.2">
      <c r="J13454" s="36">
        <f t="shared" si="300"/>
        <v>0</v>
      </c>
    </row>
    <row r="13455" spans="10:10" x14ac:dyDescent="0.2">
      <c r="J13455" s="36">
        <f t="shared" si="300"/>
        <v>0</v>
      </c>
    </row>
    <row r="13456" spans="10:10" x14ac:dyDescent="0.2">
      <c r="J13456" s="36">
        <f t="shared" si="300"/>
        <v>0</v>
      </c>
    </row>
    <row r="13457" spans="10:10" x14ac:dyDescent="0.2">
      <c r="J13457" s="36">
        <f t="shared" si="300"/>
        <v>0</v>
      </c>
    </row>
    <row r="13458" spans="10:10" x14ac:dyDescent="0.2">
      <c r="J13458" s="36">
        <f t="shared" si="300"/>
        <v>0</v>
      </c>
    </row>
    <row r="13459" spans="10:10" x14ac:dyDescent="0.2">
      <c r="J13459" s="36">
        <f t="shared" si="300"/>
        <v>0</v>
      </c>
    </row>
    <row r="13460" spans="10:10" x14ac:dyDescent="0.2">
      <c r="J13460" s="36">
        <f t="shared" si="300"/>
        <v>0</v>
      </c>
    </row>
    <row r="13461" spans="10:10" x14ac:dyDescent="0.2">
      <c r="J13461" s="36">
        <f t="shared" si="300"/>
        <v>0</v>
      </c>
    </row>
    <row r="13462" spans="10:10" x14ac:dyDescent="0.2">
      <c r="J13462" s="36">
        <f t="shared" si="300"/>
        <v>0</v>
      </c>
    </row>
    <row r="13463" spans="10:10" x14ac:dyDescent="0.2">
      <c r="J13463" s="36">
        <f t="shared" si="300"/>
        <v>0</v>
      </c>
    </row>
    <row r="13464" spans="10:10" x14ac:dyDescent="0.2">
      <c r="J13464" s="36">
        <f t="shared" si="300"/>
        <v>0</v>
      </c>
    </row>
    <row r="13465" spans="10:10" x14ac:dyDescent="0.2">
      <c r="J13465" s="36">
        <f t="shared" si="300"/>
        <v>0</v>
      </c>
    </row>
    <row r="13466" spans="10:10" x14ac:dyDescent="0.2">
      <c r="J13466" s="36">
        <f t="shared" si="300"/>
        <v>0</v>
      </c>
    </row>
    <row r="13467" spans="10:10" x14ac:dyDescent="0.2">
      <c r="J13467" s="36">
        <f t="shared" si="300"/>
        <v>0</v>
      </c>
    </row>
    <row r="13468" spans="10:10" x14ac:dyDescent="0.2">
      <c r="J13468" s="36">
        <f t="shared" si="300"/>
        <v>0</v>
      </c>
    </row>
    <row r="13469" spans="10:10" x14ac:dyDescent="0.2">
      <c r="J13469" s="36">
        <f t="shared" si="300"/>
        <v>0</v>
      </c>
    </row>
    <row r="13470" spans="10:10" x14ac:dyDescent="0.2">
      <c r="J13470" s="36">
        <f t="shared" si="300"/>
        <v>0</v>
      </c>
    </row>
    <row r="13471" spans="10:10" x14ac:dyDescent="0.2">
      <c r="J13471" s="36">
        <f t="shared" si="300"/>
        <v>0</v>
      </c>
    </row>
    <row r="13472" spans="10:10" x14ac:dyDescent="0.2">
      <c r="J13472" s="36">
        <f t="shared" si="300"/>
        <v>0</v>
      </c>
    </row>
    <row r="13473" spans="10:10" x14ac:dyDescent="0.2">
      <c r="J13473" s="36">
        <f t="shared" si="300"/>
        <v>0</v>
      </c>
    </row>
    <row r="13474" spans="10:10" x14ac:dyDescent="0.2">
      <c r="J13474" s="36">
        <f t="shared" si="300"/>
        <v>0</v>
      </c>
    </row>
    <row r="13475" spans="10:10" x14ac:dyDescent="0.2">
      <c r="J13475" s="36">
        <f t="shared" si="300"/>
        <v>0</v>
      </c>
    </row>
    <row r="13476" spans="10:10" x14ac:dyDescent="0.2">
      <c r="J13476" s="36">
        <f t="shared" si="300"/>
        <v>0</v>
      </c>
    </row>
    <row r="13477" spans="10:10" x14ac:dyDescent="0.2">
      <c r="J13477" s="36">
        <f t="shared" si="300"/>
        <v>0</v>
      </c>
    </row>
    <row r="13478" spans="10:10" x14ac:dyDescent="0.2">
      <c r="J13478" s="36">
        <f t="shared" si="300"/>
        <v>0</v>
      </c>
    </row>
    <row r="13479" spans="10:10" x14ac:dyDescent="0.2">
      <c r="J13479" s="36">
        <f t="shared" si="300"/>
        <v>0</v>
      </c>
    </row>
    <row r="13480" spans="10:10" x14ac:dyDescent="0.2">
      <c r="J13480" s="36">
        <f t="shared" si="300"/>
        <v>0</v>
      </c>
    </row>
    <row r="13481" spans="10:10" x14ac:dyDescent="0.2">
      <c r="J13481" s="36">
        <f t="shared" si="300"/>
        <v>0</v>
      </c>
    </row>
    <row r="13482" spans="10:10" x14ac:dyDescent="0.2">
      <c r="J13482" s="36">
        <f t="shared" si="300"/>
        <v>0</v>
      </c>
    </row>
    <row r="13483" spans="10:10" x14ac:dyDescent="0.2">
      <c r="J13483" s="36">
        <f t="shared" si="300"/>
        <v>0</v>
      </c>
    </row>
    <row r="13484" spans="10:10" x14ac:dyDescent="0.2">
      <c r="J13484" s="36">
        <f t="shared" si="300"/>
        <v>0</v>
      </c>
    </row>
    <row r="13485" spans="10:10" x14ac:dyDescent="0.2">
      <c r="J13485" s="36">
        <f t="shared" si="300"/>
        <v>0</v>
      </c>
    </row>
    <row r="13486" spans="10:10" x14ac:dyDescent="0.2">
      <c r="J13486" s="36">
        <f t="shared" si="300"/>
        <v>0</v>
      </c>
    </row>
    <row r="13487" spans="10:10" x14ac:dyDescent="0.2">
      <c r="J13487" s="36">
        <f t="shared" si="300"/>
        <v>0</v>
      </c>
    </row>
    <row r="13488" spans="10:10" x14ac:dyDescent="0.2">
      <c r="J13488" s="36">
        <f t="shared" si="300"/>
        <v>0</v>
      </c>
    </row>
    <row r="13489" spans="10:10" x14ac:dyDescent="0.2">
      <c r="J13489" s="36">
        <f t="shared" si="300"/>
        <v>0</v>
      </c>
    </row>
    <row r="13490" spans="10:10" x14ac:dyDescent="0.2">
      <c r="J13490" s="36">
        <f t="shared" si="300"/>
        <v>0</v>
      </c>
    </row>
    <row r="13491" spans="10:10" x14ac:dyDescent="0.2">
      <c r="J13491" s="36">
        <f t="shared" si="300"/>
        <v>0</v>
      </c>
    </row>
    <row r="13492" spans="10:10" x14ac:dyDescent="0.2">
      <c r="J13492" s="36">
        <f t="shared" si="300"/>
        <v>0</v>
      </c>
    </row>
    <row r="13493" spans="10:10" x14ac:dyDescent="0.2">
      <c r="J13493" s="36">
        <f t="shared" si="300"/>
        <v>0</v>
      </c>
    </row>
    <row r="13494" spans="10:10" x14ac:dyDescent="0.2">
      <c r="J13494" s="36">
        <f t="shared" si="300"/>
        <v>0</v>
      </c>
    </row>
    <row r="13495" spans="10:10" x14ac:dyDescent="0.2">
      <c r="J13495" s="36">
        <f t="shared" si="300"/>
        <v>0</v>
      </c>
    </row>
    <row r="13496" spans="10:10" x14ac:dyDescent="0.2">
      <c r="J13496" s="36">
        <f t="shared" si="300"/>
        <v>0</v>
      </c>
    </row>
    <row r="13497" spans="10:10" x14ac:dyDescent="0.2">
      <c r="J13497" s="36">
        <f t="shared" si="300"/>
        <v>0</v>
      </c>
    </row>
    <row r="13498" spans="10:10" x14ac:dyDescent="0.2">
      <c r="J13498" s="36">
        <f t="shared" si="300"/>
        <v>0</v>
      </c>
    </row>
    <row r="13499" spans="10:10" x14ac:dyDescent="0.2">
      <c r="J13499" s="36">
        <f t="shared" si="300"/>
        <v>0</v>
      </c>
    </row>
    <row r="13500" spans="10:10" x14ac:dyDescent="0.2">
      <c r="J13500" s="36">
        <f t="shared" si="300"/>
        <v>0</v>
      </c>
    </row>
    <row r="13501" spans="10:10" x14ac:dyDescent="0.2">
      <c r="J13501" s="36">
        <f t="shared" ref="J13501:J13564" si="301">IF((H13501+I13501)=0,0,(H13501+I13501)/2)</f>
        <v>0</v>
      </c>
    </row>
    <row r="13502" spans="10:10" x14ac:dyDescent="0.2">
      <c r="J13502" s="36">
        <f t="shared" si="301"/>
        <v>0</v>
      </c>
    </row>
    <row r="13503" spans="10:10" x14ac:dyDescent="0.2">
      <c r="J13503" s="36">
        <f t="shared" si="301"/>
        <v>0</v>
      </c>
    </row>
    <row r="13504" spans="10:10" x14ac:dyDescent="0.2">
      <c r="J13504" s="36">
        <f t="shared" si="301"/>
        <v>0</v>
      </c>
    </row>
    <row r="13505" spans="10:10" x14ac:dyDescent="0.2">
      <c r="J13505" s="36">
        <f t="shared" si="301"/>
        <v>0</v>
      </c>
    </row>
    <row r="13506" spans="10:10" x14ac:dyDescent="0.2">
      <c r="J13506" s="36">
        <f t="shared" si="301"/>
        <v>0</v>
      </c>
    </row>
    <row r="13507" spans="10:10" x14ac:dyDescent="0.2">
      <c r="J13507" s="36">
        <f t="shared" si="301"/>
        <v>0</v>
      </c>
    </row>
    <row r="13508" spans="10:10" x14ac:dyDescent="0.2">
      <c r="J13508" s="36">
        <f t="shared" si="301"/>
        <v>0</v>
      </c>
    </row>
    <row r="13509" spans="10:10" x14ac:dyDescent="0.2">
      <c r="J13509" s="36">
        <f t="shared" si="301"/>
        <v>0</v>
      </c>
    </row>
    <row r="13510" spans="10:10" x14ac:dyDescent="0.2">
      <c r="J13510" s="36">
        <f t="shared" si="301"/>
        <v>0</v>
      </c>
    </row>
    <row r="13511" spans="10:10" x14ac:dyDescent="0.2">
      <c r="J13511" s="36">
        <f t="shared" si="301"/>
        <v>0</v>
      </c>
    </row>
    <row r="13512" spans="10:10" x14ac:dyDescent="0.2">
      <c r="J13512" s="36">
        <f t="shared" si="301"/>
        <v>0</v>
      </c>
    </row>
    <row r="13513" spans="10:10" x14ac:dyDescent="0.2">
      <c r="J13513" s="36">
        <f t="shared" si="301"/>
        <v>0</v>
      </c>
    </row>
    <row r="13514" spans="10:10" x14ac:dyDescent="0.2">
      <c r="J13514" s="36">
        <f t="shared" si="301"/>
        <v>0</v>
      </c>
    </row>
    <row r="13515" spans="10:10" x14ac:dyDescent="0.2">
      <c r="J13515" s="36">
        <f t="shared" si="301"/>
        <v>0</v>
      </c>
    </row>
    <row r="13516" spans="10:10" x14ac:dyDescent="0.2">
      <c r="J13516" s="36">
        <f t="shared" si="301"/>
        <v>0</v>
      </c>
    </row>
    <row r="13517" spans="10:10" x14ac:dyDescent="0.2">
      <c r="J13517" s="36">
        <f t="shared" si="301"/>
        <v>0</v>
      </c>
    </row>
    <row r="13518" spans="10:10" x14ac:dyDescent="0.2">
      <c r="J13518" s="36">
        <f t="shared" si="301"/>
        <v>0</v>
      </c>
    </row>
    <row r="13519" spans="10:10" x14ac:dyDescent="0.2">
      <c r="J13519" s="36">
        <f t="shared" si="301"/>
        <v>0</v>
      </c>
    </row>
    <row r="13520" spans="10:10" x14ac:dyDescent="0.2">
      <c r="J13520" s="36">
        <f t="shared" si="301"/>
        <v>0</v>
      </c>
    </row>
    <row r="13521" spans="10:10" x14ac:dyDescent="0.2">
      <c r="J13521" s="36">
        <f t="shared" si="301"/>
        <v>0</v>
      </c>
    </row>
    <row r="13522" spans="10:10" x14ac:dyDescent="0.2">
      <c r="J13522" s="36">
        <f t="shared" si="301"/>
        <v>0</v>
      </c>
    </row>
    <row r="13523" spans="10:10" x14ac:dyDescent="0.2">
      <c r="J13523" s="36">
        <f t="shared" si="301"/>
        <v>0</v>
      </c>
    </row>
    <row r="13524" spans="10:10" x14ac:dyDescent="0.2">
      <c r="J13524" s="36">
        <f t="shared" si="301"/>
        <v>0</v>
      </c>
    </row>
    <row r="13525" spans="10:10" x14ac:dyDescent="0.2">
      <c r="J13525" s="36">
        <f t="shared" si="301"/>
        <v>0</v>
      </c>
    </row>
    <row r="13526" spans="10:10" x14ac:dyDescent="0.2">
      <c r="J13526" s="36">
        <f t="shared" si="301"/>
        <v>0</v>
      </c>
    </row>
    <row r="13527" spans="10:10" x14ac:dyDescent="0.2">
      <c r="J13527" s="36">
        <f t="shared" si="301"/>
        <v>0</v>
      </c>
    </row>
    <row r="13528" spans="10:10" x14ac:dyDescent="0.2">
      <c r="J13528" s="36">
        <f t="shared" si="301"/>
        <v>0</v>
      </c>
    </row>
    <row r="13529" spans="10:10" x14ac:dyDescent="0.2">
      <c r="J13529" s="36">
        <f t="shared" si="301"/>
        <v>0</v>
      </c>
    </row>
    <row r="13530" spans="10:10" x14ac:dyDescent="0.2">
      <c r="J13530" s="36">
        <f t="shared" si="301"/>
        <v>0</v>
      </c>
    </row>
    <row r="13531" spans="10:10" x14ac:dyDescent="0.2">
      <c r="J13531" s="36">
        <f t="shared" si="301"/>
        <v>0</v>
      </c>
    </row>
    <row r="13532" spans="10:10" x14ac:dyDescent="0.2">
      <c r="J13532" s="36">
        <f t="shared" si="301"/>
        <v>0</v>
      </c>
    </row>
    <row r="13533" spans="10:10" x14ac:dyDescent="0.2">
      <c r="J13533" s="36">
        <f t="shared" si="301"/>
        <v>0</v>
      </c>
    </row>
    <row r="13534" spans="10:10" x14ac:dyDescent="0.2">
      <c r="J13534" s="36">
        <f t="shared" si="301"/>
        <v>0</v>
      </c>
    </row>
    <row r="13535" spans="10:10" x14ac:dyDescent="0.2">
      <c r="J13535" s="36">
        <f t="shared" si="301"/>
        <v>0</v>
      </c>
    </row>
    <row r="13536" spans="10:10" x14ac:dyDescent="0.2">
      <c r="J13536" s="36">
        <f t="shared" si="301"/>
        <v>0</v>
      </c>
    </row>
    <row r="13537" spans="10:10" x14ac:dyDescent="0.2">
      <c r="J13537" s="36">
        <f t="shared" si="301"/>
        <v>0</v>
      </c>
    </row>
    <row r="13538" spans="10:10" x14ac:dyDescent="0.2">
      <c r="J13538" s="36">
        <f t="shared" si="301"/>
        <v>0</v>
      </c>
    </row>
    <row r="13539" spans="10:10" x14ac:dyDescent="0.2">
      <c r="J13539" s="36">
        <f t="shared" si="301"/>
        <v>0</v>
      </c>
    </row>
    <row r="13540" spans="10:10" x14ac:dyDescent="0.2">
      <c r="J13540" s="36">
        <f t="shared" si="301"/>
        <v>0</v>
      </c>
    </row>
    <row r="13541" spans="10:10" x14ac:dyDescent="0.2">
      <c r="J13541" s="36">
        <f t="shared" si="301"/>
        <v>0</v>
      </c>
    </row>
    <row r="13542" spans="10:10" x14ac:dyDescent="0.2">
      <c r="J13542" s="36">
        <f t="shared" si="301"/>
        <v>0</v>
      </c>
    </row>
    <row r="13543" spans="10:10" x14ac:dyDescent="0.2">
      <c r="J13543" s="36">
        <f t="shared" si="301"/>
        <v>0</v>
      </c>
    </row>
    <row r="13544" spans="10:10" x14ac:dyDescent="0.2">
      <c r="J13544" s="36">
        <f t="shared" si="301"/>
        <v>0</v>
      </c>
    </row>
    <row r="13545" spans="10:10" x14ac:dyDescent="0.2">
      <c r="J13545" s="36">
        <f t="shared" si="301"/>
        <v>0</v>
      </c>
    </row>
    <row r="13546" spans="10:10" x14ac:dyDescent="0.2">
      <c r="J13546" s="36">
        <f t="shared" si="301"/>
        <v>0</v>
      </c>
    </row>
    <row r="13547" spans="10:10" x14ac:dyDescent="0.2">
      <c r="J13547" s="36">
        <f t="shared" si="301"/>
        <v>0</v>
      </c>
    </row>
    <row r="13548" spans="10:10" x14ac:dyDescent="0.2">
      <c r="J13548" s="36">
        <f t="shared" si="301"/>
        <v>0</v>
      </c>
    </row>
    <row r="13549" spans="10:10" x14ac:dyDescent="0.2">
      <c r="J13549" s="36">
        <f t="shared" si="301"/>
        <v>0</v>
      </c>
    </row>
    <row r="13550" spans="10:10" x14ac:dyDescent="0.2">
      <c r="J13550" s="36">
        <f t="shared" si="301"/>
        <v>0</v>
      </c>
    </row>
    <row r="13551" spans="10:10" x14ac:dyDescent="0.2">
      <c r="J13551" s="36">
        <f t="shared" si="301"/>
        <v>0</v>
      </c>
    </row>
    <row r="13552" spans="10:10" x14ac:dyDescent="0.2">
      <c r="J13552" s="36">
        <f t="shared" si="301"/>
        <v>0</v>
      </c>
    </row>
    <row r="13553" spans="10:10" x14ac:dyDescent="0.2">
      <c r="J13553" s="36">
        <f t="shared" si="301"/>
        <v>0</v>
      </c>
    </row>
    <row r="13554" spans="10:10" x14ac:dyDescent="0.2">
      <c r="J13554" s="36">
        <f t="shared" si="301"/>
        <v>0</v>
      </c>
    </row>
    <row r="13555" spans="10:10" x14ac:dyDescent="0.2">
      <c r="J13555" s="36">
        <f t="shared" si="301"/>
        <v>0</v>
      </c>
    </row>
    <row r="13556" spans="10:10" x14ac:dyDescent="0.2">
      <c r="J13556" s="36">
        <f t="shared" si="301"/>
        <v>0</v>
      </c>
    </row>
    <row r="13557" spans="10:10" x14ac:dyDescent="0.2">
      <c r="J13557" s="36">
        <f t="shared" si="301"/>
        <v>0</v>
      </c>
    </row>
    <row r="13558" spans="10:10" x14ac:dyDescent="0.2">
      <c r="J13558" s="36">
        <f t="shared" si="301"/>
        <v>0</v>
      </c>
    </row>
    <row r="13559" spans="10:10" x14ac:dyDescent="0.2">
      <c r="J13559" s="36">
        <f t="shared" si="301"/>
        <v>0</v>
      </c>
    </row>
    <row r="13560" spans="10:10" x14ac:dyDescent="0.2">
      <c r="J13560" s="36">
        <f t="shared" si="301"/>
        <v>0</v>
      </c>
    </row>
    <row r="13561" spans="10:10" x14ac:dyDescent="0.2">
      <c r="J13561" s="36">
        <f t="shared" si="301"/>
        <v>0</v>
      </c>
    </row>
    <row r="13562" spans="10:10" x14ac:dyDescent="0.2">
      <c r="J13562" s="36">
        <f t="shared" si="301"/>
        <v>0</v>
      </c>
    </row>
    <row r="13563" spans="10:10" x14ac:dyDescent="0.2">
      <c r="J13563" s="36">
        <f t="shared" si="301"/>
        <v>0</v>
      </c>
    </row>
    <row r="13564" spans="10:10" x14ac:dyDescent="0.2">
      <c r="J13564" s="36">
        <f t="shared" si="301"/>
        <v>0</v>
      </c>
    </row>
    <row r="13565" spans="10:10" x14ac:dyDescent="0.2">
      <c r="J13565" s="36">
        <f t="shared" ref="J13565:J13628" si="302">IF((H13565+I13565)=0,0,(H13565+I13565)/2)</f>
        <v>0</v>
      </c>
    </row>
    <row r="13566" spans="10:10" x14ac:dyDescent="0.2">
      <c r="J13566" s="36">
        <f t="shared" si="302"/>
        <v>0</v>
      </c>
    </row>
    <row r="13567" spans="10:10" x14ac:dyDescent="0.2">
      <c r="J13567" s="36">
        <f t="shared" si="302"/>
        <v>0</v>
      </c>
    </row>
    <row r="13568" spans="10:10" x14ac:dyDescent="0.2">
      <c r="J13568" s="36">
        <f t="shared" si="302"/>
        <v>0</v>
      </c>
    </row>
    <row r="13569" spans="10:10" x14ac:dyDescent="0.2">
      <c r="J13569" s="36">
        <f t="shared" si="302"/>
        <v>0</v>
      </c>
    </row>
    <row r="13570" spans="10:10" x14ac:dyDescent="0.2">
      <c r="J13570" s="36">
        <f t="shared" si="302"/>
        <v>0</v>
      </c>
    </row>
    <row r="13571" spans="10:10" x14ac:dyDescent="0.2">
      <c r="J13571" s="36">
        <f t="shared" si="302"/>
        <v>0</v>
      </c>
    </row>
    <row r="13572" spans="10:10" x14ac:dyDescent="0.2">
      <c r="J13572" s="36">
        <f t="shared" si="302"/>
        <v>0</v>
      </c>
    </row>
    <row r="13573" spans="10:10" x14ac:dyDescent="0.2">
      <c r="J13573" s="36">
        <f t="shared" si="302"/>
        <v>0</v>
      </c>
    </row>
    <row r="13574" spans="10:10" x14ac:dyDescent="0.2">
      <c r="J13574" s="36">
        <f t="shared" si="302"/>
        <v>0</v>
      </c>
    </row>
    <row r="13575" spans="10:10" x14ac:dyDescent="0.2">
      <c r="J13575" s="36">
        <f t="shared" si="302"/>
        <v>0</v>
      </c>
    </row>
    <row r="13576" spans="10:10" x14ac:dyDescent="0.2">
      <c r="J13576" s="36">
        <f t="shared" si="302"/>
        <v>0</v>
      </c>
    </row>
    <row r="13577" spans="10:10" x14ac:dyDescent="0.2">
      <c r="J13577" s="36">
        <f t="shared" si="302"/>
        <v>0</v>
      </c>
    </row>
    <row r="13578" spans="10:10" x14ac:dyDescent="0.2">
      <c r="J13578" s="36">
        <f t="shared" si="302"/>
        <v>0</v>
      </c>
    </row>
    <row r="13579" spans="10:10" x14ac:dyDescent="0.2">
      <c r="J13579" s="36">
        <f t="shared" si="302"/>
        <v>0</v>
      </c>
    </row>
    <row r="13580" spans="10:10" x14ac:dyDescent="0.2">
      <c r="J13580" s="36">
        <f t="shared" si="302"/>
        <v>0</v>
      </c>
    </row>
    <row r="13581" spans="10:10" x14ac:dyDescent="0.2">
      <c r="J13581" s="36">
        <f t="shared" si="302"/>
        <v>0</v>
      </c>
    </row>
    <row r="13582" spans="10:10" x14ac:dyDescent="0.2">
      <c r="J13582" s="36">
        <f t="shared" si="302"/>
        <v>0</v>
      </c>
    </row>
    <row r="13583" spans="10:10" x14ac:dyDescent="0.2">
      <c r="J13583" s="36">
        <f t="shared" si="302"/>
        <v>0</v>
      </c>
    </row>
    <row r="13584" spans="10:10" x14ac:dyDescent="0.2">
      <c r="J13584" s="36">
        <f t="shared" si="302"/>
        <v>0</v>
      </c>
    </row>
    <row r="13585" spans="10:10" x14ac:dyDescent="0.2">
      <c r="J13585" s="36">
        <f t="shared" si="302"/>
        <v>0</v>
      </c>
    </row>
    <row r="13586" spans="10:10" x14ac:dyDescent="0.2">
      <c r="J13586" s="36">
        <f t="shared" si="302"/>
        <v>0</v>
      </c>
    </row>
    <row r="13587" spans="10:10" x14ac:dyDescent="0.2">
      <c r="J13587" s="36">
        <f t="shared" si="302"/>
        <v>0</v>
      </c>
    </row>
    <row r="13588" spans="10:10" x14ac:dyDescent="0.2">
      <c r="J13588" s="36">
        <f t="shared" si="302"/>
        <v>0</v>
      </c>
    </row>
    <row r="13589" spans="10:10" x14ac:dyDescent="0.2">
      <c r="J13589" s="36">
        <f t="shared" si="302"/>
        <v>0</v>
      </c>
    </row>
    <row r="13590" spans="10:10" x14ac:dyDescent="0.2">
      <c r="J13590" s="36">
        <f t="shared" si="302"/>
        <v>0</v>
      </c>
    </row>
    <row r="13591" spans="10:10" x14ac:dyDescent="0.2">
      <c r="J13591" s="36">
        <f t="shared" si="302"/>
        <v>0</v>
      </c>
    </row>
    <row r="13592" spans="10:10" x14ac:dyDescent="0.2">
      <c r="J13592" s="36">
        <f t="shared" si="302"/>
        <v>0</v>
      </c>
    </row>
    <row r="13593" spans="10:10" x14ac:dyDescent="0.2">
      <c r="J13593" s="36">
        <f t="shared" si="302"/>
        <v>0</v>
      </c>
    </row>
    <row r="13594" spans="10:10" x14ac:dyDescent="0.2">
      <c r="J13594" s="36">
        <f t="shared" si="302"/>
        <v>0</v>
      </c>
    </row>
    <row r="13595" spans="10:10" x14ac:dyDescent="0.2">
      <c r="J13595" s="36">
        <f t="shared" si="302"/>
        <v>0</v>
      </c>
    </row>
    <row r="13596" spans="10:10" x14ac:dyDescent="0.2">
      <c r="J13596" s="36">
        <f t="shared" si="302"/>
        <v>0</v>
      </c>
    </row>
    <row r="13597" spans="10:10" x14ac:dyDescent="0.2">
      <c r="J13597" s="36">
        <f t="shared" si="302"/>
        <v>0</v>
      </c>
    </row>
    <row r="13598" spans="10:10" x14ac:dyDescent="0.2">
      <c r="J13598" s="36">
        <f t="shared" si="302"/>
        <v>0</v>
      </c>
    </row>
    <row r="13599" spans="10:10" x14ac:dyDescent="0.2">
      <c r="J13599" s="36">
        <f t="shared" si="302"/>
        <v>0</v>
      </c>
    </row>
    <row r="13600" spans="10:10" x14ac:dyDescent="0.2">
      <c r="J13600" s="36">
        <f t="shared" si="302"/>
        <v>0</v>
      </c>
    </row>
    <row r="13601" spans="10:10" x14ac:dyDescent="0.2">
      <c r="J13601" s="36">
        <f t="shared" si="302"/>
        <v>0</v>
      </c>
    </row>
    <row r="13602" spans="10:10" x14ac:dyDescent="0.2">
      <c r="J13602" s="36">
        <f t="shared" si="302"/>
        <v>0</v>
      </c>
    </row>
    <row r="13603" spans="10:10" x14ac:dyDescent="0.2">
      <c r="J13603" s="36">
        <f t="shared" si="302"/>
        <v>0</v>
      </c>
    </row>
    <row r="13604" spans="10:10" x14ac:dyDescent="0.2">
      <c r="J13604" s="36">
        <f t="shared" si="302"/>
        <v>0</v>
      </c>
    </row>
    <row r="13605" spans="10:10" x14ac:dyDescent="0.2">
      <c r="J13605" s="36">
        <f t="shared" si="302"/>
        <v>0</v>
      </c>
    </row>
    <row r="13606" spans="10:10" x14ac:dyDescent="0.2">
      <c r="J13606" s="36">
        <f t="shared" si="302"/>
        <v>0</v>
      </c>
    </row>
    <row r="13607" spans="10:10" x14ac:dyDescent="0.2">
      <c r="J13607" s="36">
        <f t="shared" si="302"/>
        <v>0</v>
      </c>
    </row>
    <row r="13608" spans="10:10" x14ac:dyDescent="0.2">
      <c r="J13608" s="36">
        <f t="shared" si="302"/>
        <v>0</v>
      </c>
    </row>
    <row r="13609" spans="10:10" x14ac:dyDescent="0.2">
      <c r="J13609" s="36">
        <f t="shared" si="302"/>
        <v>0</v>
      </c>
    </row>
    <row r="13610" spans="10:10" x14ac:dyDescent="0.2">
      <c r="J13610" s="36">
        <f t="shared" si="302"/>
        <v>0</v>
      </c>
    </row>
    <row r="13611" spans="10:10" x14ac:dyDescent="0.2">
      <c r="J13611" s="36">
        <f t="shared" si="302"/>
        <v>0</v>
      </c>
    </row>
    <row r="13612" spans="10:10" x14ac:dyDescent="0.2">
      <c r="J13612" s="36">
        <f t="shared" si="302"/>
        <v>0</v>
      </c>
    </row>
    <row r="13613" spans="10:10" x14ac:dyDescent="0.2">
      <c r="J13613" s="36">
        <f t="shared" si="302"/>
        <v>0</v>
      </c>
    </row>
    <row r="13614" spans="10:10" x14ac:dyDescent="0.2">
      <c r="J13614" s="36">
        <f t="shared" si="302"/>
        <v>0</v>
      </c>
    </row>
    <row r="13615" spans="10:10" x14ac:dyDescent="0.2">
      <c r="J13615" s="36">
        <f t="shared" si="302"/>
        <v>0</v>
      </c>
    </row>
    <row r="13616" spans="10:10" x14ac:dyDescent="0.2">
      <c r="J13616" s="36">
        <f t="shared" si="302"/>
        <v>0</v>
      </c>
    </row>
    <row r="13617" spans="10:10" x14ac:dyDescent="0.2">
      <c r="J13617" s="36">
        <f t="shared" si="302"/>
        <v>0</v>
      </c>
    </row>
    <row r="13618" spans="10:10" x14ac:dyDescent="0.2">
      <c r="J13618" s="36">
        <f t="shared" si="302"/>
        <v>0</v>
      </c>
    </row>
    <row r="13619" spans="10:10" x14ac:dyDescent="0.2">
      <c r="J13619" s="36">
        <f t="shared" si="302"/>
        <v>0</v>
      </c>
    </row>
    <row r="13620" spans="10:10" x14ac:dyDescent="0.2">
      <c r="J13620" s="36">
        <f t="shared" si="302"/>
        <v>0</v>
      </c>
    </row>
    <row r="13621" spans="10:10" x14ac:dyDescent="0.2">
      <c r="J13621" s="36">
        <f t="shared" si="302"/>
        <v>0</v>
      </c>
    </row>
    <row r="13622" spans="10:10" x14ac:dyDescent="0.2">
      <c r="J13622" s="36">
        <f t="shared" si="302"/>
        <v>0</v>
      </c>
    </row>
    <row r="13623" spans="10:10" x14ac:dyDescent="0.2">
      <c r="J13623" s="36">
        <f t="shared" si="302"/>
        <v>0</v>
      </c>
    </row>
    <row r="13624" spans="10:10" x14ac:dyDescent="0.2">
      <c r="J13624" s="36">
        <f t="shared" si="302"/>
        <v>0</v>
      </c>
    </row>
    <row r="13625" spans="10:10" x14ac:dyDescent="0.2">
      <c r="J13625" s="36">
        <f t="shared" si="302"/>
        <v>0</v>
      </c>
    </row>
    <row r="13626" spans="10:10" x14ac:dyDescent="0.2">
      <c r="J13626" s="36">
        <f t="shared" si="302"/>
        <v>0</v>
      </c>
    </row>
    <row r="13627" spans="10:10" x14ac:dyDescent="0.2">
      <c r="J13627" s="36">
        <f t="shared" si="302"/>
        <v>0</v>
      </c>
    </row>
    <row r="13628" spans="10:10" x14ac:dyDescent="0.2">
      <c r="J13628" s="36">
        <f t="shared" si="302"/>
        <v>0</v>
      </c>
    </row>
    <row r="13629" spans="10:10" x14ac:dyDescent="0.2">
      <c r="J13629" s="36">
        <f t="shared" ref="J13629:J13692" si="303">IF((H13629+I13629)=0,0,(H13629+I13629)/2)</f>
        <v>0</v>
      </c>
    </row>
    <row r="13630" spans="10:10" x14ac:dyDescent="0.2">
      <c r="J13630" s="36">
        <f t="shared" si="303"/>
        <v>0</v>
      </c>
    </row>
    <row r="13631" spans="10:10" x14ac:dyDescent="0.2">
      <c r="J13631" s="36">
        <f t="shared" si="303"/>
        <v>0</v>
      </c>
    </row>
    <row r="13632" spans="10:10" x14ac:dyDescent="0.2">
      <c r="J13632" s="36">
        <f t="shared" si="303"/>
        <v>0</v>
      </c>
    </row>
    <row r="13633" spans="10:10" x14ac:dyDescent="0.2">
      <c r="J13633" s="36">
        <f t="shared" si="303"/>
        <v>0</v>
      </c>
    </row>
    <row r="13634" spans="10:10" x14ac:dyDescent="0.2">
      <c r="J13634" s="36">
        <f t="shared" si="303"/>
        <v>0</v>
      </c>
    </row>
    <row r="13635" spans="10:10" x14ac:dyDescent="0.2">
      <c r="J13635" s="36">
        <f t="shared" si="303"/>
        <v>0</v>
      </c>
    </row>
    <row r="13636" spans="10:10" x14ac:dyDescent="0.2">
      <c r="J13636" s="36">
        <f t="shared" si="303"/>
        <v>0</v>
      </c>
    </row>
    <row r="13637" spans="10:10" x14ac:dyDescent="0.2">
      <c r="J13637" s="36">
        <f t="shared" si="303"/>
        <v>0</v>
      </c>
    </row>
    <row r="13638" spans="10:10" x14ac:dyDescent="0.2">
      <c r="J13638" s="36">
        <f t="shared" si="303"/>
        <v>0</v>
      </c>
    </row>
    <row r="13639" spans="10:10" x14ac:dyDescent="0.2">
      <c r="J13639" s="36">
        <f t="shared" si="303"/>
        <v>0</v>
      </c>
    </row>
    <row r="13640" spans="10:10" x14ac:dyDescent="0.2">
      <c r="J13640" s="36">
        <f t="shared" si="303"/>
        <v>0</v>
      </c>
    </row>
    <row r="13641" spans="10:10" x14ac:dyDescent="0.2">
      <c r="J13641" s="36">
        <f t="shared" si="303"/>
        <v>0</v>
      </c>
    </row>
    <row r="13642" spans="10:10" x14ac:dyDescent="0.2">
      <c r="J13642" s="36">
        <f t="shared" si="303"/>
        <v>0</v>
      </c>
    </row>
    <row r="13643" spans="10:10" x14ac:dyDescent="0.2">
      <c r="J13643" s="36">
        <f t="shared" si="303"/>
        <v>0</v>
      </c>
    </row>
    <row r="13644" spans="10:10" x14ac:dyDescent="0.2">
      <c r="J13644" s="36">
        <f t="shared" si="303"/>
        <v>0</v>
      </c>
    </row>
    <row r="13645" spans="10:10" x14ac:dyDescent="0.2">
      <c r="J13645" s="36">
        <f t="shared" si="303"/>
        <v>0</v>
      </c>
    </row>
    <row r="13646" spans="10:10" x14ac:dyDescent="0.2">
      <c r="J13646" s="36">
        <f t="shared" si="303"/>
        <v>0</v>
      </c>
    </row>
    <row r="13647" spans="10:10" x14ac:dyDescent="0.2">
      <c r="J13647" s="36">
        <f t="shared" si="303"/>
        <v>0</v>
      </c>
    </row>
    <row r="13648" spans="10:10" x14ac:dyDescent="0.2">
      <c r="J13648" s="36">
        <f t="shared" si="303"/>
        <v>0</v>
      </c>
    </row>
    <row r="13649" spans="10:10" x14ac:dyDescent="0.2">
      <c r="J13649" s="36">
        <f t="shared" si="303"/>
        <v>0</v>
      </c>
    </row>
    <row r="13650" spans="10:10" x14ac:dyDescent="0.2">
      <c r="J13650" s="36">
        <f t="shared" si="303"/>
        <v>0</v>
      </c>
    </row>
    <row r="13651" spans="10:10" x14ac:dyDescent="0.2">
      <c r="J13651" s="36">
        <f t="shared" si="303"/>
        <v>0</v>
      </c>
    </row>
    <row r="13652" spans="10:10" x14ac:dyDescent="0.2">
      <c r="J13652" s="36">
        <f t="shared" si="303"/>
        <v>0</v>
      </c>
    </row>
    <row r="13653" spans="10:10" x14ac:dyDescent="0.2">
      <c r="J13653" s="36">
        <f t="shared" si="303"/>
        <v>0</v>
      </c>
    </row>
    <row r="13654" spans="10:10" x14ac:dyDescent="0.2">
      <c r="J13654" s="36">
        <f t="shared" si="303"/>
        <v>0</v>
      </c>
    </row>
    <row r="13655" spans="10:10" x14ac:dyDescent="0.2">
      <c r="J13655" s="36">
        <f t="shared" si="303"/>
        <v>0</v>
      </c>
    </row>
    <row r="13656" spans="10:10" x14ac:dyDescent="0.2">
      <c r="J13656" s="36">
        <f t="shared" si="303"/>
        <v>0</v>
      </c>
    </row>
    <row r="13657" spans="10:10" x14ac:dyDescent="0.2">
      <c r="J13657" s="36">
        <f t="shared" si="303"/>
        <v>0</v>
      </c>
    </row>
    <row r="13658" spans="10:10" x14ac:dyDescent="0.2">
      <c r="J13658" s="36">
        <f t="shared" si="303"/>
        <v>0</v>
      </c>
    </row>
    <row r="13659" spans="10:10" x14ac:dyDescent="0.2">
      <c r="J13659" s="36">
        <f t="shared" si="303"/>
        <v>0</v>
      </c>
    </row>
    <row r="13660" spans="10:10" x14ac:dyDescent="0.2">
      <c r="J13660" s="36">
        <f t="shared" si="303"/>
        <v>0</v>
      </c>
    </row>
    <row r="13661" spans="10:10" x14ac:dyDescent="0.2">
      <c r="J13661" s="36">
        <f t="shared" si="303"/>
        <v>0</v>
      </c>
    </row>
    <row r="13662" spans="10:10" x14ac:dyDescent="0.2">
      <c r="J13662" s="36">
        <f t="shared" si="303"/>
        <v>0</v>
      </c>
    </row>
    <row r="13663" spans="10:10" x14ac:dyDescent="0.2">
      <c r="J13663" s="36">
        <f t="shared" si="303"/>
        <v>0</v>
      </c>
    </row>
    <row r="13664" spans="10:10" x14ac:dyDescent="0.2">
      <c r="J13664" s="36">
        <f t="shared" si="303"/>
        <v>0</v>
      </c>
    </row>
    <row r="13665" spans="10:10" x14ac:dyDescent="0.2">
      <c r="J13665" s="36">
        <f t="shared" si="303"/>
        <v>0</v>
      </c>
    </row>
    <row r="13666" spans="10:10" x14ac:dyDescent="0.2">
      <c r="J13666" s="36">
        <f t="shared" si="303"/>
        <v>0</v>
      </c>
    </row>
    <row r="13667" spans="10:10" x14ac:dyDescent="0.2">
      <c r="J13667" s="36">
        <f t="shared" si="303"/>
        <v>0</v>
      </c>
    </row>
    <row r="13668" spans="10:10" x14ac:dyDescent="0.2">
      <c r="J13668" s="36">
        <f t="shared" si="303"/>
        <v>0</v>
      </c>
    </row>
    <row r="13669" spans="10:10" x14ac:dyDescent="0.2">
      <c r="J13669" s="36">
        <f t="shared" si="303"/>
        <v>0</v>
      </c>
    </row>
    <row r="13670" spans="10:10" x14ac:dyDescent="0.2">
      <c r="J13670" s="36">
        <f t="shared" si="303"/>
        <v>0</v>
      </c>
    </row>
    <row r="13671" spans="10:10" x14ac:dyDescent="0.2">
      <c r="J13671" s="36">
        <f t="shared" si="303"/>
        <v>0</v>
      </c>
    </row>
    <row r="13672" spans="10:10" x14ac:dyDescent="0.2">
      <c r="J13672" s="36">
        <f t="shared" si="303"/>
        <v>0</v>
      </c>
    </row>
    <row r="13673" spans="10:10" x14ac:dyDescent="0.2">
      <c r="J13673" s="36">
        <f t="shared" si="303"/>
        <v>0</v>
      </c>
    </row>
    <row r="13674" spans="10:10" x14ac:dyDescent="0.2">
      <c r="J13674" s="36">
        <f t="shared" si="303"/>
        <v>0</v>
      </c>
    </row>
    <row r="13675" spans="10:10" x14ac:dyDescent="0.2">
      <c r="J13675" s="36">
        <f t="shared" si="303"/>
        <v>0</v>
      </c>
    </row>
    <row r="13676" spans="10:10" x14ac:dyDescent="0.2">
      <c r="J13676" s="36">
        <f t="shared" si="303"/>
        <v>0</v>
      </c>
    </row>
    <row r="13677" spans="10:10" x14ac:dyDescent="0.2">
      <c r="J13677" s="36">
        <f t="shared" si="303"/>
        <v>0</v>
      </c>
    </row>
    <row r="13678" spans="10:10" x14ac:dyDescent="0.2">
      <c r="J13678" s="36">
        <f t="shared" si="303"/>
        <v>0</v>
      </c>
    </row>
    <row r="13679" spans="10:10" x14ac:dyDescent="0.2">
      <c r="J13679" s="36">
        <f t="shared" si="303"/>
        <v>0</v>
      </c>
    </row>
    <row r="13680" spans="10:10" x14ac:dyDescent="0.2">
      <c r="J13680" s="36">
        <f t="shared" si="303"/>
        <v>0</v>
      </c>
    </row>
    <row r="13681" spans="10:10" x14ac:dyDescent="0.2">
      <c r="J13681" s="36">
        <f t="shared" si="303"/>
        <v>0</v>
      </c>
    </row>
    <row r="13682" spans="10:10" x14ac:dyDescent="0.2">
      <c r="J13682" s="36">
        <f t="shared" si="303"/>
        <v>0</v>
      </c>
    </row>
    <row r="13683" spans="10:10" x14ac:dyDescent="0.2">
      <c r="J13683" s="36">
        <f t="shared" si="303"/>
        <v>0</v>
      </c>
    </row>
    <row r="13684" spans="10:10" x14ac:dyDescent="0.2">
      <c r="J13684" s="36">
        <f t="shared" si="303"/>
        <v>0</v>
      </c>
    </row>
    <row r="13685" spans="10:10" x14ac:dyDescent="0.2">
      <c r="J13685" s="36">
        <f t="shared" si="303"/>
        <v>0</v>
      </c>
    </row>
    <row r="13686" spans="10:10" x14ac:dyDescent="0.2">
      <c r="J13686" s="36">
        <f t="shared" si="303"/>
        <v>0</v>
      </c>
    </row>
    <row r="13687" spans="10:10" x14ac:dyDescent="0.2">
      <c r="J13687" s="36">
        <f t="shared" si="303"/>
        <v>0</v>
      </c>
    </row>
    <row r="13688" spans="10:10" x14ac:dyDescent="0.2">
      <c r="J13688" s="36">
        <f t="shared" si="303"/>
        <v>0</v>
      </c>
    </row>
    <row r="13689" spans="10:10" x14ac:dyDescent="0.2">
      <c r="J13689" s="36">
        <f t="shared" si="303"/>
        <v>0</v>
      </c>
    </row>
    <row r="13690" spans="10:10" x14ac:dyDescent="0.2">
      <c r="J13690" s="36">
        <f t="shared" si="303"/>
        <v>0</v>
      </c>
    </row>
    <row r="13691" spans="10:10" x14ac:dyDescent="0.2">
      <c r="J13691" s="36">
        <f t="shared" si="303"/>
        <v>0</v>
      </c>
    </row>
    <row r="13692" spans="10:10" x14ac:dyDescent="0.2">
      <c r="J13692" s="36">
        <f t="shared" si="303"/>
        <v>0</v>
      </c>
    </row>
    <row r="13693" spans="10:10" x14ac:dyDescent="0.2">
      <c r="J13693" s="36">
        <f t="shared" ref="J13693:J13756" si="304">IF((H13693+I13693)=0,0,(H13693+I13693)/2)</f>
        <v>0</v>
      </c>
    </row>
    <row r="13694" spans="10:10" x14ac:dyDescent="0.2">
      <c r="J13694" s="36">
        <f t="shared" si="304"/>
        <v>0</v>
      </c>
    </row>
    <row r="13695" spans="10:10" x14ac:dyDescent="0.2">
      <c r="J13695" s="36">
        <f t="shared" si="304"/>
        <v>0</v>
      </c>
    </row>
    <row r="13696" spans="10:10" x14ac:dyDescent="0.2">
      <c r="J13696" s="36">
        <f t="shared" si="304"/>
        <v>0</v>
      </c>
    </row>
    <row r="13697" spans="10:10" x14ac:dyDescent="0.2">
      <c r="J13697" s="36">
        <f t="shared" si="304"/>
        <v>0</v>
      </c>
    </row>
    <row r="13698" spans="10:10" x14ac:dyDescent="0.2">
      <c r="J13698" s="36">
        <f t="shared" si="304"/>
        <v>0</v>
      </c>
    </row>
    <row r="13699" spans="10:10" x14ac:dyDescent="0.2">
      <c r="J13699" s="36">
        <f t="shared" si="304"/>
        <v>0</v>
      </c>
    </row>
    <row r="13700" spans="10:10" x14ac:dyDescent="0.2">
      <c r="J13700" s="36">
        <f t="shared" si="304"/>
        <v>0</v>
      </c>
    </row>
    <row r="13701" spans="10:10" x14ac:dyDescent="0.2">
      <c r="J13701" s="36">
        <f t="shared" si="304"/>
        <v>0</v>
      </c>
    </row>
    <row r="13702" spans="10:10" x14ac:dyDescent="0.2">
      <c r="J13702" s="36">
        <f t="shared" si="304"/>
        <v>0</v>
      </c>
    </row>
    <row r="13703" spans="10:10" x14ac:dyDescent="0.2">
      <c r="J13703" s="36">
        <f t="shared" si="304"/>
        <v>0</v>
      </c>
    </row>
    <row r="13704" spans="10:10" x14ac:dyDescent="0.2">
      <c r="J13704" s="36">
        <f t="shared" si="304"/>
        <v>0</v>
      </c>
    </row>
    <row r="13705" spans="10:10" x14ac:dyDescent="0.2">
      <c r="J13705" s="36">
        <f t="shared" si="304"/>
        <v>0</v>
      </c>
    </row>
    <row r="13706" spans="10:10" x14ac:dyDescent="0.2">
      <c r="J13706" s="36">
        <f t="shared" si="304"/>
        <v>0</v>
      </c>
    </row>
    <row r="13707" spans="10:10" x14ac:dyDescent="0.2">
      <c r="J13707" s="36">
        <f t="shared" si="304"/>
        <v>0</v>
      </c>
    </row>
    <row r="13708" spans="10:10" x14ac:dyDescent="0.2">
      <c r="J13708" s="36">
        <f t="shared" si="304"/>
        <v>0</v>
      </c>
    </row>
    <row r="13709" spans="10:10" x14ac:dyDescent="0.2">
      <c r="J13709" s="36">
        <f t="shared" si="304"/>
        <v>0</v>
      </c>
    </row>
    <row r="13710" spans="10:10" x14ac:dyDescent="0.2">
      <c r="J13710" s="36">
        <f t="shared" si="304"/>
        <v>0</v>
      </c>
    </row>
    <row r="13711" spans="10:10" x14ac:dyDescent="0.2">
      <c r="J13711" s="36">
        <f t="shared" si="304"/>
        <v>0</v>
      </c>
    </row>
    <row r="13712" spans="10:10" x14ac:dyDescent="0.2">
      <c r="J13712" s="36">
        <f t="shared" si="304"/>
        <v>0</v>
      </c>
    </row>
    <row r="13713" spans="10:10" x14ac:dyDescent="0.2">
      <c r="J13713" s="36">
        <f t="shared" si="304"/>
        <v>0</v>
      </c>
    </row>
    <row r="13714" spans="10:10" x14ac:dyDescent="0.2">
      <c r="J13714" s="36">
        <f t="shared" si="304"/>
        <v>0</v>
      </c>
    </row>
    <row r="13715" spans="10:10" x14ac:dyDescent="0.2">
      <c r="J13715" s="36">
        <f t="shared" si="304"/>
        <v>0</v>
      </c>
    </row>
    <row r="13716" spans="10:10" x14ac:dyDescent="0.2">
      <c r="J13716" s="36">
        <f t="shared" si="304"/>
        <v>0</v>
      </c>
    </row>
    <row r="13717" spans="10:10" x14ac:dyDescent="0.2">
      <c r="J13717" s="36">
        <f t="shared" si="304"/>
        <v>0</v>
      </c>
    </row>
    <row r="13718" spans="10:10" x14ac:dyDescent="0.2">
      <c r="J13718" s="36">
        <f t="shared" si="304"/>
        <v>0</v>
      </c>
    </row>
    <row r="13719" spans="10:10" x14ac:dyDescent="0.2">
      <c r="J13719" s="36">
        <f t="shared" si="304"/>
        <v>0</v>
      </c>
    </row>
    <row r="13720" spans="10:10" x14ac:dyDescent="0.2">
      <c r="J13720" s="36">
        <f t="shared" si="304"/>
        <v>0</v>
      </c>
    </row>
    <row r="13721" spans="10:10" x14ac:dyDescent="0.2">
      <c r="J13721" s="36">
        <f t="shared" si="304"/>
        <v>0</v>
      </c>
    </row>
    <row r="13722" spans="10:10" x14ac:dyDescent="0.2">
      <c r="J13722" s="36">
        <f t="shared" si="304"/>
        <v>0</v>
      </c>
    </row>
    <row r="13723" spans="10:10" x14ac:dyDescent="0.2">
      <c r="J13723" s="36">
        <f t="shared" si="304"/>
        <v>0</v>
      </c>
    </row>
    <row r="13724" spans="10:10" x14ac:dyDescent="0.2">
      <c r="J13724" s="36">
        <f t="shared" si="304"/>
        <v>0</v>
      </c>
    </row>
    <row r="13725" spans="10:10" x14ac:dyDescent="0.2">
      <c r="J13725" s="36">
        <f t="shared" si="304"/>
        <v>0</v>
      </c>
    </row>
    <row r="13726" spans="10:10" x14ac:dyDescent="0.2">
      <c r="J13726" s="36">
        <f t="shared" si="304"/>
        <v>0</v>
      </c>
    </row>
    <row r="13727" spans="10:10" x14ac:dyDescent="0.2">
      <c r="J13727" s="36">
        <f t="shared" si="304"/>
        <v>0</v>
      </c>
    </row>
    <row r="13728" spans="10:10" x14ac:dyDescent="0.2">
      <c r="J13728" s="36">
        <f t="shared" si="304"/>
        <v>0</v>
      </c>
    </row>
    <row r="13729" spans="10:10" x14ac:dyDescent="0.2">
      <c r="J13729" s="36">
        <f t="shared" si="304"/>
        <v>0</v>
      </c>
    </row>
    <row r="13730" spans="10:10" x14ac:dyDescent="0.2">
      <c r="J13730" s="36">
        <f t="shared" si="304"/>
        <v>0</v>
      </c>
    </row>
    <row r="13731" spans="10:10" x14ac:dyDescent="0.2">
      <c r="J13731" s="36">
        <f t="shared" si="304"/>
        <v>0</v>
      </c>
    </row>
    <row r="13732" spans="10:10" x14ac:dyDescent="0.2">
      <c r="J13732" s="36">
        <f t="shared" si="304"/>
        <v>0</v>
      </c>
    </row>
    <row r="13733" spans="10:10" x14ac:dyDescent="0.2">
      <c r="J13733" s="36">
        <f t="shared" si="304"/>
        <v>0</v>
      </c>
    </row>
    <row r="13734" spans="10:10" x14ac:dyDescent="0.2">
      <c r="J13734" s="36">
        <f t="shared" si="304"/>
        <v>0</v>
      </c>
    </row>
    <row r="13735" spans="10:10" x14ac:dyDescent="0.2">
      <c r="J13735" s="36">
        <f t="shared" si="304"/>
        <v>0</v>
      </c>
    </row>
    <row r="13736" spans="10:10" x14ac:dyDescent="0.2">
      <c r="J13736" s="36">
        <f t="shared" si="304"/>
        <v>0</v>
      </c>
    </row>
    <row r="13737" spans="10:10" x14ac:dyDescent="0.2">
      <c r="J13737" s="36">
        <f t="shared" si="304"/>
        <v>0</v>
      </c>
    </row>
    <row r="13738" spans="10:10" x14ac:dyDescent="0.2">
      <c r="J13738" s="36">
        <f t="shared" si="304"/>
        <v>0</v>
      </c>
    </row>
    <row r="13739" spans="10:10" x14ac:dyDescent="0.2">
      <c r="J13739" s="36">
        <f t="shared" si="304"/>
        <v>0</v>
      </c>
    </row>
    <row r="13740" spans="10:10" x14ac:dyDescent="0.2">
      <c r="J13740" s="36">
        <f t="shared" si="304"/>
        <v>0</v>
      </c>
    </row>
    <row r="13741" spans="10:10" x14ac:dyDescent="0.2">
      <c r="J13741" s="36">
        <f t="shared" si="304"/>
        <v>0</v>
      </c>
    </row>
    <row r="13742" spans="10:10" x14ac:dyDescent="0.2">
      <c r="J13742" s="36">
        <f t="shared" si="304"/>
        <v>0</v>
      </c>
    </row>
    <row r="13743" spans="10:10" x14ac:dyDescent="0.2">
      <c r="J13743" s="36">
        <f t="shared" si="304"/>
        <v>0</v>
      </c>
    </row>
    <row r="13744" spans="10:10" x14ac:dyDescent="0.2">
      <c r="J13744" s="36">
        <f t="shared" si="304"/>
        <v>0</v>
      </c>
    </row>
    <row r="13745" spans="10:10" x14ac:dyDescent="0.2">
      <c r="J13745" s="36">
        <f t="shared" si="304"/>
        <v>0</v>
      </c>
    </row>
    <row r="13746" spans="10:10" x14ac:dyDescent="0.2">
      <c r="J13746" s="36">
        <f t="shared" si="304"/>
        <v>0</v>
      </c>
    </row>
    <row r="13747" spans="10:10" x14ac:dyDescent="0.2">
      <c r="J13747" s="36">
        <f t="shared" si="304"/>
        <v>0</v>
      </c>
    </row>
    <row r="13748" spans="10:10" x14ac:dyDescent="0.2">
      <c r="J13748" s="36">
        <f t="shared" si="304"/>
        <v>0</v>
      </c>
    </row>
    <row r="13749" spans="10:10" x14ac:dyDescent="0.2">
      <c r="J13749" s="36">
        <f t="shared" si="304"/>
        <v>0</v>
      </c>
    </row>
    <row r="13750" spans="10:10" x14ac:dyDescent="0.2">
      <c r="J13750" s="36">
        <f t="shared" si="304"/>
        <v>0</v>
      </c>
    </row>
    <row r="13751" spans="10:10" x14ac:dyDescent="0.2">
      <c r="J13751" s="36">
        <f t="shared" si="304"/>
        <v>0</v>
      </c>
    </row>
    <row r="13752" spans="10:10" x14ac:dyDescent="0.2">
      <c r="J13752" s="36">
        <f t="shared" si="304"/>
        <v>0</v>
      </c>
    </row>
    <row r="13753" spans="10:10" x14ac:dyDescent="0.2">
      <c r="J13753" s="36">
        <f t="shared" si="304"/>
        <v>0</v>
      </c>
    </row>
    <row r="13754" spans="10:10" x14ac:dyDescent="0.2">
      <c r="J13754" s="36">
        <f t="shared" si="304"/>
        <v>0</v>
      </c>
    </row>
    <row r="13755" spans="10:10" x14ac:dyDescent="0.2">
      <c r="J13755" s="36">
        <f t="shared" si="304"/>
        <v>0</v>
      </c>
    </row>
    <row r="13756" spans="10:10" x14ac:dyDescent="0.2">
      <c r="J13756" s="36">
        <f t="shared" si="304"/>
        <v>0</v>
      </c>
    </row>
    <row r="13757" spans="10:10" x14ac:dyDescent="0.2">
      <c r="J13757" s="36">
        <f t="shared" ref="J13757:J13820" si="305">IF((H13757+I13757)=0,0,(H13757+I13757)/2)</f>
        <v>0</v>
      </c>
    </row>
    <row r="13758" spans="10:10" x14ac:dyDescent="0.2">
      <c r="J13758" s="36">
        <f t="shared" si="305"/>
        <v>0</v>
      </c>
    </row>
    <row r="13759" spans="10:10" x14ac:dyDescent="0.2">
      <c r="J13759" s="36">
        <f t="shared" si="305"/>
        <v>0</v>
      </c>
    </row>
    <row r="13760" spans="10:10" x14ac:dyDescent="0.2">
      <c r="J13760" s="36">
        <f t="shared" si="305"/>
        <v>0</v>
      </c>
    </row>
    <row r="13761" spans="10:10" x14ac:dyDescent="0.2">
      <c r="J13761" s="36">
        <f t="shared" si="305"/>
        <v>0</v>
      </c>
    </row>
    <row r="13762" spans="10:10" x14ac:dyDescent="0.2">
      <c r="J13762" s="36">
        <f t="shared" si="305"/>
        <v>0</v>
      </c>
    </row>
    <row r="13763" spans="10:10" x14ac:dyDescent="0.2">
      <c r="J13763" s="36">
        <f t="shared" si="305"/>
        <v>0</v>
      </c>
    </row>
    <row r="13764" spans="10:10" x14ac:dyDescent="0.2">
      <c r="J13764" s="36">
        <f t="shared" si="305"/>
        <v>0</v>
      </c>
    </row>
    <row r="13765" spans="10:10" x14ac:dyDescent="0.2">
      <c r="J13765" s="36">
        <f t="shared" si="305"/>
        <v>0</v>
      </c>
    </row>
    <row r="13766" spans="10:10" x14ac:dyDescent="0.2">
      <c r="J13766" s="36">
        <f t="shared" si="305"/>
        <v>0</v>
      </c>
    </row>
    <row r="13767" spans="10:10" x14ac:dyDescent="0.2">
      <c r="J13767" s="36">
        <f t="shared" si="305"/>
        <v>0</v>
      </c>
    </row>
    <row r="13768" spans="10:10" x14ac:dyDescent="0.2">
      <c r="J13768" s="36">
        <f t="shared" si="305"/>
        <v>0</v>
      </c>
    </row>
    <row r="13769" spans="10:10" x14ac:dyDescent="0.2">
      <c r="J13769" s="36">
        <f t="shared" si="305"/>
        <v>0</v>
      </c>
    </row>
    <row r="13770" spans="10:10" x14ac:dyDescent="0.2">
      <c r="J13770" s="36">
        <f t="shared" si="305"/>
        <v>0</v>
      </c>
    </row>
    <row r="13771" spans="10:10" x14ac:dyDescent="0.2">
      <c r="J13771" s="36">
        <f t="shared" si="305"/>
        <v>0</v>
      </c>
    </row>
    <row r="13772" spans="10:10" x14ac:dyDescent="0.2">
      <c r="J13772" s="36">
        <f t="shared" si="305"/>
        <v>0</v>
      </c>
    </row>
    <row r="13773" spans="10:10" x14ac:dyDescent="0.2">
      <c r="J13773" s="36">
        <f t="shared" si="305"/>
        <v>0</v>
      </c>
    </row>
    <row r="13774" spans="10:10" x14ac:dyDescent="0.2">
      <c r="J13774" s="36">
        <f t="shared" si="305"/>
        <v>0</v>
      </c>
    </row>
    <row r="13775" spans="10:10" x14ac:dyDescent="0.2">
      <c r="J13775" s="36">
        <f t="shared" si="305"/>
        <v>0</v>
      </c>
    </row>
    <row r="13776" spans="10:10" x14ac:dyDescent="0.2">
      <c r="J13776" s="36">
        <f t="shared" si="305"/>
        <v>0</v>
      </c>
    </row>
    <row r="13777" spans="10:10" x14ac:dyDescent="0.2">
      <c r="J13777" s="36">
        <f t="shared" si="305"/>
        <v>0</v>
      </c>
    </row>
    <row r="13778" spans="10:10" x14ac:dyDescent="0.2">
      <c r="J13778" s="36">
        <f t="shared" si="305"/>
        <v>0</v>
      </c>
    </row>
    <row r="13779" spans="10:10" x14ac:dyDescent="0.2">
      <c r="J13779" s="36">
        <f t="shared" si="305"/>
        <v>0</v>
      </c>
    </row>
    <row r="13780" spans="10:10" x14ac:dyDescent="0.2">
      <c r="J13780" s="36">
        <f t="shared" si="305"/>
        <v>0</v>
      </c>
    </row>
    <row r="13781" spans="10:10" x14ac:dyDescent="0.2">
      <c r="J13781" s="36">
        <f t="shared" si="305"/>
        <v>0</v>
      </c>
    </row>
    <row r="13782" spans="10:10" x14ac:dyDescent="0.2">
      <c r="J13782" s="36">
        <f t="shared" si="305"/>
        <v>0</v>
      </c>
    </row>
    <row r="13783" spans="10:10" x14ac:dyDescent="0.2">
      <c r="J13783" s="36">
        <f t="shared" si="305"/>
        <v>0</v>
      </c>
    </row>
    <row r="13784" spans="10:10" x14ac:dyDescent="0.2">
      <c r="J13784" s="36">
        <f t="shared" si="305"/>
        <v>0</v>
      </c>
    </row>
    <row r="13785" spans="10:10" x14ac:dyDescent="0.2">
      <c r="J13785" s="36">
        <f t="shared" si="305"/>
        <v>0</v>
      </c>
    </row>
    <row r="13786" spans="10:10" x14ac:dyDescent="0.2">
      <c r="J13786" s="36">
        <f t="shared" si="305"/>
        <v>0</v>
      </c>
    </row>
    <row r="13787" spans="10:10" x14ac:dyDescent="0.2">
      <c r="J13787" s="36">
        <f t="shared" si="305"/>
        <v>0</v>
      </c>
    </row>
    <row r="13788" spans="10:10" x14ac:dyDescent="0.2">
      <c r="J13788" s="36">
        <f t="shared" si="305"/>
        <v>0</v>
      </c>
    </row>
    <row r="13789" spans="10:10" x14ac:dyDescent="0.2">
      <c r="J13789" s="36">
        <f t="shared" si="305"/>
        <v>0</v>
      </c>
    </row>
    <row r="13790" spans="10:10" x14ac:dyDescent="0.2">
      <c r="J13790" s="36">
        <f t="shared" si="305"/>
        <v>0</v>
      </c>
    </row>
    <row r="13791" spans="10:10" x14ac:dyDescent="0.2">
      <c r="J13791" s="36">
        <f t="shared" si="305"/>
        <v>0</v>
      </c>
    </row>
    <row r="13792" spans="10:10" x14ac:dyDescent="0.2">
      <c r="J13792" s="36">
        <f t="shared" si="305"/>
        <v>0</v>
      </c>
    </row>
    <row r="13793" spans="10:10" x14ac:dyDescent="0.2">
      <c r="J13793" s="36">
        <f t="shared" si="305"/>
        <v>0</v>
      </c>
    </row>
    <row r="13794" spans="10:10" x14ac:dyDescent="0.2">
      <c r="J13794" s="36">
        <f t="shared" si="305"/>
        <v>0</v>
      </c>
    </row>
    <row r="13795" spans="10:10" x14ac:dyDescent="0.2">
      <c r="J13795" s="36">
        <f t="shared" si="305"/>
        <v>0</v>
      </c>
    </row>
    <row r="13796" spans="10:10" x14ac:dyDescent="0.2">
      <c r="J13796" s="36">
        <f t="shared" si="305"/>
        <v>0</v>
      </c>
    </row>
    <row r="13797" spans="10:10" x14ac:dyDescent="0.2">
      <c r="J13797" s="36">
        <f t="shared" si="305"/>
        <v>0</v>
      </c>
    </row>
    <row r="13798" spans="10:10" x14ac:dyDescent="0.2">
      <c r="J13798" s="36">
        <f t="shared" si="305"/>
        <v>0</v>
      </c>
    </row>
    <row r="13799" spans="10:10" x14ac:dyDescent="0.2">
      <c r="J13799" s="36">
        <f t="shared" si="305"/>
        <v>0</v>
      </c>
    </row>
    <row r="13800" spans="10:10" x14ac:dyDescent="0.2">
      <c r="J13800" s="36">
        <f t="shared" si="305"/>
        <v>0</v>
      </c>
    </row>
    <row r="13801" spans="10:10" x14ac:dyDescent="0.2">
      <c r="J13801" s="36">
        <f t="shared" si="305"/>
        <v>0</v>
      </c>
    </row>
    <row r="13802" spans="10:10" x14ac:dyDescent="0.2">
      <c r="J13802" s="36">
        <f t="shared" si="305"/>
        <v>0</v>
      </c>
    </row>
    <row r="13803" spans="10:10" x14ac:dyDescent="0.2">
      <c r="J13803" s="36">
        <f t="shared" si="305"/>
        <v>0</v>
      </c>
    </row>
    <row r="13804" spans="10:10" x14ac:dyDescent="0.2">
      <c r="J13804" s="36">
        <f t="shared" si="305"/>
        <v>0</v>
      </c>
    </row>
    <row r="13805" spans="10:10" x14ac:dyDescent="0.2">
      <c r="J13805" s="36">
        <f t="shared" si="305"/>
        <v>0</v>
      </c>
    </row>
    <row r="13806" spans="10:10" x14ac:dyDescent="0.2">
      <c r="J13806" s="36">
        <f t="shared" si="305"/>
        <v>0</v>
      </c>
    </row>
    <row r="13807" spans="10:10" x14ac:dyDescent="0.2">
      <c r="J13807" s="36">
        <f t="shared" si="305"/>
        <v>0</v>
      </c>
    </row>
    <row r="13808" spans="10:10" x14ac:dyDescent="0.2">
      <c r="J13808" s="36">
        <f t="shared" si="305"/>
        <v>0</v>
      </c>
    </row>
    <row r="13809" spans="10:10" x14ac:dyDescent="0.2">
      <c r="J13809" s="36">
        <f t="shared" si="305"/>
        <v>0</v>
      </c>
    </row>
    <row r="13810" spans="10:10" x14ac:dyDescent="0.2">
      <c r="J13810" s="36">
        <f t="shared" si="305"/>
        <v>0</v>
      </c>
    </row>
    <row r="13811" spans="10:10" x14ac:dyDescent="0.2">
      <c r="J13811" s="36">
        <f t="shared" si="305"/>
        <v>0</v>
      </c>
    </row>
    <row r="13812" spans="10:10" x14ac:dyDescent="0.2">
      <c r="J13812" s="36">
        <f t="shared" si="305"/>
        <v>0</v>
      </c>
    </row>
    <row r="13813" spans="10:10" x14ac:dyDescent="0.2">
      <c r="J13813" s="36">
        <f t="shared" si="305"/>
        <v>0</v>
      </c>
    </row>
    <row r="13814" spans="10:10" x14ac:dyDescent="0.2">
      <c r="J13814" s="36">
        <f t="shared" si="305"/>
        <v>0</v>
      </c>
    </row>
    <row r="13815" spans="10:10" x14ac:dyDescent="0.2">
      <c r="J13815" s="36">
        <f t="shared" si="305"/>
        <v>0</v>
      </c>
    </row>
    <row r="13816" spans="10:10" x14ac:dyDescent="0.2">
      <c r="J13816" s="36">
        <f t="shared" si="305"/>
        <v>0</v>
      </c>
    </row>
    <row r="13817" spans="10:10" x14ac:dyDescent="0.2">
      <c r="J13817" s="36">
        <f t="shared" si="305"/>
        <v>0</v>
      </c>
    </row>
    <row r="13818" spans="10:10" x14ac:dyDescent="0.2">
      <c r="J13818" s="36">
        <f t="shared" si="305"/>
        <v>0</v>
      </c>
    </row>
    <row r="13819" spans="10:10" x14ac:dyDescent="0.2">
      <c r="J13819" s="36">
        <f t="shared" si="305"/>
        <v>0</v>
      </c>
    </row>
    <row r="13820" spans="10:10" x14ac:dyDescent="0.2">
      <c r="J13820" s="36">
        <f t="shared" si="305"/>
        <v>0</v>
      </c>
    </row>
    <row r="13821" spans="10:10" x14ac:dyDescent="0.2">
      <c r="J13821" s="36">
        <f t="shared" ref="J13821:J13884" si="306">IF((H13821+I13821)=0,0,(H13821+I13821)/2)</f>
        <v>0</v>
      </c>
    </row>
    <row r="13822" spans="10:10" x14ac:dyDescent="0.2">
      <c r="J13822" s="36">
        <f t="shared" si="306"/>
        <v>0</v>
      </c>
    </row>
    <row r="13823" spans="10:10" x14ac:dyDescent="0.2">
      <c r="J13823" s="36">
        <f t="shared" si="306"/>
        <v>0</v>
      </c>
    </row>
    <row r="13824" spans="10:10" x14ac:dyDescent="0.2">
      <c r="J13824" s="36">
        <f t="shared" si="306"/>
        <v>0</v>
      </c>
    </row>
    <row r="13825" spans="10:10" x14ac:dyDescent="0.2">
      <c r="J13825" s="36">
        <f t="shared" si="306"/>
        <v>0</v>
      </c>
    </row>
    <row r="13826" spans="10:10" x14ac:dyDescent="0.2">
      <c r="J13826" s="36">
        <f t="shared" si="306"/>
        <v>0</v>
      </c>
    </row>
    <row r="13827" spans="10:10" x14ac:dyDescent="0.2">
      <c r="J13827" s="36">
        <f t="shared" si="306"/>
        <v>0</v>
      </c>
    </row>
    <row r="13828" spans="10:10" x14ac:dyDescent="0.2">
      <c r="J13828" s="36">
        <f t="shared" si="306"/>
        <v>0</v>
      </c>
    </row>
    <row r="13829" spans="10:10" x14ac:dyDescent="0.2">
      <c r="J13829" s="36">
        <f t="shared" si="306"/>
        <v>0</v>
      </c>
    </row>
    <row r="13830" spans="10:10" x14ac:dyDescent="0.2">
      <c r="J13830" s="36">
        <f t="shared" si="306"/>
        <v>0</v>
      </c>
    </row>
    <row r="13831" spans="10:10" x14ac:dyDescent="0.2">
      <c r="J13831" s="36">
        <f t="shared" si="306"/>
        <v>0</v>
      </c>
    </row>
    <row r="13832" spans="10:10" x14ac:dyDescent="0.2">
      <c r="J13832" s="36">
        <f t="shared" si="306"/>
        <v>0</v>
      </c>
    </row>
    <row r="13833" spans="10:10" x14ac:dyDescent="0.2">
      <c r="J13833" s="36">
        <f t="shared" si="306"/>
        <v>0</v>
      </c>
    </row>
    <row r="13834" spans="10:10" x14ac:dyDescent="0.2">
      <c r="J13834" s="36">
        <f t="shared" si="306"/>
        <v>0</v>
      </c>
    </row>
    <row r="13835" spans="10:10" x14ac:dyDescent="0.2">
      <c r="J13835" s="36">
        <f t="shared" si="306"/>
        <v>0</v>
      </c>
    </row>
    <row r="13836" spans="10:10" x14ac:dyDescent="0.2">
      <c r="J13836" s="36">
        <f t="shared" si="306"/>
        <v>0</v>
      </c>
    </row>
    <row r="13837" spans="10:10" x14ac:dyDescent="0.2">
      <c r="J13837" s="36">
        <f t="shared" si="306"/>
        <v>0</v>
      </c>
    </row>
    <row r="13838" spans="10:10" x14ac:dyDescent="0.2">
      <c r="J13838" s="36">
        <f t="shared" si="306"/>
        <v>0</v>
      </c>
    </row>
    <row r="13839" spans="10:10" x14ac:dyDescent="0.2">
      <c r="J13839" s="36">
        <f t="shared" si="306"/>
        <v>0</v>
      </c>
    </row>
    <row r="13840" spans="10:10" x14ac:dyDescent="0.2">
      <c r="J13840" s="36">
        <f t="shared" si="306"/>
        <v>0</v>
      </c>
    </row>
    <row r="13841" spans="10:10" x14ac:dyDescent="0.2">
      <c r="J13841" s="36">
        <f t="shared" si="306"/>
        <v>0</v>
      </c>
    </row>
    <row r="13842" spans="10:10" x14ac:dyDescent="0.2">
      <c r="J13842" s="36">
        <f t="shared" si="306"/>
        <v>0</v>
      </c>
    </row>
    <row r="13843" spans="10:10" x14ac:dyDescent="0.2">
      <c r="J13843" s="36">
        <f t="shared" si="306"/>
        <v>0</v>
      </c>
    </row>
    <row r="13844" spans="10:10" x14ac:dyDescent="0.2">
      <c r="J13844" s="36">
        <f t="shared" si="306"/>
        <v>0</v>
      </c>
    </row>
    <row r="13845" spans="10:10" x14ac:dyDescent="0.2">
      <c r="J13845" s="36">
        <f t="shared" si="306"/>
        <v>0</v>
      </c>
    </row>
    <row r="13846" spans="10:10" x14ac:dyDescent="0.2">
      <c r="J13846" s="36">
        <f t="shared" si="306"/>
        <v>0</v>
      </c>
    </row>
    <row r="13847" spans="10:10" x14ac:dyDescent="0.2">
      <c r="J13847" s="36">
        <f t="shared" si="306"/>
        <v>0</v>
      </c>
    </row>
    <row r="13848" spans="10:10" x14ac:dyDescent="0.2">
      <c r="J13848" s="36">
        <f t="shared" si="306"/>
        <v>0</v>
      </c>
    </row>
    <row r="13849" spans="10:10" x14ac:dyDescent="0.2">
      <c r="J13849" s="36">
        <f t="shared" si="306"/>
        <v>0</v>
      </c>
    </row>
    <row r="13850" spans="10:10" x14ac:dyDescent="0.2">
      <c r="J13850" s="36">
        <f t="shared" si="306"/>
        <v>0</v>
      </c>
    </row>
    <row r="13851" spans="10:10" x14ac:dyDescent="0.2">
      <c r="J13851" s="36">
        <f t="shared" si="306"/>
        <v>0</v>
      </c>
    </row>
    <row r="13852" spans="10:10" x14ac:dyDescent="0.2">
      <c r="J13852" s="36">
        <f t="shared" si="306"/>
        <v>0</v>
      </c>
    </row>
    <row r="13853" spans="10:10" x14ac:dyDescent="0.2">
      <c r="J13853" s="36">
        <f t="shared" si="306"/>
        <v>0</v>
      </c>
    </row>
    <row r="13854" spans="10:10" x14ac:dyDescent="0.2">
      <c r="J13854" s="36">
        <f t="shared" si="306"/>
        <v>0</v>
      </c>
    </row>
    <row r="13855" spans="10:10" x14ac:dyDescent="0.2">
      <c r="J13855" s="36">
        <f t="shared" si="306"/>
        <v>0</v>
      </c>
    </row>
    <row r="13856" spans="10:10" x14ac:dyDescent="0.2">
      <c r="J13856" s="36">
        <f t="shared" si="306"/>
        <v>0</v>
      </c>
    </row>
    <row r="13857" spans="10:10" x14ac:dyDescent="0.2">
      <c r="J13857" s="36">
        <f t="shared" si="306"/>
        <v>0</v>
      </c>
    </row>
    <row r="13858" spans="10:10" x14ac:dyDescent="0.2">
      <c r="J13858" s="36">
        <f t="shared" si="306"/>
        <v>0</v>
      </c>
    </row>
    <row r="13859" spans="10:10" x14ac:dyDescent="0.2">
      <c r="J13859" s="36">
        <f t="shared" si="306"/>
        <v>0</v>
      </c>
    </row>
    <row r="13860" spans="10:10" x14ac:dyDescent="0.2">
      <c r="J13860" s="36">
        <f t="shared" si="306"/>
        <v>0</v>
      </c>
    </row>
    <row r="13861" spans="10:10" x14ac:dyDescent="0.2">
      <c r="J13861" s="36">
        <f t="shared" si="306"/>
        <v>0</v>
      </c>
    </row>
    <row r="13862" spans="10:10" x14ac:dyDescent="0.2">
      <c r="J13862" s="36">
        <f t="shared" si="306"/>
        <v>0</v>
      </c>
    </row>
    <row r="13863" spans="10:10" x14ac:dyDescent="0.2">
      <c r="J13863" s="36">
        <f t="shared" si="306"/>
        <v>0</v>
      </c>
    </row>
    <row r="13864" spans="10:10" x14ac:dyDescent="0.2">
      <c r="J13864" s="36">
        <f t="shared" si="306"/>
        <v>0</v>
      </c>
    </row>
    <row r="13865" spans="10:10" x14ac:dyDescent="0.2">
      <c r="J13865" s="36">
        <f t="shared" si="306"/>
        <v>0</v>
      </c>
    </row>
    <row r="13866" spans="10:10" x14ac:dyDescent="0.2">
      <c r="J13866" s="36">
        <f t="shared" si="306"/>
        <v>0</v>
      </c>
    </row>
    <row r="13867" spans="10:10" x14ac:dyDescent="0.2">
      <c r="J13867" s="36">
        <f t="shared" si="306"/>
        <v>0</v>
      </c>
    </row>
    <row r="13868" spans="10:10" x14ac:dyDescent="0.2">
      <c r="J13868" s="36">
        <f t="shared" si="306"/>
        <v>0</v>
      </c>
    </row>
    <row r="13869" spans="10:10" x14ac:dyDescent="0.2">
      <c r="J13869" s="36">
        <f t="shared" si="306"/>
        <v>0</v>
      </c>
    </row>
    <row r="13870" spans="10:10" x14ac:dyDescent="0.2">
      <c r="J13870" s="36">
        <f t="shared" si="306"/>
        <v>0</v>
      </c>
    </row>
    <row r="13871" spans="10:10" x14ac:dyDescent="0.2">
      <c r="J13871" s="36">
        <f t="shared" si="306"/>
        <v>0</v>
      </c>
    </row>
    <row r="13872" spans="10:10" x14ac:dyDescent="0.2">
      <c r="J13872" s="36">
        <f t="shared" si="306"/>
        <v>0</v>
      </c>
    </row>
    <row r="13873" spans="10:10" x14ac:dyDescent="0.2">
      <c r="J13873" s="36">
        <f t="shared" si="306"/>
        <v>0</v>
      </c>
    </row>
    <row r="13874" spans="10:10" x14ac:dyDescent="0.2">
      <c r="J13874" s="36">
        <f t="shared" si="306"/>
        <v>0</v>
      </c>
    </row>
    <row r="13875" spans="10:10" x14ac:dyDescent="0.2">
      <c r="J13875" s="36">
        <f t="shared" si="306"/>
        <v>0</v>
      </c>
    </row>
    <row r="13876" spans="10:10" x14ac:dyDescent="0.2">
      <c r="J13876" s="36">
        <f t="shared" si="306"/>
        <v>0</v>
      </c>
    </row>
    <row r="13877" spans="10:10" x14ac:dyDescent="0.2">
      <c r="J13877" s="36">
        <f t="shared" si="306"/>
        <v>0</v>
      </c>
    </row>
    <row r="13878" spans="10:10" x14ac:dyDescent="0.2">
      <c r="J13878" s="36">
        <f t="shared" si="306"/>
        <v>0</v>
      </c>
    </row>
    <row r="13879" spans="10:10" x14ac:dyDescent="0.2">
      <c r="J13879" s="36">
        <f t="shared" si="306"/>
        <v>0</v>
      </c>
    </row>
    <row r="13880" spans="10:10" x14ac:dyDescent="0.2">
      <c r="J13880" s="36">
        <f t="shared" si="306"/>
        <v>0</v>
      </c>
    </row>
    <row r="13881" spans="10:10" x14ac:dyDescent="0.2">
      <c r="J13881" s="36">
        <f t="shared" si="306"/>
        <v>0</v>
      </c>
    </row>
    <row r="13882" spans="10:10" x14ac:dyDescent="0.2">
      <c r="J13882" s="36">
        <f t="shared" si="306"/>
        <v>0</v>
      </c>
    </row>
    <row r="13883" spans="10:10" x14ac:dyDescent="0.2">
      <c r="J13883" s="36">
        <f t="shared" si="306"/>
        <v>0</v>
      </c>
    </row>
    <row r="13884" spans="10:10" x14ac:dyDescent="0.2">
      <c r="J13884" s="36">
        <f t="shared" si="306"/>
        <v>0</v>
      </c>
    </row>
    <row r="13885" spans="10:10" x14ac:dyDescent="0.2">
      <c r="J13885" s="36">
        <f t="shared" ref="J13885:J13948" si="307">IF((H13885+I13885)=0,0,(H13885+I13885)/2)</f>
        <v>0</v>
      </c>
    </row>
    <row r="13886" spans="10:10" x14ac:dyDescent="0.2">
      <c r="J13886" s="36">
        <f t="shared" si="307"/>
        <v>0</v>
      </c>
    </row>
    <row r="13887" spans="10:10" x14ac:dyDescent="0.2">
      <c r="J13887" s="36">
        <f t="shared" si="307"/>
        <v>0</v>
      </c>
    </row>
    <row r="13888" spans="10:10" x14ac:dyDescent="0.2">
      <c r="J13888" s="36">
        <f t="shared" si="307"/>
        <v>0</v>
      </c>
    </row>
    <row r="13889" spans="10:10" x14ac:dyDescent="0.2">
      <c r="J13889" s="36">
        <f t="shared" si="307"/>
        <v>0</v>
      </c>
    </row>
    <row r="13890" spans="10:10" x14ac:dyDescent="0.2">
      <c r="J13890" s="36">
        <f t="shared" si="307"/>
        <v>0</v>
      </c>
    </row>
    <row r="13891" spans="10:10" x14ac:dyDescent="0.2">
      <c r="J13891" s="36">
        <f t="shared" si="307"/>
        <v>0</v>
      </c>
    </row>
    <row r="13892" spans="10:10" x14ac:dyDescent="0.2">
      <c r="J13892" s="36">
        <f t="shared" si="307"/>
        <v>0</v>
      </c>
    </row>
    <row r="13893" spans="10:10" x14ac:dyDescent="0.2">
      <c r="J13893" s="36">
        <f t="shared" si="307"/>
        <v>0</v>
      </c>
    </row>
    <row r="13894" spans="10:10" x14ac:dyDescent="0.2">
      <c r="J13894" s="36">
        <f t="shared" si="307"/>
        <v>0</v>
      </c>
    </row>
    <row r="13895" spans="10:10" x14ac:dyDescent="0.2">
      <c r="J13895" s="36">
        <f t="shared" si="307"/>
        <v>0</v>
      </c>
    </row>
    <row r="13896" spans="10:10" x14ac:dyDescent="0.2">
      <c r="J13896" s="36">
        <f t="shared" si="307"/>
        <v>0</v>
      </c>
    </row>
    <row r="13897" spans="10:10" x14ac:dyDescent="0.2">
      <c r="J13897" s="36">
        <f t="shared" si="307"/>
        <v>0</v>
      </c>
    </row>
    <row r="13898" spans="10:10" x14ac:dyDescent="0.2">
      <c r="J13898" s="36">
        <f t="shared" si="307"/>
        <v>0</v>
      </c>
    </row>
    <row r="13899" spans="10:10" x14ac:dyDescent="0.2">
      <c r="J13899" s="36">
        <f t="shared" si="307"/>
        <v>0</v>
      </c>
    </row>
    <row r="13900" spans="10:10" x14ac:dyDescent="0.2">
      <c r="J13900" s="36">
        <f t="shared" si="307"/>
        <v>0</v>
      </c>
    </row>
    <row r="13901" spans="10:10" x14ac:dyDescent="0.2">
      <c r="J13901" s="36">
        <f t="shared" si="307"/>
        <v>0</v>
      </c>
    </row>
    <row r="13902" spans="10:10" x14ac:dyDescent="0.2">
      <c r="J13902" s="36">
        <f t="shared" si="307"/>
        <v>0</v>
      </c>
    </row>
    <row r="13903" spans="10:10" x14ac:dyDescent="0.2">
      <c r="J13903" s="36">
        <f t="shared" si="307"/>
        <v>0</v>
      </c>
    </row>
    <row r="13904" spans="10:10" x14ac:dyDescent="0.2">
      <c r="J13904" s="36">
        <f t="shared" si="307"/>
        <v>0</v>
      </c>
    </row>
    <row r="13905" spans="10:10" x14ac:dyDescent="0.2">
      <c r="J13905" s="36">
        <f t="shared" si="307"/>
        <v>0</v>
      </c>
    </row>
    <row r="13906" spans="10:10" x14ac:dyDescent="0.2">
      <c r="J13906" s="36">
        <f t="shared" si="307"/>
        <v>0</v>
      </c>
    </row>
    <row r="13907" spans="10:10" x14ac:dyDescent="0.2">
      <c r="J13907" s="36">
        <f t="shared" si="307"/>
        <v>0</v>
      </c>
    </row>
    <row r="13908" spans="10:10" x14ac:dyDescent="0.2">
      <c r="J13908" s="36">
        <f t="shared" si="307"/>
        <v>0</v>
      </c>
    </row>
    <row r="13909" spans="10:10" x14ac:dyDescent="0.2">
      <c r="J13909" s="36">
        <f t="shared" si="307"/>
        <v>0</v>
      </c>
    </row>
    <row r="13910" spans="10:10" x14ac:dyDescent="0.2">
      <c r="J13910" s="36">
        <f t="shared" si="307"/>
        <v>0</v>
      </c>
    </row>
    <row r="13911" spans="10:10" x14ac:dyDescent="0.2">
      <c r="J13911" s="36">
        <f t="shared" si="307"/>
        <v>0</v>
      </c>
    </row>
    <row r="13912" spans="10:10" x14ac:dyDescent="0.2">
      <c r="J13912" s="36">
        <f t="shared" si="307"/>
        <v>0</v>
      </c>
    </row>
    <row r="13913" spans="10:10" x14ac:dyDescent="0.2">
      <c r="J13913" s="36">
        <f t="shared" si="307"/>
        <v>0</v>
      </c>
    </row>
    <row r="13914" spans="10:10" x14ac:dyDescent="0.2">
      <c r="J13914" s="36">
        <f t="shared" si="307"/>
        <v>0</v>
      </c>
    </row>
    <row r="13915" spans="10:10" x14ac:dyDescent="0.2">
      <c r="J13915" s="36">
        <f t="shared" si="307"/>
        <v>0</v>
      </c>
    </row>
    <row r="13916" spans="10:10" x14ac:dyDescent="0.2">
      <c r="J13916" s="36">
        <f t="shared" si="307"/>
        <v>0</v>
      </c>
    </row>
    <row r="13917" spans="10:10" x14ac:dyDescent="0.2">
      <c r="J13917" s="36">
        <f t="shared" si="307"/>
        <v>0</v>
      </c>
    </row>
    <row r="13918" spans="10:10" x14ac:dyDescent="0.2">
      <c r="J13918" s="36">
        <f t="shared" si="307"/>
        <v>0</v>
      </c>
    </row>
    <row r="13919" spans="10:10" x14ac:dyDescent="0.2">
      <c r="J13919" s="36">
        <f t="shared" si="307"/>
        <v>0</v>
      </c>
    </row>
    <row r="13920" spans="10:10" x14ac:dyDescent="0.2">
      <c r="J13920" s="36">
        <f t="shared" si="307"/>
        <v>0</v>
      </c>
    </row>
    <row r="13921" spans="10:10" x14ac:dyDescent="0.2">
      <c r="J13921" s="36">
        <f t="shared" si="307"/>
        <v>0</v>
      </c>
    </row>
    <row r="13922" spans="10:10" x14ac:dyDescent="0.2">
      <c r="J13922" s="36">
        <f t="shared" si="307"/>
        <v>0</v>
      </c>
    </row>
    <row r="13923" spans="10:10" x14ac:dyDescent="0.2">
      <c r="J13923" s="36">
        <f t="shared" si="307"/>
        <v>0</v>
      </c>
    </row>
    <row r="13924" spans="10:10" x14ac:dyDescent="0.2">
      <c r="J13924" s="36">
        <f t="shared" si="307"/>
        <v>0</v>
      </c>
    </row>
    <row r="13925" spans="10:10" x14ac:dyDescent="0.2">
      <c r="J13925" s="36">
        <f t="shared" si="307"/>
        <v>0</v>
      </c>
    </row>
    <row r="13926" spans="10:10" x14ac:dyDescent="0.2">
      <c r="J13926" s="36">
        <f t="shared" si="307"/>
        <v>0</v>
      </c>
    </row>
    <row r="13927" spans="10:10" x14ac:dyDescent="0.2">
      <c r="J13927" s="36">
        <f t="shared" si="307"/>
        <v>0</v>
      </c>
    </row>
    <row r="13928" spans="10:10" x14ac:dyDescent="0.2">
      <c r="J13928" s="36">
        <f t="shared" si="307"/>
        <v>0</v>
      </c>
    </row>
    <row r="13929" spans="10:10" x14ac:dyDescent="0.2">
      <c r="J13929" s="36">
        <f t="shared" si="307"/>
        <v>0</v>
      </c>
    </row>
    <row r="13930" spans="10:10" x14ac:dyDescent="0.2">
      <c r="J13930" s="36">
        <f t="shared" si="307"/>
        <v>0</v>
      </c>
    </row>
    <row r="13931" spans="10:10" x14ac:dyDescent="0.2">
      <c r="J13931" s="36">
        <f t="shared" si="307"/>
        <v>0</v>
      </c>
    </row>
    <row r="13932" spans="10:10" x14ac:dyDescent="0.2">
      <c r="J13932" s="36">
        <f t="shared" si="307"/>
        <v>0</v>
      </c>
    </row>
    <row r="13933" spans="10:10" x14ac:dyDescent="0.2">
      <c r="J13933" s="36">
        <f t="shared" si="307"/>
        <v>0</v>
      </c>
    </row>
    <row r="13934" spans="10:10" x14ac:dyDescent="0.2">
      <c r="J13934" s="36">
        <f t="shared" si="307"/>
        <v>0</v>
      </c>
    </row>
    <row r="13935" spans="10:10" x14ac:dyDescent="0.2">
      <c r="J13935" s="36">
        <f t="shared" si="307"/>
        <v>0</v>
      </c>
    </row>
    <row r="13936" spans="10:10" x14ac:dyDescent="0.2">
      <c r="J13936" s="36">
        <f t="shared" si="307"/>
        <v>0</v>
      </c>
    </row>
    <row r="13937" spans="10:10" x14ac:dyDescent="0.2">
      <c r="J13937" s="36">
        <f t="shared" si="307"/>
        <v>0</v>
      </c>
    </row>
    <row r="13938" spans="10:10" x14ac:dyDescent="0.2">
      <c r="J13938" s="36">
        <f t="shared" si="307"/>
        <v>0</v>
      </c>
    </row>
    <row r="13939" spans="10:10" x14ac:dyDescent="0.2">
      <c r="J13939" s="36">
        <f t="shared" si="307"/>
        <v>0</v>
      </c>
    </row>
    <row r="13940" spans="10:10" x14ac:dyDescent="0.2">
      <c r="J13940" s="36">
        <f t="shared" si="307"/>
        <v>0</v>
      </c>
    </row>
    <row r="13941" spans="10:10" x14ac:dyDescent="0.2">
      <c r="J13941" s="36">
        <f t="shared" si="307"/>
        <v>0</v>
      </c>
    </row>
    <row r="13942" spans="10:10" x14ac:dyDescent="0.2">
      <c r="J13942" s="36">
        <f t="shared" si="307"/>
        <v>0</v>
      </c>
    </row>
    <row r="13943" spans="10:10" x14ac:dyDescent="0.2">
      <c r="J13943" s="36">
        <f t="shared" si="307"/>
        <v>0</v>
      </c>
    </row>
    <row r="13944" spans="10:10" x14ac:dyDescent="0.2">
      <c r="J13944" s="36">
        <f t="shared" si="307"/>
        <v>0</v>
      </c>
    </row>
    <row r="13945" spans="10:10" x14ac:dyDescent="0.2">
      <c r="J13945" s="36">
        <f t="shared" si="307"/>
        <v>0</v>
      </c>
    </row>
    <row r="13946" spans="10:10" x14ac:dyDescent="0.2">
      <c r="J13946" s="36">
        <f t="shared" si="307"/>
        <v>0</v>
      </c>
    </row>
    <row r="13947" spans="10:10" x14ac:dyDescent="0.2">
      <c r="J13947" s="36">
        <f t="shared" si="307"/>
        <v>0</v>
      </c>
    </row>
    <row r="13948" spans="10:10" x14ac:dyDescent="0.2">
      <c r="J13948" s="36">
        <f t="shared" si="307"/>
        <v>0</v>
      </c>
    </row>
    <row r="13949" spans="10:10" x14ac:dyDescent="0.2">
      <c r="J13949" s="36">
        <f t="shared" ref="J13949:J14012" si="308">IF((H13949+I13949)=0,0,(H13949+I13949)/2)</f>
        <v>0</v>
      </c>
    </row>
    <row r="13950" spans="10:10" x14ac:dyDescent="0.2">
      <c r="J13950" s="36">
        <f t="shared" si="308"/>
        <v>0</v>
      </c>
    </row>
    <row r="13951" spans="10:10" x14ac:dyDescent="0.2">
      <c r="J13951" s="36">
        <f t="shared" si="308"/>
        <v>0</v>
      </c>
    </row>
    <row r="13952" spans="10:10" x14ac:dyDescent="0.2">
      <c r="J13952" s="36">
        <f t="shared" si="308"/>
        <v>0</v>
      </c>
    </row>
    <row r="13953" spans="10:10" x14ac:dyDescent="0.2">
      <c r="J13953" s="36">
        <f t="shared" si="308"/>
        <v>0</v>
      </c>
    </row>
    <row r="13954" spans="10:10" x14ac:dyDescent="0.2">
      <c r="J13954" s="36">
        <f t="shared" si="308"/>
        <v>0</v>
      </c>
    </row>
    <row r="13955" spans="10:10" x14ac:dyDescent="0.2">
      <c r="J13955" s="36">
        <f t="shared" si="308"/>
        <v>0</v>
      </c>
    </row>
    <row r="13956" spans="10:10" x14ac:dyDescent="0.2">
      <c r="J13956" s="36">
        <f t="shared" si="308"/>
        <v>0</v>
      </c>
    </row>
    <row r="13957" spans="10:10" x14ac:dyDescent="0.2">
      <c r="J13957" s="36">
        <f t="shared" si="308"/>
        <v>0</v>
      </c>
    </row>
    <row r="13958" spans="10:10" x14ac:dyDescent="0.2">
      <c r="J13958" s="36">
        <f t="shared" si="308"/>
        <v>0</v>
      </c>
    </row>
    <row r="13959" spans="10:10" x14ac:dyDescent="0.2">
      <c r="J13959" s="36">
        <f t="shared" si="308"/>
        <v>0</v>
      </c>
    </row>
    <row r="13960" spans="10:10" x14ac:dyDescent="0.2">
      <c r="J13960" s="36">
        <f t="shared" si="308"/>
        <v>0</v>
      </c>
    </row>
    <row r="13961" spans="10:10" x14ac:dyDescent="0.2">
      <c r="J13961" s="36">
        <f t="shared" si="308"/>
        <v>0</v>
      </c>
    </row>
    <row r="13962" spans="10:10" x14ac:dyDescent="0.2">
      <c r="J13962" s="36">
        <f t="shared" si="308"/>
        <v>0</v>
      </c>
    </row>
    <row r="13963" spans="10:10" x14ac:dyDescent="0.2">
      <c r="J13963" s="36">
        <f t="shared" si="308"/>
        <v>0</v>
      </c>
    </row>
    <row r="13964" spans="10:10" x14ac:dyDescent="0.2">
      <c r="J13964" s="36">
        <f t="shared" si="308"/>
        <v>0</v>
      </c>
    </row>
    <row r="13965" spans="10:10" x14ac:dyDescent="0.2">
      <c r="J13965" s="36">
        <f t="shared" si="308"/>
        <v>0</v>
      </c>
    </row>
    <row r="13966" spans="10:10" x14ac:dyDescent="0.2">
      <c r="J13966" s="36">
        <f t="shared" si="308"/>
        <v>0</v>
      </c>
    </row>
    <row r="13967" spans="10:10" x14ac:dyDescent="0.2">
      <c r="J13967" s="36">
        <f t="shared" si="308"/>
        <v>0</v>
      </c>
    </row>
    <row r="13968" spans="10:10" x14ac:dyDescent="0.2">
      <c r="J13968" s="36">
        <f t="shared" si="308"/>
        <v>0</v>
      </c>
    </row>
    <row r="13969" spans="10:10" x14ac:dyDescent="0.2">
      <c r="J13969" s="36">
        <f t="shared" si="308"/>
        <v>0</v>
      </c>
    </row>
    <row r="13970" spans="10:10" x14ac:dyDescent="0.2">
      <c r="J13970" s="36">
        <f t="shared" si="308"/>
        <v>0</v>
      </c>
    </row>
    <row r="13971" spans="10:10" x14ac:dyDescent="0.2">
      <c r="J13971" s="36">
        <f t="shared" si="308"/>
        <v>0</v>
      </c>
    </row>
    <row r="13972" spans="10:10" x14ac:dyDescent="0.2">
      <c r="J13972" s="36">
        <f t="shared" si="308"/>
        <v>0</v>
      </c>
    </row>
    <row r="13973" spans="10:10" x14ac:dyDescent="0.2">
      <c r="J13973" s="36">
        <f t="shared" si="308"/>
        <v>0</v>
      </c>
    </row>
    <row r="13974" spans="10:10" x14ac:dyDescent="0.2">
      <c r="J13974" s="36">
        <f t="shared" si="308"/>
        <v>0</v>
      </c>
    </row>
    <row r="13975" spans="10:10" x14ac:dyDescent="0.2">
      <c r="J13975" s="36">
        <f t="shared" si="308"/>
        <v>0</v>
      </c>
    </row>
    <row r="13976" spans="10:10" x14ac:dyDescent="0.2">
      <c r="J13976" s="36">
        <f t="shared" si="308"/>
        <v>0</v>
      </c>
    </row>
    <row r="13977" spans="10:10" x14ac:dyDescent="0.2">
      <c r="J13977" s="36">
        <f t="shared" si="308"/>
        <v>0</v>
      </c>
    </row>
    <row r="13978" spans="10:10" x14ac:dyDescent="0.2">
      <c r="J13978" s="36">
        <f t="shared" si="308"/>
        <v>0</v>
      </c>
    </row>
    <row r="13979" spans="10:10" x14ac:dyDescent="0.2">
      <c r="J13979" s="36">
        <f t="shared" si="308"/>
        <v>0</v>
      </c>
    </row>
    <row r="13980" spans="10:10" x14ac:dyDescent="0.2">
      <c r="J13980" s="36">
        <f t="shared" si="308"/>
        <v>0</v>
      </c>
    </row>
    <row r="13981" spans="10:10" x14ac:dyDescent="0.2">
      <c r="J13981" s="36">
        <f t="shared" si="308"/>
        <v>0</v>
      </c>
    </row>
    <row r="13982" spans="10:10" x14ac:dyDescent="0.2">
      <c r="J13982" s="36">
        <f t="shared" si="308"/>
        <v>0</v>
      </c>
    </row>
    <row r="13983" spans="10:10" x14ac:dyDescent="0.2">
      <c r="J13983" s="36">
        <f t="shared" si="308"/>
        <v>0</v>
      </c>
    </row>
    <row r="13984" spans="10:10" x14ac:dyDescent="0.2">
      <c r="J13984" s="36">
        <f t="shared" si="308"/>
        <v>0</v>
      </c>
    </row>
    <row r="13985" spans="10:10" x14ac:dyDescent="0.2">
      <c r="J13985" s="36">
        <f t="shared" si="308"/>
        <v>0</v>
      </c>
    </row>
    <row r="13986" spans="10:10" x14ac:dyDescent="0.2">
      <c r="J13986" s="36">
        <f t="shared" si="308"/>
        <v>0</v>
      </c>
    </row>
    <row r="13987" spans="10:10" x14ac:dyDescent="0.2">
      <c r="J13987" s="36">
        <f t="shared" si="308"/>
        <v>0</v>
      </c>
    </row>
    <row r="13988" spans="10:10" x14ac:dyDescent="0.2">
      <c r="J13988" s="36">
        <f t="shared" si="308"/>
        <v>0</v>
      </c>
    </row>
    <row r="13989" spans="10:10" x14ac:dyDescent="0.2">
      <c r="J13989" s="36">
        <f t="shared" si="308"/>
        <v>0</v>
      </c>
    </row>
    <row r="13990" spans="10:10" x14ac:dyDescent="0.2">
      <c r="J13990" s="36">
        <f t="shared" si="308"/>
        <v>0</v>
      </c>
    </row>
    <row r="13991" spans="10:10" x14ac:dyDescent="0.2">
      <c r="J13991" s="36">
        <f t="shared" si="308"/>
        <v>0</v>
      </c>
    </row>
    <row r="13992" spans="10:10" x14ac:dyDescent="0.2">
      <c r="J13992" s="36">
        <f t="shared" si="308"/>
        <v>0</v>
      </c>
    </row>
    <row r="13993" spans="10:10" x14ac:dyDescent="0.2">
      <c r="J13993" s="36">
        <f t="shared" si="308"/>
        <v>0</v>
      </c>
    </row>
    <row r="13994" spans="10:10" x14ac:dyDescent="0.2">
      <c r="J13994" s="36">
        <f t="shared" si="308"/>
        <v>0</v>
      </c>
    </row>
    <row r="13995" spans="10:10" x14ac:dyDescent="0.2">
      <c r="J13995" s="36">
        <f t="shared" si="308"/>
        <v>0</v>
      </c>
    </row>
    <row r="13996" spans="10:10" x14ac:dyDescent="0.2">
      <c r="J13996" s="36">
        <f t="shared" si="308"/>
        <v>0</v>
      </c>
    </row>
    <row r="13997" spans="10:10" x14ac:dyDescent="0.2">
      <c r="J13997" s="36">
        <f t="shared" si="308"/>
        <v>0</v>
      </c>
    </row>
    <row r="13998" spans="10:10" x14ac:dyDescent="0.2">
      <c r="J13998" s="36">
        <f t="shared" si="308"/>
        <v>0</v>
      </c>
    </row>
    <row r="13999" spans="10:10" x14ac:dyDescent="0.2">
      <c r="J13999" s="36">
        <f t="shared" si="308"/>
        <v>0</v>
      </c>
    </row>
    <row r="14000" spans="10:10" x14ac:dyDescent="0.2">
      <c r="J14000" s="36">
        <f t="shared" si="308"/>
        <v>0</v>
      </c>
    </row>
    <row r="14001" spans="10:10" x14ac:dyDescent="0.2">
      <c r="J14001" s="36">
        <f t="shared" si="308"/>
        <v>0</v>
      </c>
    </row>
    <row r="14002" spans="10:10" x14ac:dyDescent="0.2">
      <c r="J14002" s="36">
        <f t="shared" si="308"/>
        <v>0</v>
      </c>
    </row>
    <row r="14003" spans="10:10" x14ac:dyDescent="0.2">
      <c r="J14003" s="36">
        <f t="shared" si="308"/>
        <v>0</v>
      </c>
    </row>
    <row r="14004" spans="10:10" x14ac:dyDescent="0.2">
      <c r="J14004" s="36">
        <f t="shared" si="308"/>
        <v>0</v>
      </c>
    </row>
    <row r="14005" spans="10:10" x14ac:dyDescent="0.2">
      <c r="J14005" s="36">
        <f t="shared" si="308"/>
        <v>0</v>
      </c>
    </row>
    <row r="14006" spans="10:10" x14ac:dyDescent="0.2">
      <c r="J14006" s="36">
        <f t="shared" si="308"/>
        <v>0</v>
      </c>
    </row>
    <row r="14007" spans="10:10" x14ac:dyDescent="0.2">
      <c r="J14007" s="36">
        <f t="shared" si="308"/>
        <v>0</v>
      </c>
    </row>
    <row r="14008" spans="10:10" x14ac:dyDescent="0.2">
      <c r="J14008" s="36">
        <f t="shared" si="308"/>
        <v>0</v>
      </c>
    </row>
    <row r="14009" spans="10:10" x14ac:dyDescent="0.2">
      <c r="J14009" s="36">
        <f t="shared" si="308"/>
        <v>0</v>
      </c>
    </row>
    <row r="14010" spans="10:10" x14ac:dyDescent="0.2">
      <c r="J14010" s="36">
        <f t="shared" si="308"/>
        <v>0</v>
      </c>
    </row>
    <row r="14011" spans="10:10" x14ac:dyDescent="0.2">
      <c r="J14011" s="36">
        <f t="shared" si="308"/>
        <v>0</v>
      </c>
    </row>
    <row r="14012" spans="10:10" x14ac:dyDescent="0.2">
      <c r="J14012" s="36">
        <f t="shared" si="308"/>
        <v>0</v>
      </c>
    </row>
    <row r="14013" spans="10:10" x14ac:dyDescent="0.2">
      <c r="J14013" s="36">
        <f t="shared" ref="J14013:J14076" si="309">IF((H14013+I14013)=0,0,(H14013+I14013)/2)</f>
        <v>0</v>
      </c>
    </row>
    <row r="14014" spans="10:10" x14ac:dyDescent="0.2">
      <c r="J14014" s="36">
        <f t="shared" si="309"/>
        <v>0</v>
      </c>
    </row>
    <row r="14015" spans="10:10" x14ac:dyDescent="0.2">
      <c r="J14015" s="36">
        <f t="shared" si="309"/>
        <v>0</v>
      </c>
    </row>
    <row r="14016" spans="10:10" x14ac:dyDescent="0.2">
      <c r="J14016" s="36">
        <f t="shared" si="309"/>
        <v>0</v>
      </c>
    </row>
    <row r="14017" spans="10:10" x14ac:dyDescent="0.2">
      <c r="J14017" s="36">
        <f t="shared" si="309"/>
        <v>0</v>
      </c>
    </row>
    <row r="14018" spans="10:10" x14ac:dyDescent="0.2">
      <c r="J14018" s="36">
        <f t="shared" si="309"/>
        <v>0</v>
      </c>
    </row>
    <row r="14019" spans="10:10" x14ac:dyDescent="0.2">
      <c r="J14019" s="36">
        <f t="shared" si="309"/>
        <v>0</v>
      </c>
    </row>
    <row r="14020" spans="10:10" x14ac:dyDescent="0.2">
      <c r="J14020" s="36">
        <f t="shared" si="309"/>
        <v>0</v>
      </c>
    </row>
    <row r="14021" spans="10:10" x14ac:dyDescent="0.2">
      <c r="J14021" s="36">
        <f t="shared" si="309"/>
        <v>0</v>
      </c>
    </row>
    <row r="14022" spans="10:10" x14ac:dyDescent="0.2">
      <c r="J14022" s="36">
        <f t="shared" si="309"/>
        <v>0</v>
      </c>
    </row>
    <row r="14023" spans="10:10" x14ac:dyDescent="0.2">
      <c r="J14023" s="36">
        <f t="shared" si="309"/>
        <v>0</v>
      </c>
    </row>
    <row r="14024" spans="10:10" x14ac:dyDescent="0.2">
      <c r="J14024" s="36">
        <f t="shared" si="309"/>
        <v>0</v>
      </c>
    </row>
    <row r="14025" spans="10:10" x14ac:dyDescent="0.2">
      <c r="J14025" s="36">
        <f t="shared" si="309"/>
        <v>0</v>
      </c>
    </row>
    <row r="14026" spans="10:10" x14ac:dyDescent="0.2">
      <c r="J14026" s="36">
        <f t="shared" si="309"/>
        <v>0</v>
      </c>
    </row>
    <row r="14027" spans="10:10" x14ac:dyDescent="0.2">
      <c r="J14027" s="36">
        <f t="shared" si="309"/>
        <v>0</v>
      </c>
    </row>
    <row r="14028" spans="10:10" x14ac:dyDescent="0.2">
      <c r="J14028" s="36">
        <f t="shared" si="309"/>
        <v>0</v>
      </c>
    </row>
    <row r="14029" spans="10:10" x14ac:dyDescent="0.2">
      <c r="J14029" s="36">
        <f t="shared" si="309"/>
        <v>0</v>
      </c>
    </row>
    <row r="14030" spans="10:10" x14ac:dyDescent="0.2">
      <c r="J14030" s="36">
        <f t="shared" si="309"/>
        <v>0</v>
      </c>
    </row>
    <row r="14031" spans="10:10" x14ac:dyDescent="0.2">
      <c r="J14031" s="36">
        <f t="shared" si="309"/>
        <v>0</v>
      </c>
    </row>
    <row r="14032" spans="10:10" x14ac:dyDescent="0.2">
      <c r="J14032" s="36">
        <f t="shared" si="309"/>
        <v>0</v>
      </c>
    </row>
    <row r="14033" spans="10:10" x14ac:dyDescent="0.2">
      <c r="J14033" s="36">
        <f t="shared" si="309"/>
        <v>0</v>
      </c>
    </row>
    <row r="14034" spans="10:10" x14ac:dyDescent="0.2">
      <c r="J14034" s="36">
        <f t="shared" si="309"/>
        <v>0</v>
      </c>
    </row>
    <row r="14035" spans="10:10" x14ac:dyDescent="0.2">
      <c r="J14035" s="36">
        <f t="shared" si="309"/>
        <v>0</v>
      </c>
    </row>
    <row r="14036" spans="10:10" x14ac:dyDescent="0.2">
      <c r="J14036" s="36">
        <f t="shared" si="309"/>
        <v>0</v>
      </c>
    </row>
    <row r="14037" spans="10:10" x14ac:dyDescent="0.2">
      <c r="J14037" s="36">
        <f t="shared" si="309"/>
        <v>0</v>
      </c>
    </row>
    <row r="14038" spans="10:10" x14ac:dyDescent="0.2">
      <c r="J14038" s="36">
        <f t="shared" si="309"/>
        <v>0</v>
      </c>
    </row>
    <row r="14039" spans="10:10" x14ac:dyDescent="0.2">
      <c r="J14039" s="36">
        <f t="shared" si="309"/>
        <v>0</v>
      </c>
    </row>
    <row r="14040" spans="10:10" x14ac:dyDescent="0.2">
      <c r="J14040" s="36">
        <f t="shared" si="309"/>
        <v>0</v>
      </c>
    </row>
    <row r="14041" spans="10:10" x14ac:dyDescent="0.2">
      <c r="J14041" s="36">
        <f t="shared" si="309"/>
        <v>0</v>
      </c>
    </row>
    <row r="14042" spans="10:10" x14ac:dyDescent="0.2">
      <c r="J14042" s="36">
        <f t="shared" si="309"/>
        <v>0</v>
      </c>
    </row>
    <row r="14043" spans="10:10" x14ac:dyDescent="0.2">
      <c r="J14043" s="36">
        <f t="shared" si="309"/>
        <v>0</v>
      </c>
    </row>
    <row r="14044" spans="10:10" x14ac:dyDescent="0.2">
      <c r="J14044" s="36">
        <f t="shared" si="309"/>
        <v>0</v>
      </c>
    </row>
    <row r="14045" spans="10:10" x14ac:dyDescent="0.2">
      <c r="J14045" s="36">
        <f t="shared" si="309"/>
        <v>0</v>
      </c>
    </row>
    <row r="14046" spans="10:10" x14ac:dyDescent="0.2">
      <c r="J14046" s="36">
        <f t="shared" si="309"/>
        <v>0</v>
      </c>
    </row>
    <row r="14047" spans="10:10" x14ac:dyDescent="0.2">
      <c r="J14047" s="36">
        <f t="shared" si="309"/>
        <v>0</v>
      </c>
    </row>
    <row r="14048" spans="10:10" x14ac:dyDescent="0.2">
      <c r="J14048" s="36">
        <f t="shared" si="309"/>
        <v>0</v>
      </c>
    </row>
    <row r="14049" spans="10:10" x14ac:dyDescent="0.2">
      <c r="J14049" s="36">
        <f t="shared" si="309"/>
        <v>0</v>
      </c>
    </row>
    <row r="14050" spans="10:10" x14ac:dyDescent="0.2">
      <c r="J14050" s="36">
        <f t="shared" si="309"/>
        <v>0</v>
      </c>
    </row>
    <row r="14051" spans="10:10" x14ac:dyDescent="0.2">
      <c r="J14051" s="36">
        <f t="shared" si="309"/>
        <v>0</v>
      </c>
    </row>
    <row r="14052" spans="10:10" x14ac:dyDescent="0.2">
      <c r="J14052" s="36">
        <f t="shared" si="309"/>
        <v>0</v>
      </c>
    </row>
    <row r="14053" spans="10:10" x14ac:dyDescent="0.2">
      <c r="J14053" s="36">
        <f t="shared" si="309"/>
        <v>0</v>
      </c>
    </row>
    <row r="14054" spans="10:10" x14ac:dyDescent="0.2">
      <c r="J14054" s="36">
        <f t="shared" si="309"/>
        <v>0</v>
      </c>
    </row>
    <row r="14055" spans="10:10" x14ac:dyDescent="0.2">
      <c r="J14055" s="36">
        <f t="shared" si="309"/>
        <v>0</v>
      </c>
    </row>
    <row r="14056" spans="10:10" x14ac:dyDescent="0.2">
      <c r="J14056" s="36">
        <f t="shared" si="309"/>
        <v>0</v>
      </c>
    </row>
    <row r="14057" spans="10:10" x14ac:dyDescent="0.2">
      <c r="J14057" s="36">
        <f t="shared" si="309"/>
        <v>0</v>
      </c>
    </row>
    <row r="14058" spans="10:10" x14ac:dyDescent="0.2">
      <c r="J14058" s="36">
        <f t="shared" si="309"/>
        <v>0</v>
      </c>
    </row>
    <row r="14059" spans="10:10" x14ac:dyDescent="0.2">
      <c r="J14059" s="36">
        <f t="shared" si="309"/>
        <v>0</v>
      </c>
    </row>
    <row r="14060" spans="10:10" x14ac:dyDescent="0.2">
      <c r="J14060" s="36">
        <f t="shared" si="309"/>
        <v>0</v>
      </c>
    </row>
    <row r="14061" spans="10:10" x14ac:dyDescent="0.2">
      <c r="J14061" s="36">
        <f t="shared" si="309"/>
        <v>0</v>
      </c>
    </row>
    <row r="14062" spans="10:10" x14ac:dyDescent="0.2">
      <c r="J14062" s="36">
        <f t="shared" si="309"/>
        <v>0</v>
      </c>
    </row>
    <row r="14063" spans="10:10" x14ac:dyDescent="0.2">
      <c r="J14063" s="36">
        <f t="shared" si="309"/>
        <v>0</v>
      </c>
    </row>
    <row r="14064" spans="10:10" x14ac:dyDescent="0.2">
      <c r="J14064" s="36">
        <f t="shared" si="309"/>
        <v>0</v>
      </c>
    </row>
    <row r="14065" spans="10:10" x14ac:dyDescent="0.2">
      <c r="J14065" s="36">
        <f t="shared" si="309"/>
        <v>0</v>
      </c>
    </row>
    <row r="14066" spans="10:10" x14ac:dyDescent="0.2">
      <c r="J14066" s="36">
        <f t="shared" si="309"/>
        <v>0</v>
      </c>
    </row>
    <row r="14067" spans="10:10" x14ac:dyDescent="0.2">
      <c r="J14067" s="36">
        <f t="shared" si="309"/>
        <v>0</v>
      </c>
    </row>
    <row r="14068" spans="10:10" x14ac:dyDescent="0.2">
      <c r="J14068" s="36">
        <f t="shared" si="309"/>
        <v>0</v>
      </c>
    </row>
    <row r="14069" spans="10:10" x14ac:dyDescent="0.2">
      <c r="J14069" s="36">
        <f t="shared" si="309"/>
        <v>0</v>
      </c>
    </row>
    <row r="14070" spans="10:10" x14ac:dyDescent="0.2">
      <c r="J14070" s="36">
        <f t="shared" si="309"/>
        <v>0</v>
      </c>
    </row>
    <row r="14071" spans="10:10" x14ac:dyDescent="0.2">
      <c r="J14071" s="36">
        <f t="shared" si="309"/>
        <v>0</v>
      </c>
    </row>
    <row r="14072" spans="10:10" x14ac:dyDescent="0.2">
      <c r="J14072" s="36">
        <f t="shared" si="309"/>
        <v>0</v>
      </c>
    </row>
    <row r="14073" spans="10:10" x14ac:dyDescent="0.2">
      <c r="J14073" s="36">
        <f t="shared" si="309"/>
        <v>0</v>
      </c>
    </row>
    <row r="14074" spans="10:10" x14ac:dyDescent="0.2">
      <c r="J14074" s="36">
        <f t="shared" si="309"/>
        <v>0</v>
      </c>
    </row>
    <row r="14075" spans="10:10" x14ac:dyDescent="0.2">
      <c r="J14075" s="36">
        <f t="shared" si="309"/>
        <v>0</v>
      </c>
    </row>
    <row r="14076" spans="10:10" x14ac:dyDescent="0.2">
      <c r="J14076" s="36">
        <f t="shared" si="309"/>
        <v>0</v>
      </c>
    </row>
    <row r="14077" spans="10:10" x14ac:dyDescent="0.2">
      <c r="J14077" s="36">
        <f t="shared" ref="J14077:J14140" si="310">IF((H14077+I14077)=0,0,(H14077+I14077)/2)</f>
        <v>0</v>
      </c>
    </row>
    <row r="14078" spans="10:10" x14ac:dyDescent="0.2">
      <c r="J14078" s="36">
        <f t="shared" si="310"/>
        <v>0</v>
      </c>
    </row>
    <row r="14079" spans="10:10" x14ac:dyDescent="0.2">
      <c r="J14079" s="36">
        <f t="shared" si="310"/>
        <v>0</v>
      </c>
    </row>
    <row r="14080" spans="10:10" x14ac:dyDescent="0.2">
      <c r="J14080" s="36">
        <f t="shared" si="310"/>
        <v>0</v>
      </c>
    </row>
    <row r="14081" spans="10:10" x14ac:dyDescent="0.2">
      <c r="J14081" s="36">
        <f t="shared" si="310"/>
        <v>0</v>
      </c>
    </row>
    <row r="14082" spans="10:10" x14ac:dyDescent="0.2">
      <c r="J14082" s="36">
        <f t="shared" si="310"/>
        <v>0</v>
      </c>
    </row>
    <row r="14083" spans="10:10" x14ac:dyDescent="0.2">
      <c r="J14083" s="36">
        <f t="shared" si="310"/>
        <v>0</v>
      </c>
    </row>
    <row r="14084" spans="10:10" x14ac:dyDescent="0.2">
      <c r="J14084" s="36">
        <f t="shared" si="310"/>
        <v>0</v>
      </c>
    </row>
    <row r="14085" spans="10:10" x14ac:dyDescent="0.2">
      <c r="J14085" s="36">
        <f t="shared" si="310"/>
        <v>0</v>
      </c>
    </row>
    <row r="14086" spans="10:10" x14ac:dyDescent="0.2">
      <c r="J14086" s="36">
        <f t="shared" si="310"/>
        <v>0</v>
      </c>
    </row>
    <row r="14087" spans="10:10" x14ac:dyDescent="0.2">
      <c r="J14087" s="36">
        <f t="shared" si="310"/>
        <v>0</v>
      </c>
    </row>
    <row r="14088" spans="10:10" x14ac:dyDescent="0.2">
      <c r="J14088" s="36">
        <f t="shared" si="310"/>
        <v>0</v>
      </c>
    </row>
    <row r="14089" spans="10:10" x14ac:dyDescent="0.2">
      <c r="J14089" s="36">
        <f t="shared" si="310"/>
        <v>0</v>
      </c>
    </row>
    <row r="14090" spans="10:10" x14ac:dyDescent="0.2">
      <c r="J14090" s="36">
        <f t="shared" si="310"/>
        <v>0</v>
      </c>
    </row>
    <row r="14091" spans="10:10" x14ac:dyDescent="0.2">
      <c r="J14091" s="36">
        <f t="shared" si="310"/>
        <v>0</v>
      </c>
    </row>
    <row r="14092" spans="10:10" x14ac:dyDescent="0.2">
      <c r="J14092" s="36">
        <f t="shared" si="310"/>
        <v>0</v>
      </c>
    </row>
    <row r="14093" spans="10:10" x14ac:dyDescent="0.2">
      <c r="J14093" s="36">
        <f t="shared" si="310"/>
        <v>0</v>
      </c>
    </row>
    <row r="14094" spans="10:10" x14ac:dyDescent="0.2">
      <c r="J14094" s="36">
        <f t="shared" si="310"/>
        <v>0</v>
      </c>
    </row>
    <row r="14095" spans="10:10" x14ac:dyDescent="0.2">
      <c r="J14095" s="36">
        <f t="shared" si="310"/>
        <v>0</v>
      </c>
    </row>
    <row r="14096" spans="10:10" x14ac:dyDescent="0.2">
      <c r="J14096" s="36">
        <f t="shared" si="310"/>
        <v>0</v>
      </c>
    </row>
    <row r="14097" spans="10:10" x14ac:dyDescent="0.2">
      <c r="J14097" s="36">
        <f t="shared" si="310"/>
        <v>0</v>
      </c>
    </row>
    <row r="14098" spans="10:10" x14ac:dyDescent="0.2">
      <c r="J14098" s="36">
        <f t="shared" si="310"/>
        <v>0</v>
      </c>
    </row>
    <row r="14099" spans="10:10" x14ac:dyDescent="0.2">
      <c r="J14099" s="36">
        <f t="shared" si="310"/>
        <v>0</v>
      </c>
    </row>
    <row r="14100" spans="10:10" x14ac:dyDescent="0.2">
      <c r="J14100" s="36">
        <f t="shared" si="310"/>
        <v>0</v>
      </c>
    </row>
    <row r="14101" spans="10:10" x14ac:dyDescent="0.2">
      <c r="J14101" s="36">
        <f t="shared" si="310"/>
        <v>0</v>
      </c>
    </row>
    <row r="14102" spans="10:10" x14ac:dyDescent="0.2">
      <c r="J14102" s="36">
        <f t="shared" si="310"/>
        <v>0</v>
      </c>
    </row>
    <row r="14103" spans="10:10" x14ac:dyDescent="0.2">
      <c r="J14103" s="36">
        <f t="shared" si="310"/>
        <v>0</v>
      </c>
    </row>
    <row r="14104" spans="10:10" x14ac:dyDescent="0.2">
      <c r="J14104" s="36">
        <f t="shared" si="310"/>
        <v>0</v>
      </c>
    </row>
    <row r="14105" spans="10:10" x14ac:dyDescent="0.2">
      <c r="J14105" s="36">
        <f t="shared" si="310"/>
        <v>0</v>
      </c>
    </row>
    <row r="14106" spans="10:10" x14ac:dyDescent="0.2">
      <c r="J14106" s="36">
        <f t="shared" si="310"/>
        <v>0</v>
      </c>
    </row>
    <row r="14107" spans="10:10" x14ac:dyDescent="0.2">
      <c r="J14107" s="36">
        <f t="shared" si="310"/>
        <v>0</v>
      </c>
    </row>
    <row r="14108" spans="10:10" x14ac:dyDescent="0.2">
      <c r="J14108" s="36">
        <f t="shared" si="310"/>
        <v>0</v>
      </c>
    </row>
    <row r="14109" spans="10:10" x14ac:dyDescent="0.2">
      <c r="J14109" s="36">
        <f t="shared" si="310"/>
        <v>0</v>
      </c>
    </row>
    <row r="14110" spans="10:10" x14ac:dyDescent="0.2">
      <c r="J14110" s="36">
        <f t="shared" si="310"/>
        <v>0</v>
      </c>
    </row>
    <row r="14111" spans="10:10" x14ac:dyDescent="0.2">
      <c r="J14111" s="36">
        <f t="shared" si="310"/>
        <v>0</v>
      </c>
    </row>
    <row r="14112" spans="10:10" x14ac:dyDescent="0.2">
      <c r="J14112" s="36">
        <f t="shared" si="310"/>
        <v>0</v>
      </c>
    </row>
    <row r="14113" spans="10:10" x14ac:dyDescent="0.2">
      <c r="J14113" s="36">
        <f t="shared" si="310"/>
        <v>0</v>
      </c>
    </row>
    <row r="14114" spans="10:10" x14ac:dyDescent="0.2">
      <c r="J14114" s="36">
        <f t="shared" si="310"/>
        <v>0</v>
      </c>
    </row>
    <row r="14115" spans="10:10" x14ac:dyDescent="0.2">
      <c r="J14115" s="36">
        <f t="shared" si="310"/>
        <v>0</v>
      </c>
    </row>
    <row r="14116" spans="10:10" x14ac:dyDescent="0.2">
      <c r="J14116" s="36">
        <f t="shared" si="310"/>
        <v>0</v>
      </c>
    </row>
    <row r="14117" spans="10:10" x14ac:dyDescent="0.2">
      <c r="J14117" s="36">
        <f t="shared" si="310"/>
        <v>0</v>
      </c>
    </row>
    <row r="14118" spans="10:10" x14ac:dyDescent="0.2">
      <c r="J14118" s="36">
        <f t="shared" si="310"/>
        <v>0</v>
      </c>
    </row>
    <row r="14119" spans="10:10" x14ac:dyDescent="0.2">
      <c r="J14119" s="36">
        <f t="shared" si="310"/>
        <v>0</v>
      </c>
    </row>
    <row r="14120" spans="10:10" x14ac:dyDescent="0.2">
      <c r="J14120" s="36">
        <f t="shared" si="310"/>
        <v>0</v>
      </c>
    </row>
    <row r="14121" spans="10:10" x14ac:dyDescent="0.2">
      <c r="J14121" s="36">
        <f t="shared" si="310"/>
        <v>0</v>
      </c>
    </row>
    <row r="14122" spans="10:10" x14ac:dyDescent="0.2">
      <c r="J14122" s="36">
        <f t="shared" si="310"/>
        <v>0</v>
      </c>
    </row>
    <row r="14123" spans="10:10" x14ac:dyDescent="0.2">
      <c r="J14123" s="36">
        <f t="shared" si="310"/>
        <v>0</v>
      </c>
    </row>
    <row r="14124" spans="10:10" x14ac:dyDescent="0.2">
      <c r="J14124" s="36">
        <f t="shared" si="310"/>
        <v>0</v>
      </c>
    </row>
    <row r="14125" spans="10:10" x14ac:dyDescent="0.2">
      <c r="J14125" s="36">
        <f t="shared" si="310"/>
        <v>0</v>
      </c>
    </row>
    <row r="14126" spans="10:10" x14ac:dyDescent="0.2">
      <c r="J14126" s="36">
        <f t="shared" si="310"/>
        <v>0</v>
      </c>
    </row>
    <row r="14127" spans="10:10" x14ac:dyDescent="0.2">
      <c r="J14127" s="36">
        <f t="shared" si="310"/>
        <v>0</v>
      </c>
    </row>
    <row r="14128" spans="10:10" x14ac:dyDescent="0.2">
      <c r="J14128" s="36">
        <f t="shared" si="310"/>
        <v>0</v>
      </c>
    </row>
    <row r="14129" spans="10:10" x14ac:dyDescent="0.2">
      <c r="J14129" s="36">
        <f t="shared" si="310"/>
        <v>0</v>
      </c>
    </row>
    <row r="14130" spans="10:10" x14ac:dyDescent="0.2">
      <c r="J14130" s="36">
        <f t="shared" si="310"/>
        <v>0</v>
      </c>
    </row>
    <row r="14131" spans="10:10" x14ac:dyDescent="0.2">
      <c r="J14131" s="36">
        <f t="shared" si="310"/>
        <v>0</v>
      </c>
    </row>
    <row r="14132" spans="10:10" x14ac:dyDescent="0.2">
      <c r="J14132" s="36">
        <f t="shared" si="310"/>
        <v>0</v>
      </c>
    </row>
    <row r="14133" spans="10:10" x14ac:dyDescent="0.2">
      <c r="J14133" s="36">
        <f t="shared" si="310"/>
        <v>0</v>
      </c>
    </row>
    <row r="14134" spans="10:10" x14ac:dyDescent="0.2">
      <c r="J14134" s="36">
        <f t="shared" si="310"/>
        <v>0</v>
      </c>
    </row>
    <row r="14135" spans="10:10" x14ac:dyDescent="0.2">
      <c r="J14135" s="36">
        <f t="shared" si="310"/>
        <v>0</v>
      </c>
    </row>
    <row r="14136" spans="10:10" x14ac:dyDescent="0.2">
      <c r="J14136" s="36">
        <f t="shared" si="310"/>
        <v>0</v>
      </c>
    </row>
    <row r="14137" spans="10:10" x14ac:dyDescent="0.2">
      <c r="J14137" s="36">
        <f t="shared" si="310"/>
        <v>0</v>
      </c>
    </row>
    <row r="14138" spans="10:10" x14ac:dyDescent="0.2">
      <c r="J14138" s="36">
        <f t="shared" si="310"/>
        <v>0</v>
      </c>
    </row>
    <row r="14139" spans="10:10" x14ac:dyDescent="0.2">
      <c r="J14139" s="36">
        <f t="shared" si="310"/>
        <v>0</v>
      </c>
    </row>
    <row r="14140" spans="10:10" x14ac:dyDescent="0.2">
      <c r="J14140" s="36">
        <f t="shared" si="310"/>
        <v>0</v>
      </c>
    </row>
    <row r="14141" spans="10:10" x14ac:dyDescent="0.2">
      <c r="J14141" s="36">
        <f t="shared" ref="J14141:J14204" si="311">IF((H14141+I14141)=0,0,(H14141+I14141)/2)</f>
        <v>0</v>
      </c>
    </row>
    <row r="14142" spans="10:10" x14ac:dyDescent="0.2">
      <c r="J14142" s="36">
        <f t="shared" si="311"/>
        <v>0</v>
      </c>
    </row>
    <row r="14143" spans="10:10" x14ac:dyDescent="0.2">
      <c r="J14143" s="36">
        <f t="shared" si="311"/>
        <v>0</v>
      </c>
    </row>
    <row r="14144" spans="10:10" x14ac:dyDescent="0.2">
      <c r="J14144" s="36">
        <f t="shared" si="311"/>
        <v>0</v>
      </c>
    </row>
    <row r="14145" spans="10:10" x14ac:dyDescent="0.2">
      <c r="J14145" s="36">
        <f t="shared" si="311"/>
        <v>0</v>
      </c>
    </row>
    <row r="14146" spans="10:10" x14ac:dyDescent="0.2">
      <c r="J14146" s="36">
        <f t="shared" si="311"/>
        <v>0</v>
      </c>
    </row>
    <row r="14147" spans="10:10" x14ac:dyDescent="0.2">
      <c r="J14147" s="36">
        <f t="shared" si="311"/>
        <v>0</v>
      </c>
    </row>
    <row r="14148" spans="10:10" x14ac:dyDescent="0.2">
      <c r="J14148" s="36">
        <f t="shared" si="311"/>
        <v>0</v>
      </c>
    </row>
    <row r="14149" spans="10:10" x14ac:dyDescent="0.2">
      <c r="J14149" s="36">
        <f t="shared" si="311"/>
        <v>0</v>
      </c>
    </row>
    <row r="14150" spans="10:10" x14ac:dyDescent="0.2">
      <c r="J14150" s="36">
        <f t="shared" si="311"/>
        <v>0</v>
      </c>
    </row>
    <row r="14151" spans="10:10" x14ac:dyDescent="0.2">
      <c r="J14151" s="36">
        <f t="shared" si="311"/>
        <v>0</v>
      </c>
    </row>
    <row r="14152" spans="10:10" x14ac:dyDescent="0.2">
      <c r="J14152" s="36">
        <f t="shared" si="311"/>
        <v>0</v>
      </c>
    </row>
    <row r="14153" spans="10:10" x14ac:dyDescent="0.2">
      <c r="J14153" s="36">
        <f t="shared" si="311"/>
        <v>0</v>
      </c>
    </row>
    <row r="14154" spans="10:10" x14ac:dyDescent="0.2">
      <c r="J14154" s="36">
        <f t="shared" si="311"/>
        <v>0</v>
      </c>
    </row>
    <row r="14155" spans="10:10" x14ac:dyDescent="0.2">
      <c r="J14155" s="36">
        <f t="shared" si="311"/>
        <v>0</v>
      </c>
    </row>
    <row r="14156" spans="10:10" x14ac:dyDescent="0.2">
      <c r="J14156" s="36">
        <f t="shared" si="311"/>
        <v>0</v>
      </c>
    </row>
    <row r="14157" spans="10:10" x14ac:dyDescent="0.2">
      <c r="J14157" s="36">
        <f t="shared" si="311"/>
        <v>0</v>
      </c>
    </row>
    <row r="14158" spans="10:10" x14ac:dyDescent="0.2">
      <c r="J14158" s="36">
        <f t="shared" si="311"/>
        <v>0</v>
      </c>
    </row>
    <row r="14159" spans="10:10" x14ac:dyDescent="0.2">
      <c r="J14159" s="36">
        <f t="shared" si="311"/>
        <v>0</v>
      </c>
    </row>
    <row r="14160" spans="10:10" x14ac:dyDescent="0.2">
      <c r="J14160" s="36">
        <f t="shared" si="311"/>
        <v>0</v>
      </c>
    </row>
    <row r="14161" spans="10:10" x14ac:dyDescent="0.2">
      <c r="J14161" s="36">
        <f t="shared" si="311"/>
        <v>0</v>
      </c>
    </row>
    <row r="14162" spans="10:10" x14ac:dyDescent="0.2">
      <c r="J14162" s="36">
        <f t="shared" si="311"/>
        <v>0</v>
      </c>
    </row>
    <row r="14163" spans="10:10" x14ac:dyDescent="0.2">
      <c r="J14163" s="36">
        <f t="shared" si="311"/>
        <v>0</v>
      </c>
    </row>
    <row r="14164" spans="10:10" x14ac:dyDescent="0.2">
      <c r="J14164" s="36">
        <f t="shared" si="311"/>
        <v>0</v>
      </c>
    </row>
    <row r="14165" spans="10:10" x14ac:dyDescent="0.2">
      <c r="J14165" s="36">
        <f t="shared" si="311"/>
        <v>0</v>
      </c>
    </row>
    <row r="14166" spans="10:10" x14ac:dyDescent="0.2">
      <c r="J14166" s="36">
        <f t="shared" si="311"/>
        <v>0</v>
      </c>
    </row>
    <row r="14167" spans="10:10" x14ac:dyDescent="0.2">
      <c r="J14167" s="36">
        <f t="shared" si="311"/>
        <v>0</v>
      </c>
    </row>
    <row r="14168" spans="10:10" x14ac:dyDescent="0.2">
      <c r="J14168" s="36">
        <f t="shared" si="311"/>
        <v>0</v>
      </c>
    </row>
    <row r="14169" spans="10:10" x14ac:dyDescent="0.2">
      <c r="J14169" s="36">
        <f t="shared" si="311"/>
        <v>0</v>
      </c>
    </row>
    <row r="14170" spans="10:10" x14ac:dyDescent="0.2">
      <c r="J14170" s="36">
        <f t="shared" si="311"/>
        <v>0</v>
      </c>
    </row>
    <row r="14171" spans="10:10" x14ac:dyDescent="0.2">
      <c r="J14171" s="36">
        <f t="shared" si="311"/>
        <v>0</v>
      </c>
    </row>
    <row r="14172" spans="10:10" x14ac:dyDescent="0.2">
      <c r="J14172" s="36">
        <f t="shared" si="311"/>
        <v>0</v>
      </c>
    </row>
    <row r="14173" spans="10:10" x14ac:dyDescent="0.2">
      <c r="J14173" s="36">
        <f t="shared" si="311"/>
        <v>0</v>
      </c>
    </row>
    <row r="14174" spans="10:10" x14ac:dyDescent="0.2">
      <c r="J14174" s="36">
        <f t="shared" si="311"/>
        <v>0</v>
      </c>
    </row>
    <row r="14175" spans="10:10" x14ac:dyDescent="0.2">
      <c r="J14175" s="36">
        <f t="shared" si="311"/>
        <v>0</v>
      </c>
    </row>
    <row r="14176" spans="10:10" x14ac:dyDescent="0.2">
      <c r="J14176" s="36">
        <f t="shared" si="311"/>
        <v>0</v>
      </c>
    </row>
    <row r="14177" spans="10:10" x14ac:dyDescent="0.2">
      <c r="J14177" s="36">
        <f t="shared" si="311"/>
        <v>0</v>
      </c>
    </row>
    <row r="14178" spans="10:10" x14ac:dyDescent="0.2">
      <c r="J14178" s="36">
        <f t="shared" si="311"/>
        <v>0</v>
      </c>
    </row>
    <row r="14179" spans="10:10" x14ac:dyDescent="0.2">
      <c r="J14179" s="36">
        <f t="shared" si="311"/>
        <v>0</v>
      </c>
    </row>
    <row r="14180" spans="10:10" x14ac:dyDescent="0.2">
      <c r="J14180" s="36">
        <f t="shared" si="311"/>
        <v>0</v>
      </c>
    </row>
    <row r="14181" spans="10:10" x14ac:dyDescent="0.2">
      <c r="J14181" s="36">
        <f t="shared" si="311"/>
        <v>0</v>
      </c>
    </row>
    <row r="14182" spans="10:10" x14ac:dyDescent="0.2">
      <c r="J14182" s="36">
        <f t="shared" si="311"/>
        <v>0</v>
      </c>
    </row>
    <row r="14183" spans="10:10" x14ac:dyDescent="0.2">
      <c r="J14183" s="36">
        <f t="shared" si="311"/>
        <v>0</v>
      </c>
    </row>
    <row r="14184" spans="10:10" x14ac:dyDescent="0.2">
      <c r="J14184" s="36">
        <f t="shared" si="311"/>
        <v>0</v>
      </c>
    </row>
    <row r="14185" spans="10:10" x14ac:dyDescent="0.2">
      <c r="J14185" s="36">
        <f t="shared" si="311"/>
        <v>0</v>
      </c>
    </row>
    <row r="14186" spans="10:10" x14ac:dyDescent="0.2">
      <c r="J14186" s="36">
        <f t="shared" si="311"/>
        <v>0</v>
      </c>
    </row>
    <row r="14187" spans="10:10" x14ac:dyDescent="0.2">
      <c r="J14187" s="36">
        <f t="shared" si="311"/>
        <v>0</v>
      </c>
    </row>
    <row r="14188" spans="10:10" x14ac:dyDescent="0.2">
      <c r="J14188" s="36">
        <f t="shared" si="311"/>
        <v>0</v>
      </c>
    </row>
    <row r="14189" spans="10:10" x14ac:dyDescent="0.2">
      <c r="J14189" s="36">
        <f t="shared" si="311"/>
        <v>0</v>
      </c>
    </row>
    <row r="14190" spans="10:10" x14ac:dyDescent="0.2">
      <c r="J14190" s="36">
        <f t="shared" si="311"/>
        <v>0</v>
      </c>
    </row>
    <row r="14191" spans="10:10" x14ac:dyDescent="0.2">
      <c r="J14191" s="36">
        <f t="shared" si="311"/>
        <v>0</v>
      </c>
    </row>
    <row r="14192" spans="10:10" x14ac:dyDescent="0.2">
      <c r="J14192" s="36">
        <f t="shared" si="311"/>
        <v>0</v>
      </c>
    </row>
    <row r="14193" spans="10:10" x14ac:dyDescent="0.2">
      <c r="J14193" s="36">
        <f t="shared" si="311"/>
        <v>0</v>
      </c>
    </row>
    <row r="14194" spans="10:10" x14ac:dyDescent="0.2">
      <c r="J14194" s="36">
        <f t="shared" si="311"/>
        <v>0</v>
      </c>
    </row>
    <row r="14195" spans="10:10" x14ac:dyDescent="0.2">
      <c r="J14195" s="36">
        <f t="shared" si="311"/>
        <v>0</v>
      </c>
    </row>
    <row r="14196" spans="10:10" x14ac:dyDescent="0.2">
      <c r="J14196" s="36">
        <f t="shared" si="311"/>
        <v>0</v>
      </c>
    </row>
    <row r="14197" spans="10:10" x14ac:dyDescent="0.2">
      <c r="J14197" s="36">
        <f t="shared" si="311"/>
        <v>0</v>
      </c>
    </row>
    <row r="14198" spans="10:10" x14ac:dyDescent="0.2">
      <c r="J14198" s="36">
        <f t="shared" si="311"/>
        <v>0</v>
      </c>
    </row>
    <row r="14199" spans="10:10" x14ac:dyDescent="0.2">
      <c r="J14199" s="36">
        <f t="shared" si="311"/>
        <v>0</v>
      </c>
    </row>
    <row r="14200" spans="10:10" x14ac:dyDescent="0.2">
      <c r="J14200" s="36">
        <f t="shared" si="311"/>
        <v>0</v>
      </c>
    </row>
    <row r="14201" spans="10:10" x14ac:dyDescent="0.2">
      <c r="J14201" s="36">
        <f t="shared" si="311"/>
        <v>0</v>
      </c>
    </row>
    <row r="14202" spans="10:10" x14ac:dyDescent="0.2">
      <c r="J14202" s="36">
        <f t="shared" si="311"/>
        <v>0</v>
      </c>
    </row>
    <row r="14203" spans="10:10" x14ac:dyDescent="0.2">
      <c r="J14203" s="36">
        <f t="shared" si="311"/>
        <v>0</v>
      </c>
    </row>
    <row r="14204" spans="10:10" x14ac:dyDescent="0.2">
      <c r="J14204" s="36">
        <f t="shared" si="311"/>
        <v>0</v>
      </c>
    </row>
    <row r="14205" spans="10:10" x14ac:dyDescent="0.2">
      <c r="J14205" s="36">
        <f t="shared" ref="J14205:J14268" si="312">IF((H14205+I14205)=0,0,(H14205+I14205)/2)</f>
        <v>0</v>
      </c>
    </row>
    <row r="14206" spans="10:10" x14ac:dyDescent="0.2">
      <c r="J14206" s="36">
        <f t="shared" si="312"/>
        <v>0</v>
      </c>
    </row>
    <row r="14207" spans="10:10" x14ac:dyDescent="0.2">
      <c r="J14207" s="36">
        <f t="shared" si="312"/>
        <v>0</v>
      </c>
    </row>
    <row r="14208" spans="10:10" x14ac:dyDescent="0.2">
      <c r="J14208" s="36">
        <f t="shared" si="312"/>
        <v>0</v>
      </c>
    </row>
    <row r="14209" spans="10:10" x14ac:dyDescent="0.2">
      <c r="J14209" s="36">
        <f t="shared" si="312"/>
        <v>0</v>
      </c>
    </row>
    <row r="14210" spans="10:10" x14ac:dyDescent="0.2">
      <c r="J14210" s="36">
        <f t="shared" si="312"/>
        <v>0</v>
      </c>
    </row>
    <row r="14211" spans="10:10" x14ac:dyDescent="0.2">
      <c r="J14211" s="36">
        <f t="shared" si="312"/>
        <v>0</v>
      </c>
    </row>
    <row r="14212" spans="10:10" x14ac:dyDescent="0.2">
      <c r="J14212" s="36">
        <f t="shared" si="312"/>
        <v>0</v>
      </c>
    </row>
    <row r="14213" spans="10:10" x14ac:dyDescent="0.2">
      <c r="J14213" s="36">
        <f t="shared" si="312"/>
        <v>0</v>
      </c>
    </row>
    <row r="14214" spans="10:10" x14ac:dyDescent="0.2">
      <c r="J14214" s="36">
        <f t="shared" si="312"/>
        <v>0</v>
      </c>
    </row>
    <row r="14215" spans="10:10" x14ac:dyDescent="0.2">
      <c r="J14215" s="36">
        <f t="shared" si="312"/>
        <v>0</v>
      </c>
    </row>
    <row r="14216" spans="10:10" x14ac:dyDescent="0.2">
      <c r="J14216" s="36">
        <f t="shared" si="312"/>
        <v>0</v>
      </c>
    </row>
    <row r="14217" spans="10:10" x14ac:dyDescent="0.2">
      <c r="J14217" s="36">
        <f t="shared" si="312"/>
        <v>0</v>
      </c>
    </row>
    <row r="14218" spans="10:10" x14ac:dyDescent="0.2">
      <c r="J14218" s="36">
        <f t="shared" si="312"/>
        <v>0</v>
      </c>
    </row>
    <row r="14219" spans="10:10" x14ac:dyDescent="0.2">
      <c r="J14219" s="36">
        <f t="shared" si="312"/>
        <v>0</v>
      </c>
    </row>
    <row r="14220" spans="10:10" x14ac:dyDescent="0.2">
      <c r="J14220" s="36">
        <f t="shared" si="312"/>
        <v>0</v>
      </c>
    </row>
    <row r="14221" spans="10:10" x14ac:dyDescent="0.2">
      <c r="J14221" s="36">
        <f t="shared" si="312"/>
        <v>0</v>
      </c>
    </row>
    <row r="14222" spans="10:10" x14ac:dyDescent="0.2">
      <c r="J14222" s="36">
        <f t="shared" si="312"/>
        <v>0</v>
      </c>
    </row>
    <row r="14223" spans="10:10" x14ac:dyDescent="0.2">
      <c r="J14223" s="36">
        <f t="shared" si="312"/>
        <v>0</v>
      </c>
    </row>
    <row r="14224" spans="10:10" x14ac:dyDescent="0.2">
      <c r="J14224" s="36">
        <f t="shared" si="312"/>
        <v>0</v>
      </c>
    </row>
    <row r="14225" spans="10:10" x14ac:dyDescent="0.2">
      <c r="J14225" s="36">
        <f t="shared" si="312"/>
        <v>0</v>
      </c>
    </row>
    <row r="14226" spans="10:10" x14ac:dyDescent="0.2">
      <c r="J14226" s="36">
        <f t="shared" si="312"/>
        <v>0</v>
      </c>
    </row>
    <row r="14227" spans="10:10" x14ac:dyDescent="0.2">
      <c r="J14227" s="36">
        <f t="shared" si="312"/>
        <v>0</v>
      </c>
    </row>
    <row r="14228" spans="10:10" x14ac:dyDescent="0.2">
      <c r="J14228" s="36">
        <f t="shared" si="312"/>
        <v>0</v>
      </c>
    </row>
    <row r="14229" spans="10:10" x14ac:dyDescent="0.2">
      <c r="J14229" s="36">
        <f t="shared" si="312"/>
        <v>0</v>
      </c>
    </row>
    <row r="14230" spans="10:10" x14ac:dyDescent="0.2">
      <c r="J14230" s="36">
        <f t="shared" si="312"/>
        <v>0</v>
      </c>
    </row>
    <row r="14231" spans="10:10" x14ac:dyDescent="0.2">
      <c r="J14231" s="36">
        <f t="shared" si="312"/>
        <v>0</v>
      </c>
    </row>
    <row r="14232" spans="10:10" x14ac:dyDescent="0.2">
      <c r="J14232" s="36">
        <f t="shared" si="312"/>
        <v>0</v>
      </c>
    </row>
    <row r="14233" spans="10:10" x14ac:dyDescent="0.2">
      <c r="J14233" s="36">
        <f t="shared" si="312"/>
        <v>0</v>
      </c>
    </row>
    <row r="14234" spans="10:10" x14ac:dyDescent="0.2">
      <c r="J14234" s="36">
        <f t="shared" si="312"/>
        <v>0</v>
      </c>
    </row>
    <row r="14235" spans="10:10" x14ac:dyDescent="0.2">
      <c r="J14235" s="36">
        <f t="shared" si="312"/>
        <v>0</v>
      </c>
    </row>
    <row r="14236" spans="10:10" x14ac:dyDescent="0.2">
      <c r="J14236" s="36">
        <f t="shared" si="312"/>
        <v>0</v>
      </c>
    </row>
    <row r="14237" spans="10:10" x14ac:dyDescent="0.2">
      <c r="J14237" s="36">
        <f t="shared" si="312"/>
        <v>0</v>
      </c>
    </row>
    <row r="14238" spans="10:10" x14ac:dyDescent="0.2">
      <c r="J14238" s="36">
        <f t="shared" si="312"/>
        <v>0</v>
      </c>
    </row>
    <row r="14239" spans="10:10" x14ac:dyDescent="0.2">
      <c r="J14239" s="36">
        <f t="shared" si="312"/>
        <v>0</v>
      </c>
    </row>
    <row r="14240" spans="10:10" x14ac:dyDescent="0.2">
      <c r="J14240" s="36">
        <f t="shared" si="312"/>
        <v>0</v>
      </c>
    </row>
    <row r="14241" spans="10:10" x14ac:dyDescent="0.2">
      <c r="J14241" s="36">
        <f t="shared" si="312"/>
        <v>0</v>
      </c>
    </row>
    <row r="14242" spans="10:10" x14ac:dyDescent="0.2">
      <c r="J14242" s="36">
        <f t="shared" si="312"/>
        <v>0</v>
      </c>
    </row>
    <row r="14243" spans="10:10" x14ac:dyDescent="0.2">
      <c r="J14243" s="36">
        <f t="shared" si="312"/>
        <v>0</v>
      </c>
    </row>
    <row r="14244" spans="10:10" x14ac:dyDescent="0.2">
      <c r="J14244" s="36">
        <f t="shared" si="312"/>
        <v>0</v>
      </c>
    </row>
    <row r="14245" spans="10:10" x14ac:dyDescent="0.2">
      <c r="J14245" s="36">
        <f t="shared" si="312"/>
        <v>0</v>
      </c>
    </row>
    <row r="14246" spans="10:10" x14ac:dyDescent="0.2">
      <c r="J14246" s="36">
        <f t="shared" si="312"/>
        <v>0</v>
      </c>
    </row>
    <row r="14247" spans="10:10" x14ac:dyDescent="0.2">
      <c r="J14247" s="36">
        <f t="shared" si="312"/>
        <v>0</v>
      </c>
    </row>
    <row r="14248" spans="10:10" x14ac:dyDescent="0.2">
      <c r="J14248" s="36">
        <f t="shared" si="312"/>
        <v>0</v>
      </c>
    </row>
    <row r="14249" spans="10:10" x14ac:dyDescent="0.2">
      <c r="J14249" s="36">
        <f t="shared" si="312"/>
        <v>0</v>
      </c>
    </row>
    <row r="14250" spans="10:10" x14ac:dyDescent="0.2">
      <c r="J14250" s="36">
        <f t="shared" si="312"/>
        <v>0</v>
      </c>
    </row>
    <row r="14251" spans="10:10" x14ac:dyDescent="0.2">
      <c r="J14251" s="36">
        <f t="shared" si="312"/>
        <v>0</v>
      </c>
    </row>
    <row r="14252" spans="10:10" x14ac:dyDescent="0.2">
      <c r="J14252" s="36">
        <f t="shared" si="312"/>
        <v>0</v>
      </c>
    </row>
    <row r="14253" spans="10:10" x14ac:dyDescent="0.2">
      <c r="J14253" s="36">
        <f t="shared" si="312"/>
        <v>0</v>
      </c>
    </row>
    <row r="14254" spans="10:10" x14ac:dyDescent="0.2">
      <c r="J14254" s="36">
        <f t="shared" si="312"/>
        <v>0</v>
      </c>
    </row>
    <row r="14255" spans="10:10" x14ac:dyDescent="0.2">
      <c r="J14255" s="36">
        <f t="shared" si="312"/>
        <v>0</v>
      </c>
    </row>
    <row r="14256" spans="10:10" x14ac:dyDescent="0.2">
      <c r="J14256" s="36">
        <f t="shared" si="312"/>
        <v>0</v>
      </c>
    </row>
    <row r="14257" spans="10:10" x14ac:dyDescent="0.2">
      <c r="J14257" s="36">
        <f t="shared" si="312"/>
        <v>0</v>
      </c>
    </row>
    <row r="14258" spans="10:10" x14ac:dyDescent="0.2">
      <c r="J14258" s="36">
        <f t="shared" si="312"/>
        <v>0</v>
      </c>
    </row>
    <row r="14259" spans="10:10" x14ac:dyDescent="0.2">
      <c r="J14259" s="36">
        <f t="shared" si="312"/>
        <v>0</v>
      </c>
    </row>
    <row r="14260" spans="10:10" x14ac:dyDescent="0.2">
      <c r="J14260" s="36">
        <f t="shared" si="312"/>
        <v>0</v>
      </c>
    </row>
    <row r="14261" spans="10:10" x14ac:dyDescent="0.2">
      <c r="J14261" s="36">
        <f t="shared" si="312"/>
        <v>0</v>
      </c>
    </row>
    <row r="14262" spans="10:10" x14ac:dyDescent="0.2">
      <c r="J14262" s="36">
        <f t="shared" si="312"/>
        <v>0</v>
      </c>
    </row>
    <row r="14263" spans="10:10" x14ac:dyDescent="0.2">
      <c r="J14263" s="36">
        <f t="shared" si="312"/>
        <v>0</v>
      </c>
    </row>
    <row r="14264" spans="10:10" x14ac:dyDescent="0.2">
      <c r="J14264" s="36">
        <f t="shared" si="312"/>
        <v>0</v>
      </c>
    </row>
    <row r="14265" spans="10:10" x14ac:dyDescent="0.2">
      <c r="J14265" s="36">
        <f t="shared" si="312"/>
        <v>0</v>
      </c>
    </row>
    <row r="14266" spans="10:10" x14ac:dyDescent="0.2">
      <c r="J14266" s="36">
        <f t="shared" si="312"/>
        <v>0</v>
      </c>
    </row>
    <row r="14267" spans="10:10" x14ac:dyDescent="0.2">
      <c r="J14267" s="36">
        <f t="shared" si="312"/>
        <v>0</v>
      </c>
    </row>
    <row r="14268" spans="10:10" x14ac:dyDescent="0.2">
      <c r="J14268" s="36">
        <f t="shared" si="312"/>
        <v>0</v>
      </c>
    </row>
    <row r="14269" spans="10:10" x14ac:dyDescent="0.2">
      <c r="J14269" s="36">
        <f t="shared" ref="J14269:J14332" si="313">IF((H14269+I14269)=0,0,(H14269+I14269)/2)</f>
        <v>0</v>
      </c>
    </row>
    <row r="14270" spans="10:10" x14ac:dyDescent="0.2">
      <c r="J14270" s="36">
        <f t="shared" si="313"/>
        <v>0</v>
      </c>
    </row>
    <row r="14271" spans="10:10" x14ac:dyDescent="0.2">
      <c r="J14271" s="36">
        <f t="shared" si="313"/>
        <v>0</v>
      </c>
    </row>
    <row r="14272" spans="10:10" x14ac:dyDescent="0.2">
      <c r="J14272" s="36">
        <f t="shared" si="313"/>
        <v>0</v>
      </c>
    </row>
    <row r="14273" spans="10:10" x14ac:dyDescent="0.2">
      <c r="J14273" s="36">
        <f t="shared" si="313"/>
        <v>0</v>
      </c>
    </row>
    <row r="14274" spans="10:10" x14ac:dyDescent="0.2">
      <c r="J14274" s="36">
        <f t="shared" si="313"/>
        <v>0</v>
      </c>
    </row>
    <row r="14275" spans="10:10" x14ac:dyDescent="0.2">
      <c r="J14275" s="36">
        <f t="shared" si="313"/>
        <v>0</v>
      </c>
    </row>
    <row r="14276" spans="10:10" x14ac:dyDescent="0.2">
      <c r="J14276" s="36">
        <f t="shared" si="313"/>
        <v>0</v>
      </c>
    </row>
    <row r="14277" spans="10:10" x14ac:dyDescent="0.2">
      <c r="J14277" s="36">
        <f t="shared" si="313"/>
        <v>0</v>
      </c>
    </row>
    <row r="14278" spans="10:10" x14ac:dyDescent="0.2">
      <c r="J14278" s="36">
        <f t="shared" si="313"/>
        <v>0</v>
      </c>
    </row>
    <row r="14279" spans="10:10" x14ac:dyDescent="0.2">
      <c r="J14279" s="36">
        <f t="shared" si="313"/>
        <v>0</v>
      </c>
    </row>
    <row r="14280" spans="10:10" x14ac:dyDescent="0.2">
      <c r="J14280" s="36">
        <f t="shared" si="313"/>
        <v>0</v>
      </c>
    </row>
    <row r="14281" spans="10:10" x14ac:dyDescent="0.2">
      <c r="J14281" s="36">
        <f t="shared" si="313"/>
        <v>0</v>
      </c>
    </row>
    <row r="14282" spans="10:10" x14ac:dyDescent="0.2">
      <c r="J14282" s="36">
        <f t="shared" si="313"/>
        <v>0</v>
      </c>
    </row>
    <row r="14283" spans="10:10" x14ac:dyDescent="0.2">
      <c r="J14283" s="36">
        <f t="shared" si="313"/>
        <v>0</v>
      </c>
    </row>
    <row r="14284" spans="10:10" x14ac:dyDescent="0.2">
      <c r="J14284" s="36">
        <f t="shared" si="313"/>
        <v>0</v>
      </c>
    </row>
    <row r="14285" spans="10:10" x14ac:dyDescent="0.2">
      <c r="J14285" s="36">
        <f t="shared" si="313"/>
        <v>0</v>
      </c>
    </row>
    <row r="14286" spans="10:10" x14ac:dyDescent="0.2">
      <c r="J14286" s="36">
        <f t="shared" si="313"/>
        <v>0</v>
      </c>
    </row>
    <row r="14287" spans="10:10" x14ac:dyDescent="0.2">
      <c r="J14287" s="36">
        <f t="shared" si="313"/>
        <v>0</v>
      </c>
    </row>
    <row r="14288" spans="10:10" x14ac:dyDescent="0.2">
      <c r="J14288" s="36">
        <f t="shared" si="313"/>
        <v>0</v>
      </c>
    </row>
    <row r="14289" spans="10:10" x14ac:dyDescent="0.2">
      <c r="J14289" s="36">
        <f t="shared" si="313"/>
        <v>0</v>
      </c>
    </row>
    <row r="14290" spans="10:10" x14ac:dyDescent="0.2">
      <c r="J14290" s="36">
        <f t="shared" si="313"/>
        <v>0</v>
      </c>
    </row>
    <row r="14291" spans="10:10" x14ac:dyDescent="0.2">
      <c r="J14291" s="36">
        <f t="shared" si="313"/>
        <v>0</v>
      </c>
    </row>
    <row r="14292" spans="10:10" x14ac:dyDescent="0.2">
      <c r="J14292" s="36">
        <f t="shared" si="313"/>
        <v>0</v>
      </c>
    </row>
    <row r="14293" spans="10:10" x14ac:dyDescent="0.2">
      <c r="J14293" s="36">
        <f t="shared" si="313"/>
        <v>0</v>
      </c>
    </row>
    <row r="14294" spans="10:10" x14ac:dyDescent="0.2">
      <c r="J14294" s="36">
        <f t="shared" si="313"/>
        <v>0</v>
      </c>
    </row>
    <row r="14295" spans="10:10" x14ac:dyDescent="0.2">
      <c r="J14295" s="36">
        <f t="shared" si="313"/>
        <v>0</v>
      </c>
    </row>
    <row r="14296" spans="10:10" x14ac:dyDescent="0.2">
      <c r="J14296" s="36">
        <f t="shared" si="313"/>
        <v>0</v>
      </c>
    </row>
    <row r="14297" spans="10:10" x14ac:dyDescent="0.2">
      <c r="J14297" s="36">
        <f t="shared" si="313"/>
        <v>0</v>
      </c>
    </row>
    <row r="14298" spans="10:10" x14ac:dyDescent="0.2">
      <c r="J14298" s="36">
        <f t="shared" si="313"/>
        <v>0</v>
      </c>
    </row>
    <row r="14299" spans="10:10" x14ac:dyDescent="0.2">
      <c r="J14299" s="36">
        <f t="shared" si="313"/>
        <v>0</v>
      </c>
    </row>
    <row r="14300" spans="10:10" x14ac:dyDescent="0.2">
      <c r="J14300" s="36">
        <f t="shared" si="313"/>
        <v>0</v>
      </c>
    </row>
    <row r="14301" spans="10:10" x14ac:dyDescent="0.2">
      <c r="J14301" s="36">
        <f t="shared" si="313"/>
        <v>0</v>
      </c>
    </row>
    <row r="14302" spans="10:10" x14ac:dyDescent="0.2">
      <c r="J14302" s="36">
        <f t="shared" si="313"/>
        <v>0</v>
      </c>
    </row>
    <row r="14303" spans="10:10" x14ac:dyDescent="0.2">
      <c r="J14303" s="36">
        <f t="shared" si="313"/>
        <v>0</v>
      </c>
    </row>
    <row r="14304" spans="10:10" x14ac:dyDescent="0.2">
      <c r="J14304" s="36">
        <f t="shared" si="313"/>
        <v>0</v>
      </c>
    </row>
    <row r="14305" spans="10:10" x14ac:dyDescent="0.2">
      <c r="J14305" s="36">
        <f t="shared" si="313"/>
        <v>0</v>
      </c>
    </row>
    <row r="14306" spans="10:10" x14ac:dyDescent="0.2">
      <c r="J14306" s="36">
        <f t="shared" si="313"/>
        <v>0</v>
      </c>
    </row>
    <row r="14307" spans="10:10" x14ac:dyDescent="0.2">
      <c r="J14307" s="36">
        <f t="shared" si="313"/>
        <v>0</v>
      </c>
    </row>
    <row r="14308" spans="10:10" x14ac:dyDescent="0.2">
      <c r="J14308" s="36">
        <f t="shared" si="313"/>
        <v>0</v>
      </c>
    </row>
    <row r="14309" spans="10:10" x14ac:dyDescent="0.2">
      <c r="J14309" s="36">
        <f t="shared" si="313"/>
        <v>0</v>
      </c>
    </row>
    <row r="14310" spans="10:10" x14ac:dyDescent="0.2">
      <c r="J14310" s="36">
        <f t="shared" si="313"/>
        <v>0</v>
      </c>
    </row>
    <row r="14311" spans="10:10" x14ac:dyDescent="0.2">
      <c r="J14311" s="36">
        <f t="shared" si="313"/>
        <v>0</v>
      </c>
    </row>
    <row r="14312" spans="10:10" x14ac:dyDescent="0.2">
      <c r="J14312" s="36">
        <f t="shared" si="313"/>
        <v>0</v>
      </c>
    </row>
    <row r="14313" spans="10:10" x14ac:dyDescent="0.2">
      <c r="J14313" s="36">
        <f t="shared" si="313"/>
        <v>0</v>
      </c>
    </row>
    <row r="14314" spans="10:10" x14ac:dyDescent="0.2">
      <c r="J14314" s="36">
        <f t="shared" si="313"/>
        <v>0</v>
      </c>
    </row>
    <row r="14315" spans="10:10" x14ac:dyDescent="0.2">
      <c r="J14315" s="36">
        <f t="shared" si="313"/>
        <v>0</v>
      </c>
    </row>
    <row r="14316" spans="10:10" x14ac:dyDescent="0.2">
      <c r="J14316" s="36">
        <f t="shared" si="313"/>
        <v>0</v>
      </c>
    </row>
    <row r="14317" spans="10:10" x14ac:dyDescent="0.2">
      <c r="J14317" s="36">
        <f t="shared" si="313"/>
        <v>0</v>
      </c>
    </row>
    <row r="14318" spans="10:10" x14ac:dyDescent="0.2">
      <c r="J14318" s="36">
        <f t="shared" si="313"/>
        <v>0</v>
      </c>
    </row>
    <row r="14319" spans="10:10" x14ac:dyDescent="0.2">
      <c r="J14319" s="36">
        <f t="shared" si="313"/>
        <v>0</v>
      </c>
    </row>
    <row r="14320" spans="10:10" x14ac:dyDescent="0.2">
      <c r="J14320" s="36">
        <f t="shared" si="313"/>
        <v>0</v>
      </c>
    </row>
    <row r="14321" spans="10:10" x14ac:dyDescent="0.2">
      <c r="J14321" s="36">
        <f t="shared" si="313"/>
        <v>0</v>
      </c>
    </row>
    <row r="14322" spans="10:10" x14ac:dyDescent="0.2">
      <c r="J14322" s="36">
        <f t="shared" si="313"/>
        <v>0</v>
      </c>
    </row>
    <row r="14323" spans="10:10" x14ac:dyDescent="0.2">
      <c r="J14323" s="36">
        <f t="shared" si="313"/>
        <v>0</v>
      </c>
    </row>
    <row r="14324" spans="10:10" x14ac:dyDescent="0.2">
      <c r="J14324" s="36">
        <f t="shared" si="313"/>
        <v>0</v>
      </c>
    </row>
    <row r="14325" spans="10:10" x14ac:dyDescent="0.2">
      <c r="J14325" s="36">
        <f t="shared" si="313"/>
        <v>0</v>
      </c>
    </row>
    <row r="14326" spans="10:10" x14ac:dyDescent="0.2">
      <c r="J14326" s="36">
        <f t="shared" si="313"/>
        <v>0</v>
      </c>
    </row>
    <row r="14327" spans="10:10" x14ac:dyDescent="0.2">
      <c r="J14327" s="36">
        <f t="shared" si="313"/>
        <v>0</v>
      </c>
    </row>
    <row r="14328" spans="10:10" x14ac:dyDescent="0.2">
      <c r="J14328" s="36">
        <f t="shared" si="313"/>
        <v>0</v>
      </c>
    </row>
    <row r="14329" spans="10:10" x14ac:dyDescent="0.2">
      <c r="J14329" s="36">
        <f t="shared" si="313"/>
        <v>0</v>
      </c>
    </row>
    <row r="14330" spans="10:10" x14ac:dyDescent="0.2">
      <c r="J14330" s="36">
        <f t="shared" si="313"/>
        <v>0</v>
      </c>
    </row>
    <row r="14331" spans="10:10" x14ac:dyDescent="0.2">
      <c r="J14331" s="36">
        <f t="shared" si="313"/>
        <v>0</v>
      </c>
    </row>
    <row r="14332" spans="10:10" x14ac:dyDescent="0.2">
      <c r="J14332" s="36">
        <f t="shared" si="313"/>
        <v>0</v>
      </c>
    </row>
    <row r="14333" spans="10:10" x14ac:dyDescent="0.2">
      <c r="J14333" s="36">
        <f t="shared" ref="J14333:J14396" si="314">IF((H14333+I14333)=0,0,(H14333+I14333)/2)</f>
        <v>0</v>
      </c>
    </row>
    <row r="14334" spans="10:10" x14ac:dyDescent="0.2">
      <c r="J14334" s="36">
        <f t="shared" si="314"/>
        <v>0</v>
      </c>
    </row>
    <row r="14335" spans="10:10" x14ac:dyDescent="0.2">
      <c r="J14335" s="36">
        <f t="shared" si="314"/>
        <v>0</v>
      </c>
    </row>
    <row r="14336" spans="10:10" x14ac:dyDescent="0.2">
      <c r="J14336" s="36">
        <f t="shared" si="314"/>
        <v>0</v>
      </c>
    </row>
    <row r="14337" spans="10:10" x14ac:dyDescent="0.2">
      <c r="J14337" s="36">
        <f t="shared" si="314"/>
        <v>0</v>
      </c>
    </row>
    <row r="14338" spans="10:10" x14ac:dyDescent="0.2">
      <c r="J14338" s="36">
        <f t="shared" si="314"/>
        <v>0</v>
      </c>
    </row>
    <row r="14339" spans="10:10" x14ac:dyDescent="0.2">
      <c r="J14339" s="36">
        <f t="shared" si="314"/>
        <v>0</v>
      </c>
    </row>
    <row r="14340" spans="10:10" x14ac:dyDescent="0.2">
      <c r="J14340" s="36">
        <f t="shared" si="314"/>
        <v>0</v>
      </c>
    </row>
    <row r="14341" spans="10:10" x14ac:dyDescent="0.2">
      <c r="J14341" s="36">
        <f t="shared" si="314"/>
        <v>0</v>
      </c>
    </row>
    <row r="14342" spans="10:10" x14ac:dyDescent="0.2">
      <c r="J14342" s="36">
        <f t="shared" si="314"/>
        <v>0</v>
      </c>
    </row>
    <row r="14343" spans="10:10" x14ac:dyDescent="0.2">
      <c r="J14343" s="36">
        <f t="shared" si="314"/>
        <v>0</v>
      </c>
    </row>
    <row r="14344" spans="10:10" x14ac:dyDescent="0.2">
      <c r="J14344" s="36">
        <f t="shared" si="314"/>
        <v>0</v>
      </c>
    </row>
    <row r="14345" spans="10:10" x14ac:dyDescent="0.2">
      <c r="J14345" s="36">
        <f t="shared" si="314"/>
        <v>0</v>
      </c>
    </row>
    <row r="14346" spans="10:10" x14ac:dyDescent="0.2">
      <c r="J14346" s="36">
        <f t="shared" si="314"/>
        <v>0</v>
      </c>
    </row>
    <row r="14347" spans="10:10" x14ac:dyDescent="0.2">
      <c r="J14347" s="36">
        <f t="shared" si="314"/>
        <v>0</v>
      </c>
    </row>
    <row r="14348" spans="10:10" x14ac:dyDescent="0.2">
      <c r="J14348" s="36">
        <f t="shared" si="314"/>
        <v>0</v>
      </c>
    </row>
    <row r="14349" spans="10:10" x14ac:dyDescent="0.2">
      <c r="J14349" s="36">
        <f t="shared" si="314"/>
        <v>0</v>
      </c>
    </row>
    <row r="14350" spans="10:10" x14ac:dyDescent="0.2">
      <c r="J14350" s="36">
        <f t="shared" si="314"/>
        <v>0</v>
      </c>
    </row>
    <row r="14351" spans="10:10" x14ac:dyDescent="0.2">
      <c r="J14351" s="36">
        <f t="shared" si="314"/>
        <v>0</v>
      </c>
    </row>
    <row r="14352" spans="10:10" x14ac:dyDescent="0.2">
      <c r="J14352" s="36">
        <f t="shared" si="314"/>
        <v>0</v>
      </c>
    </row>
    <row r="14353" spans="10:10" x14ac:dyDescent="0.2">
      <c r="J14353" s="36">
        <f t="shared" si="314"/>
        <v>0</v>
      </c>
    </row>
    <row r="14354" spans="10:10" x14ac:dyDescent="0.2">
      <c r="J14354" s="36">
        <f t="shared" si="314"/>
        <v>0</v>
      </c>
    </row>
    <row r="14355" spans="10:10" x14ac:dyDescent="0.2">
      <c r="J14355" s="36">
        <f t="shared" si="314"/>
        <v>0</v>
      </c>
    </row>
    <row r="14356" spans="10:10" x14ac:dyDescent="0.2">
      <c r="J14356" s="36">
        <f t="shared" si="314"/>
        <v>0</v>
      </c>
    </row>
    <row r="14357" spans="10:10" x14ac:dyDescent="0.2">
      <c r="J14357" s="36">
        <f t="shared" si="314"/>
        <v>0</v>
      </c>
    </row>
    <row r="14358" spans="10:10" x14ac:dyDescent="0.2">
      <c r="J14358" s="36">
        <f t="shared" si="314"/>
        <v>0</v>
      </c>
    </row>
    <row r="14359" spans="10:10" x14ac:dyDescent="0.2">
      <c r="J14359" s="36">
        <f t="shared" si="314"/>
        <v>0</v>
      </c>
    </row>
    <row r="14360" spans="10:10" x14ac:dyDescent="0.2">
      <c r="J14360" s="36">
        <f t="shared" si="314"/>
        <v>0</v>
      </c>
    </row>
    <row r="14361" spans="10:10" x14ac:dyDescent="0.2">
      <c r="J14361" s="36">
        <f t="shared" si="314"/>
        <v>0</v>
      </c>
    </row>
    <row r="14362" spans="10:10" x14ac:dyDescent="0.2">
      <c r="J14362" s="36">
        <f t="shared" si="314"/>
        <v>0</v>
      </c>
    </row>
    <row r="14363" spans="10:10" x14ac:dyDescent="0.2">
      <c r="J14363" s="36">
        <f t="shared" si="314"/>
        <v>0</v>
      </c>
    </row>
    <row r="14364" spans="10:10" x14ac:dyDescent="0.2">
      <c r="J14364" s="36">
        <f t="shared" si="314"/>
        <v>0</v>
      </c>
    </row>
    <row r="14365" spans="10:10" x14ac:dyDescent="0.2">
      <c r="J14365" s="36">
        <f t="shared" si="314"/>
        <v>0</v>
      </c>
    </row>
    <row r="14366" spans="10:10" x14ac:dyDescent="0.2">
      <c r="J14366" s="36">
        <f t="shared" si="314"/>
        <v>0</v>
      </c>
    </row>
    <row r="14367" spans="10:10" x14ac:dyDescent="0.2">
      <c r="J14367" s="36">
        <f t="shared" si="314"/>
        <v>0</v>
      </c>
    </row>
    <row r="14368" spans="10:10" x14ac:dyDescent="0.2">
      <c r="J14368" s="36">
        <f t="shared" si="314"/>
        <v>0</v>
      </c>
    </row>
    <row r="14369" spans="10:10" x14ac:dyDescent="0.2">
      <c r="J14369" s="36">
        <f t="shared" si="314"/>
        <v>0</v>
      </c>
    </row>
    <row r="14370" spans="10:10" x14ac:dyDescent="0.2">
      <c r="J14370" s="36">
        <f t="shared" si="314"/>
        <v>0</v>
      </c>
    </row>
    <row r="14371" spans="10:10" x14ac:dyDescent="0.2">
      <c r="J14371" s="36">
        <f t="shared" si="314"/>
        <v>0</v>
      </c>
    </row>
    <row r="14372" spans="10:10" x14ac:dyDescent="0.2">
      <c r="J14372" s="36">
        <f t="shared" si="314"/>
        <v>0</v>
      </c>
    </row>
    <row r="14373" spans="10:10" x14ac:dyDescent="0.2">
      <c r="J14373" s="36">
        <f t="shared" si="314"/>
        <v>0</v>
      </c>
    </row>
    <row r="14374" spans="10:10" x14ac:dyDescent="0.2">
      <c r="J14374" s="36">
        <f t="shared" si="314"/>
        <v>0</v>
      </c>
    </row>
    <row r="14375" spans="10:10" x14ac:dyDescent="0.2">
      <c r="J14375" s="36">
        <f t="shared" si="314"/>
        <v>0</v>
      </c>
    </row>
    <row r="14376" spans="10:10" x14ac:dyDescent="0.2">
      <c r="J14376" s="36">
        <f t="shared" si="314"/>
        <v>0</v>
      </c>
    </row>
    <row r="14377" spans="10:10" x14ac:dyDescent="0.2">
      <c r="J14377" s="36">
        <f t="shared" si="314"/>
        <v>0</v>
      </c>
    </row>
    <row r="14378" spans="10:10" x14ac:dyDescent="0.2">
      <c r="J14378" s="36">
        <f t="shared" si="314"/>
        <v>0</v>
      </c>
    </row>
    <row r="14379" spans="10:10" x14ac:dyDescent="0.2">
      <c r="J14379" s="36">
        <f t="shared" si="314"/>
        <v>0</v>
      </c>
    </row>
    <row r="14380" spans="10:10" x14ac:dyDescent="0.2">
      <c r="J14380" s="36">
        <f t="shared" si="314"/>
        <v>0</v>
      </c>
    </row>
    <row r="14381" spans="10:10" x14ac:dyDescent="0.2">
      <c r="J14381" s="36">
        <f t="shared" si="314"/>
        <v>0</v>
      </c>
    </row>
    <row r="14382" spans="10:10" x14ac:dyDescent="0.2">
      <c r="J14382" s="36">
        <f t="shared" si="314"/>
        <v>0</v>
      </c>
    </row>
    <row r="14383" spans="10:10" x14ac:dyDescent="0.2">
      <c r="J14383" s="36">
        <f t="shared" si="314"/>
        <v>0</v>
      </c>
    </row>
    <row r="14384" spans="10:10" x14ac:dyDescent="0.2">
      <c r="J14384" s="36">
        <f t="shared" si="314"/>
        <v>0</v>
      </c>
    </row>
    <row r="14385" spans="10:10" x14ac:dyDescent="0.2">
      <c r="J14385" s="36">
        <f t="shared" si="314"/>
        <v>0</v>
      </c>
    </row>
    <row r="14386" spans="10:10" x14ac:dyDescent="0.2">
      <c r="J14386" s="36">
        <f t="shared" si="314"/>
        <v>0</v>
      </c>
    </row>
    <row r="14387" spans="10:10" x14ac:dyDescent="0.2">
      <c r="J14387" s="36">
        <f t="shared" si="314"/>
        <v>0</v>
      </c>
    </row>
    <row r="14388" spans="10:10" x14ac:dyDescent="0.2">
      <c r="J14388" s="36">
        <f t="shared" si="314"/>
        <v>0</v>
      </c>
    </row>
    <row r="14389" spans="10:10" x14ac:dyDescent="0.2">
      <c r="J14389" s="36">
        <f t="shared" si="314"/>
        <v>0</v>
      </c>
    </row>
    <row r="14390" spans="10:10" x14ac:dyDescent="0.2">
      <c r="J14390" s="36">
        <f t="shared" si="314"/>
        <v>0</v>
      </c>
    </row>
    <row r="14391" spans="10:10" x14ac:dyDescent="0.2">
      <c r="J14391" s="36">
        <f t="shared" si="314"/>
        <v>0</v>
      </c>
    </row>
    <row r="14392" spans="10:10" x14ac:dyDescent="0.2">
      <c r="J14392" s="36">
        <f t="shared" si="314"/>
        <v>0</v>
      </c>
    </row>
    <row r="14393" spans="10:10" x14ac:dyDescent="0.2">
      <c r="J14393" s="36">
        <f t="shared" si="314"/>
        <v>0</v>
      </c>
    </row>
    <row r="14394" spans="10:10" x14ac:dyDescent="0.2">
      <c r="J14394" s="36">
        <f t="shared" si="314"/>
        <v>0</v>
      </c>
    </row>
    <row r="14395" spans="10:10" x14ac:dyDescent="0.2">
      <c r="J14395" s="36">
        <f t="shared" si="314"/>
        <v>0</v>
      </c>
    </row>
    <row r="14396" spans="10:10" x14ac:dyDescent="0.2">
      <c r="J14396" s="36">
        <f t="shared" si="314"/>
        <v>0</v>
      </c>
    </row>
    <row r="14397" spans="10:10" x14ac:dyDescent="0.2">
      <c r="J14397" s="36">
        <f t="shared" ref="J14397:J14460" si="315">IF((H14397+I14397)=0,0,(H14397+I14397)/2)</f>
        <v>0</v>
      </c>
    </row>
    <row r="14398" spans="10:10" x14ac:dyDescent="0.2">
      <c r="J14398" s="36">
        <f t="shared" si="315"/>
        <v>0</v>
      </c>
    </row>
    <row r="14399" spans="10:10" x14ac:dyDescent="0.2">
      <c r="J14399" s="36">
        <f t="shared" si="315"/>
        <v>0</v>
      </c>
    </row>
    <row r="14400" spans="10:10" x14ac:dyDescent="0.2">
      <c r="J14400" s="36">
        <f t="shared" si="315"/>
        <v>0</v>
      </c>
    </row>
    <row r="14401" spans="10:10" x14ac:dyDescent="0.2">
      <c r="J14401" s="36">
        <f t="shared" si="315"/>
        <v>0</v>
      </c>
    </row>
    <row r="14402" spans="10:10" x14ac:dyDescent="0.2">
      <c r="J14402" s="36">
        <f t="shared" si="315"/>
        <v>0</v>
      </c>
    </row>
    <row r="14403" spans="10:10" x14ac:dyDescent="0.2">
      <c r="J14403" s="36">
        <f t="shared" si="315"/>
        <v>0</v>
      </c>
    </row>
    <row r="14404" spans="10:10" x14ac:dyDescent="0.2">
      <c r="J14404" s="36">
        <f t="shared" si="315"/>
        <v>0</v>
      </c>
    </row>
    <row r="14405" spans="10:10" x14ac:dyDescent="0.2">
      <c r="J14405" s="36">
        <f t="shared" si="315"/>
        <v>0</v>
      </c>
    </row>
    <row r="14406" spans="10:10" x14ac:dyDescent="0.2">
      <c r="J14406" s="36">
        <f t="shared" si="315"/>
        <v>0</v>
      </c>
    </row>
    <row r="14407" spans="10:10" x14ac:dyDescent="0.2">
      <c r="J14407" s="36">
        <f t="shared" si="315"/>
        <v>0</v>
      </c>
    </row>
    <row r="14408" spans="10:10" x14ac:dyDescent="0.2">
      <c r="J14408" s="36">
        <f t="shared" si="315"/>
        <v>0</v>
      </c>
    </row>
    <row r="14409" spans="10:10" x14ac:dyDescent="0.2">
      <c r="J14409" s="36">
        <f t="shared" si="315"/>
        <v>0</v>
      </c>
    </row>
    <row r="14410" spans="10:10" x14ac:dyDescent="0.2">
      <c r="J14410" s="36">
        <f t="shared" si="315"/>
        <v>0</v>
      </c>
    </row>
    <row r="14411" spans="10:10" x14ac:dyDescent="0.2">
      <c r="J14411" s="36">
        <f t="shared" si="315"/>
        <v>0</v>
      </c>
    </row>
    <row r="14412" spans="10:10" x14ac:dyDescent="0.2">
      <c r="J14412" s="36">
        <f t="shared" si="315"/>
        <v>0</v>
      </c>
    </row>
    <row r="14413" spans="10:10" x14ac:dyDescent="0.2">
      <c r="J14413" s="36">
        <f t="shared" si="315"/>
        <v>0</v>
      </c>
    </row>
    <row r="14414" spans="10:10" x14ac:dyDescent="0.2">
      <c r="J14414" s="36">
        <f t="shared" si="315"/>
        <v>0</v>
      </c>
    </row>
    <row r="14415" spans="10:10" x14ac:dyDescent="0.2">
      <c r="J14415" s="36">
        <f t="shared" si="315"/>
        <v>0</v>
      </c>
    </row>
    <row r="14416" spans="10:10" x14ac:dyDescent="0.2">
      <c r="J14416" s="36">
        <f t="shared" si="315"/>
        <v>0</v>
      </c>
    </row>
    <row r="14417" spans="10:10" x14ac:dyDescent="0.2">
      <c r="J14417" s="36">
        <f t="shared" si="315"/>
        <v>0</v>
      </c>
    </row>
    <row r="14418" spans="10:10" x14ac:dyDescent="0.2">
      <c r="J14418" s="36">
        <f t="shared" si="315"/>
        <v>0</v>
      </c>
    </row>
    <row r="14419" spans="10:10" x14ac:dyDescent="0.2">
      <c r="J14419" s="36">
        <f t="shared" si="315"/>
        <v>0</v>
      </c>
    </row>
    <row r="14420" spans="10:10" x14ac:dyDescent="0.2">
      <c r="J14420" s="36">
        <f t="shared" si="315"/>
        <v>0</v>
      </c>
    </row>
    <row r="14421" spans="10:10" x14ac:dyDescent="0.2">
      <c r="J14421" s="36">
        <f t="shared" si="315"/>
        <v>0</v>
      </c>
    </row>
    <row r="14422" spans="10:10" x14ac:dyDescent="0.2">
      <c r="J14422" s="36">
        <f t="shared" si="315"/>
        <v>0</v>
      </c>
    </row>
    <row r="14423" spans="10:10" x14ac:dyDescent="0.2">
      <c r="J14423" s="36">
        <f t="shared" si="315"/>
        <v>0</v>
      </c>
    </row>
    <row r="14424" spans="10:10" x14ac:dyDescent="0.2">
      <c r="J14424" s="36">
        <f t="shared" si="315"/>
        <v>0</v>
      </c>
    </row>
    <row r="14425" spans="10:10" x14ac:dyDescent="0.2">
      <c r="J14425" s="36">
        <f t="shared" si="315"/>
        <v>0</v>
      </c>
    </row>
    <row r="14426" spans="10:10" x14ac:dyDescent="0.2">
      <c r="J14426" s="36">
        <f t="shared" si="315"/>
        <v>0</v>
      </c>
    </row>
    <row r="14427" spans="10:10" x14ac:dyDescent="0.2">
      <c r="J14427" s="36">
        <f t="shared" si="315"/>
        <v>0</v>
      </c>
    </row>
    <row r="14428" spans="10:10" x14ac:dyDescent="0.2">
      <c r="J14428" s="36">
        <f t="shared" si="315"/>
        <v>0</v>
      </c>
    </row>
    <row r="14429" spans="10:10" x14ac:dyDescent="0.2">
      <c r="J14429" s="36">
        <f t="shared" si="315"/>
        <v>0</v>
      </c>
    </row>
    <row r="14430" spans="10:10" x14ac:dyDescent="0.2">
      <c r="J14430" s="36">
        <f t="shared" si="315"/>
        <v>0</v>
      </c>
    </row>
    <row r="14431" spans="10:10" x14ac:dyDescent="0.2">
      <c r="J14431" s="36">
        <f t="shared" si="315"/>
        <v>0</v>
      </c>
    </row>
    <row r="14432" spans="10:10" x14ac:dyDescent="0.2">
      <c r="J14432" s="36">
        <f t="shared" si="315"/>
        <v>0</v>
      </c>
    </row>
    <row r="14433" spans="10:10" x14ac:dyDescent="0.2">
      <c r="J14433" s="36">
        <f t="shared" si="315"/>
        <v>0</v>
      </c>
    </row>
    <row r="14434" spans="10:10" x14ac:dyDescent="0.2">
      <c r="J14434" s="36">
        <f t="shared" si="315"/>
        <v>0</v>
      </c>
    </row>
    <row r="14435" spans="10:10" x14ac:dyDescent="0.2">
      <c r="J14435" s="36">
        <f t="shared" si="315"/>
        <v>0</v>
      </c>
    </row>
    <row r="14436" spans="10:10" x14ac:dyDescent="0.2">
      <c r="J14436" s="36">
        <f t="shared" si="315"/>
        <v>0</v>
      </c>
    </row>
    <row r="14437" spans="10:10" x14ac:dyDescent="0.2">
      <c r="J14437" s="36">
        <f t="shared" si="315"/>
        <v>0</v>
      </c>
    </row>
    <row r="14438" spans="10:10" x14ac:dyDescent="0.2">
      <c r="J14438" s="36">
        <f t="shared" si="315"/>
        <v>0</v>
      </c>
    </row>
    <row r="14439" spans="10:10" x14ac:dyDescent="0.2">
      <c r="J14439" s="36">
        <f t="shared" si="315"/>
        <v>0</v>
      </c>
    </row>
    <row r="14440" spans="10:10" x14ac:dyDescent="0.2">
      <c r="J14440" s="36">
        <f t="shared" si="315"/>
        <v>0</v>
      </c>
    </row>
    <row r="14441" spans="10:10" x14ac:dyDescent="0.2">
      <c r="J14441" s="36">
        <f t="shared" si="315"/>
        <v>0</v>
      </c>
    </row>
    <row r="14442" spans="10:10" x14ac:dyDescent="0.2">
      <c r="J14442" s="36">
        <f t="shared" si="315"/>
        <v>0</v>
      </c>
    </row>
    <row r="14443" spans="10:10" x14ac:dyDescent="0.2">
      <c r="J14443" s="36">
        <f t="shared" si="315"/>
        <v>0</v>
      </c>
    </row>
    <row r="14444" spans="10:10" x14ac:dyDescent="0.2">
      <c r="J14444" s="36">
        <f t="shared" si="315"/>
        <v>0</v>
      </c>
    </row>
    <row r="14445" spans="10:10" x14ac:dyDescent="0.2">
      <c r="J14445" s="36">
        <f t="shared" si="315"/>
        <v>0</v>
      </c>
    </row>
    <row r="14446" spans="10:10" x14ac:dyDescent="0.2">
      <c r="J14446" s="36">
        <f t="shared" si="315"/>
        <v>0</v>
      </c>
    </row>
    <row r="14447" spans="10:10" x14ac:dyDescent="0.2">
      <c r="J14447" s="36">
        <f t="shared" si="315"/>
        <v>0</v>
      </c>
    </row>
    <row r="14448" spans="10:10" x14ac:dyDescent="0.2">
      <c r="J14448" s="36">
        <f t="shared" si="315"/>
        <v>0</v>
      </c>
    </row>
    <row r="14449" spans="10:10" x14ac:dyDescent="0.2">
      <c r="J14449" s="36">
        <f t="shared" si="315"/>
        <v>0</v>
      </c>
    </row>
    <row r="14450" spans="10:10" x14ac:dyDescent="0.2">
      <c r="J14450" s="36">
        <f t="shared" si="315"/>
        <v>0</v>
      </c>
    </row>
    <row r="14451" spans="10:10" x14ac:dyDescent="0.2">
      <c r="J14451" s="36">
        <f t="shared" si="315"/>
        <v>0</v>
      </c>
    </row>
    <row r="14452" spans="10:10" x14ac:dyDescent="0.2">
      <c r="J14452" s="36">
        <f t="shared" si="315"/>
        <v>0</v>
      </c>
    </row>
    <row r="14453" spans="10:10" x14ac:dyDescent="0.2">
      <c r="J14453" s="36">
        <f t="shared" si="315"/>
        <v>0</v>
      </c>
    </row>
    <row r="14454" spans="10:10" x14ac:dyDescent="0.2">
      <c r="J14454" s="36">
        <f t="shared" si="315"/>
        <v>0</v>
      </c>
    </row>
    <row r="14455" spans="10:10" x14ac:dyDescent="0.2">
      <c r="J14455" s="36">
        <f t="shared" si="315"/>
        <v>0</v>
      </c>
    </row>
    <row r="14456" spans="10:10" x14ac:dyDescent="0.2">
      <c r="J14456" s="36">
        <f t="shared" si="315"/>
        <v>0</v>
      </c>
    </row>
    <row r="14457" spans="10:10" x14ac:dyDescent="0.2">
      <c r="J14457" s="36">
        <f t="shared" si="315"/>
        <v>0</v>
      </c>
    </row>
    <row r="14458" spans="10:10" x14ac:dyDescent="0.2">
      <c r="J14458" s="36">
        <f t="shared" si="315"/>
        <v>0</v>
      </c>
    </row>
    <row r="14459" spans="10:10" x14ac:dyDescent="0.2">
      <c r="J14459" s="36">
        <f t="shared" si="315"/>
        <v>0</v>
      </c>
    </row>
    <row r="14460" spans="10:10" x14ac:dyDescent="0.2">
      <c r="J14460" s="36">
        <f t="shared" si="315"/>
        <v>0</v>
      </c>
    </row>
    <row r="14461" spans="10:10" x14ac:dyDescent="0.2">
      <c r="J14461" s="36">
        <f t="shared" ref="J14461:J14524" si="316">IF((H14461+I14461)=0,0,(H14461+I14461)/2)</f>
        <v>0</v>
      </c>
    </row>
    <row r="14462" spans="10:10" x14ac:dyDescent="0.2">
      <c r="J14462" s="36">
        <f t="shared" si="316"/>
        <v>0</v>
      </c>
    </row>
    <row r="14463" spans="10:10" x14ac:dyDescent="0.2">
      <c r="J14463" s="36">
        <f t="shared" si="316"/>
        <v>0</v>
      </c>
    </row>
    <row r="14464" spans="10:10" x14ac:dyDescent="0.2">
      <c r="J14464" s="36">
        <f t="shared" si="316"/>
        <v>0</v>
      </c>
    </row>
    <row r="14465" spans="10:10" x14ac:dyDescent="0.2">
      <c r="J14465" s="36">
        <f t="shared" si="316"/>
        <v>0</v>
      </c>
    </row>
    <row r="14466" spans="10:10" x14ac:dyDescent="0.2">
      <c r="J14466" s="36">
        <f t="shared" si="316"/>
        <v>0</v>
      </c>
    </row>
    <row r="14467" spans="10:10" x14ac:dyDescent="0.2">
      <c r="J14467" s="36">
        <f t="shared" si="316"/>
        <v>0</v>
      </c>
    </row>
    <row r="14468" spans="10:10" x14ac:dyDescent="0.2">
      <c r="J14468" s="36">
        <f t="shared" si="316"/>
        <v>0</v>
      </c>
    </row>
    <row r="14469" spans="10:10" x14ac:dyDescent="0.2">
      <c r="J14469" s="36">
        <f t="shared" si="316"/>
        <v>0</v>
      </c>
    </row>
    <row r="14470" spans="10:10" x14ac:dyDescent="0.2">
      <c r="J14470" s="36">
        <f t="shared" si="316"/>
        <v>0</v>
      </c>
    </row>
    <row r="14471" spans="10:10" x14ac:dyDescent="0.2">
      <c r="J14471" s="36">
        <f t="shared" si="316"/>
        <v>0</v>
      </c>
    </row>
    <row r="14472" spans="10:10" x14ac:dyDescent="0.2">
      <c r="J14472" s="36">
        <f t="shared" si="316"/>
        <v>0</v>
      </c>
    </row>
    <row r="14473" spans="10:10" x14ac:dyDescent="0.2">
      <c r="J14473" s="36">
        <f t="shared" si="316"/>
        <v>0</v>
      </c>
    </row>
    <row r="14474" spans="10:10" x14ac:dyDescent="0.2">
      <c r="J14474" s="36">
        <f t="shared" si="316"/>
        <v>0</v>
      </c>
    </row>
    <row r="14475" spans="10:10" x14ac:dyDescent="0.2">
      <c r="J14475" s="36">
        <f t="shared" si="316"/>
        <v>0</v>
      </c>
    </row>
    <row r="14476" spans="10:10" x14ac:dyDescent="0.2">
      <c r="J14476" s="36">
        <f t="shared" si="316"/>
        <v>0</v>
      </c>
    </row>
    <row r="14477" spans="10:10" x14ac:dyDescent="0.2">
      <c r="J14477" s="36">
        <f t="shared" si="316"/>
        <v>0</v>
      </c>
    </row>
    <row r="14478" spans="10:10" x14ac:dyDescent="0.2">
      <c r="J14478" s="36">
        <f t="shared" si="316"/>
        <v>0</v>
      </c>
    </row>
    <row r="14479" spans="10:10" x14ac:dyDescent="0.2">
      <c r="J14479" s="36">
        <f t="shared" si="316"/>
        <v>0</v>
      </c>
    </row>
    <row r="14480" spans="10:10" x14ac:dyDescent="0.2">
      <c r="J14480" s="36">
        <f t="shared" si="316"/>
        <v>0</v>
      </c>
    </row>
    <row r="14481" spans="10:10" x14ac:dyDescent="0.2">
      <c r="J14481" s="36">
        <f t="shared" si="316"/>
        <v>0</v>
      </c>
    </row>
    <row r="14482" spans="10:10" x14ac:dyDescent="0.2">
      <c r="J14482" s="36">
        <f t="shared" si="316"/>
        <v>0</v>
      </c>
    </row>
    <row r="14483" spans="10:10" x14ac:dyDescent="0.2">
      <c r="J14483" s="36">
        <f t="shared" si="316"/>
        <v>0</v>
      </c>
    </row>
    <row r="14484" spans="10:10" x14ac:dyDescent="0.2">
      <c r="J14484" s="36">
        <f t="shared" si="316"/>
        <v>0</v>
      </c>
    </row>
    <row r="14485" spans="10:10" x14ac:dyDescent="0.2">
      <c r="J14485" s="36">
        <f t="shared" si="316"/>
        <v>0</v>
      </c>
    </row>
    <row r="14486" spans="10:10" x14ac:dyDescent="0.2">
      <c r="J14486" s="36">
        <f t="shared" si="316"/>
        <v>0</v>
      </c>
    </row>
    <row r="14487" spans="10:10" x14ac:dyDescent="0.2">
      <c r="J14487" s="36">
        <f t="shared" si="316"/>
        <v>0</v>
      </c>
    </row>
    <row r="14488" spans="10:10" x14ac:dyDescent="0.2">
      <c r="J14488" s="36">
        <f t="shared" si="316"/>
        <v>0</v>
      </c>
    </row>
    <row r="14489" spans="10:10" x14ac:dyDescent="0.2">
      <c r="J14489" s="36">
        <f t="shared" si="316"/>
        <v>0</v>
      </c>
    </row>
    <row r="14490" spans="10:10" x14ac:dyDescent="0.2">
      <c r="J14490" s="36">
        <f t="shared" si="316"/>
        <v>0</v>
      </c>
    </row>
    <row r="14491" spans="10:10" x14ac:dyDescent="0.2">
      <c r="J14491" s="36">
        <f t="shared" si="316"/>
        <v>0</v>
      </c>
    </row>
    <row r="14492" spans="10:10" x14ac:dyDescent="0.2">
      <c r="J14492" s="36">
        <f t="shared" si="316"/>
        <v>0</v>
      </c>
    </row>
    <row r="14493" spans="10:10" x14ac:dyDescent="0.2">
      <c r="J14493" s="36">
        <f t="shared" si="316"/>
        <v>0</v>
      </c>
    </row>
    <row r="14494" spans="10:10" x14ac:dyDescent="0.2">
      <c r="J14494" s="36">
        <f t="shared" si="316"/>
        <v>0</v>
      </c>
    </row>
    <row r="14495" spans="10:10" x14ac:dyDescent="0.2">
      <c r="J14495" s="36">
        <f t="shared" si="316"/>
        <v>0</v>
      </c>
    </row>
    <row r="14496" spans="10:10" x14ac:dyDescent="0.2">
      <c r="J14496" s="36">
        <f t="shared" si="316"/>
        <v>0</v>
      </c>
    </row>
    <row r="14497" spans="10:10" x14ac:dyDescent="0.2">
      <c r="J14497" s="36">
        <f t="shared" si="316"/>
        <v>0</v>
      </c>
    </row>
    <row r="14498" spans="10:10" x14ac:dyDescent="0.2">
      <c r="J14498" s="36">
        <f t="shared" si="316"/>
        <v>0</v>
      </c>
    </row>
    <row r="14499" spans="10:10" x14ac:dyDescent="0.2">
      <c r="J14499" s="36">
        <f t="shared" si="316"/>
        <v>0</v>
      </c>
    </row>
    <row r="14500" spans="10:10" x14ac:dyDescent="0.2">
      <c r="J14500" s="36">
        <f t="shared" si="316"/>
        <v>0</v>
      </c>
    </row>
    <row r="14501" spans="10:10" x14ac:dyDescent="0.2">
      <c r="J14501" s="36">
        <f t="shared" si="316"/>
        <v>0</v>
      </c>
    </row>
    <row r="14502" spans="10:10" x14ac:dyDescent="0.2">
      <c r="J14502" s="36">
        <f t="shared" si="316"/>
        <v>0</v>
      </c>
    </row>
    <row r="14503" spans="10:10" x14ac:dyDescent="0.2">
      <c r="J14503" s="36">
        <f t="shared" si="316"/>
        <v>0</v>
      </c>
    </row>
    <row r="14504" spans="10:10" x14ac:dyDescent="0.2">
      <c r="J14504" s="36">
        <f t="shared" si="316"/>
        <v>0</v>
      </c>
    </row>
    <row r="14505" spans="10:10" x14ac:dyDescent="0.2">
      <c r="J14505" s="36">
        <f t="shared" si="316"/>
        <v>0</v>
      </c>
    </row>
    <row r="14506" spans="10:10" x14ac:dyDescent="0.2">
      <c r="J14506" s="36">
        <f t="shared" si="316"/>
        <v>0</v>
      </c>
    </row>
    <row r="14507" spans="10:10" x14ac:dyDescent="0.2">
      <c r="J14507" s="36">
        <f t="shared" si="316"/>
        <v>0</v>
      </c>
    </row>
    <row r="14508" spans="10:10" x14ac:dyDescent="0.2">
      <c r="J14508" s="36">
        <f t="shared" si="316"/>
        <v>0</v>
      </c>
    </row>
    <row r="14509" spans="10:10" x14ac:dyDescent="0.2">
      <c r="J14509" s="36">
        <f t="shared" si="316"/>
        <v>0</v>
      </c>
    </row>
    <row r="14510" spans="10:10" x14ac:dyDescent="0.2">
      <c r="J14510" s="36">
        <f t="shared" si="316"/>
        <v>0</v>
      </c>
    </row>
    <row r="14511" spans="10:10" x14ac:dyDescent="0.2">
      <c r="J14511" s="36">
        <f t="shared" si="316"/>
        <v>0</v>
      </c>
    </row>
    <row r="14512" spans="10:10" x14ac:dyDescent="0.2">
      <c r="J14512" s="36">
        <f t="shared" si="316"/>
        <v>0</v>
      </c>
    </row>
    <row r="14513" spans="10:10" x14ac:dyDescent="0.2">
      <c r="J14513" s="36">
        <f t="shared" si="316"/>
        <v>0</v>
      </c>
    </row>
    <row r="14514" spans="10:10" x14ac:dyDescent="0.2">
      <c r="J14514" s="36">
        <f t="shared" si="316"/>
        <v>0</v>
      </c>
    </row>
    <row r="14515" spans="10:10" x14ac:dyDescent="0.2">
      <c r="J14515" s="36">
        <f t="shared" si="316"/>
        <v>0</v>
      </c>
    </row>
    <row r="14516" spans="10:10" x14ac:dyDescent="0.2">
      <c r="J14516" s="36">
        <f t="shared" si="316"/>
        <v>0</v>
      </c>
    </row>
    <row r="14517" spans="10:10" x14ac:dyDescent="0.2">
      <c r="J14517" s="36">
        <f t="shared" si="316"/>
        <v>0</v>
      </c>
    </row>
    <row r="14518" spans="10:10" x14ac:dyDescent="0.2">
      <c r="J14518" s="36">
        <f t="shared" si="316"/>
        <v>0</v>
      </c>
    </row>
    <row r="14519" spans="10:10" x14ac:dyDescent="0.2">
      <c r="J14519" s="36">
        <f t="shared" si="316"/>
        <v>0</v>
      </c>
    </row>
    <row r="14520" spans="10:10" x14ac:dyDescent="0.2">
      <c r="J14520" s="36">
        <f t="shared" si="316"/>
        <v>0</v>
      </c>
    </row>
    <row r="14521" spans="10:10" x14ac:dyDescent="0.2">
      <c r="J14521" s="36">
        <f t="shared" si="316"/>
        <v>0</v>
      </c>
    </row>
    <row r="14522" spans="10:10" x14ac:dyDescent="0.2">
      <c r="J14522" s="36">
        <f t="shared" si="316"/>
        <v>0</v>
      </c>
    </row>
    <row r="14523" spans="10:10" x14ac:dyDescent="0.2">
      <c r="J14523" s="36">
        <f t="shared" si="316"/>
        <v>0</v>
      </c>
    </row>
    <row r="14524" spans="10:10" x14ac:dyDescent="0.2">
      <c r="J14524" s="36">
        <f t="shared" si="316"/>
        <v>0</v>
      </c>
    </row>
    <row r="14525" spans="10:10" x14ac:dyDescent="0.2">
      <c r="J14525" s="36">
        <f t="shared" ref="J14525:J14588" si="317">IF((H14525+I14525)=0,0,(H14525+I14525)/2)</f>
        <v>0</v>
      </c>
    </row>
    <row r="14526" spans="10:10" x14ac:dyDescent="0.2">
      <c r="J14526" s="36">
        <f t="shared" si="317"/>
        <v>0</v>
      </c>
    </row>
    <row r="14527" spans="10:10" x14ac:dyDescent="0.2">
      <c r="J14527" s="36">
        <f t="shared" si="317"/>
        <v>0</v>
      </c>
    </row>
    <row r="14528" spans="10:10" x14ac:dyDescent="0.2">
      <c r="J14528" s="36">
        <f t="shared" si="317"/>
        <v>0</v>
      </c>
    </row>
    <row r="14529" spans="10:10" x14ac:dyDescent="0.2">
      <c r="J14529" s="36">
        <f t="shared" si="317"/>
        <v>0</v>
      </c>
    </row>
    <row r="14530" spans="10:10" x14ac:dyDescent="0.2">
      <c r="J14530" s="36">
        <f t="shared" si="317"/>
        <v>0</v>
      </c>
    </row>
    <row r="14531" spans="10:10" x14ac:dyDescent="0.2">
      <c r="J14531" s="36">
        <f t="shared" si="317"/>
        <v>0</v>
      </c>
    </row>
    <row r="14532" spans="10:10" x14ac:dyDescent="0.2">
      <c r="J14532" s="36">
        <f t="shared" si="317"/>
        <v>0</v>
      </c>
    </row>
    <row r="14533" spans="10:10" x14ac:dyDescent="0.2">
      <c r="J14533" s="36">
        <f t="shared" si="317"/>
        <v>0</v>
      </c>
    </row>
    <row r="14534" spans="10:10" x14ac:dyDescent="0.2">
      <c r="J14534" s="36">
        <f t="shared" si="317"/>
        <v>0</v>
      </c>
    </row>
    <row r="14535" spans="10:10" x14ac:dyDescent="0.2">
      <c r="J14535" s="36">
        <f t="shared" si="317"/>
        <v>0</v>
      </c>
    </row>
    <row r="14536" spans="10:10" x14ac:dyDescent="0.2">
      <c r="J14536" s="36">
        <f t="shared" si="317"/>
        <v>0</v>
      </c>
    </row>
    <row r="14537" spans="10:10" x14ac:dyDescent="0.2">
      <c r="J14537" s="36">
        <f t="shared" si="317"/>
        <v>0</v>
      </c>
    </row>
    <row r="14538" spans="10:10" x14ac:dyDescent="0.2">
      <c r="J14538" s="36">
        <f t="shared" si="317"/>
        <v>0</v>
      </c>
    </row>
    <row r="14539" spans="10:10" x14ac:dyDescent="0.2">
      <c r="J14539" s="36">
        <f t="shared" si="317"/>
        <v>0</v>
      </c>
    </row>
    <row r="14540" spans="10:10" x14ac:dyDescent="0.2">
      <c r="J14540" s="36">
        <f t="shared" si="317"/>
        <v>0</v>
      </c>
    </row>
    <row r="14541" spans="10:10" x14ac:dyDescent="0.2">
      <c r="J14541" s="36">
        <f t="shared" si="317"/>
        <v>0</v>
      </c>
    </row>
    <row r="14542" spans="10:10" x14ac:dyDescent="0.2">
      <c r="J14542" s="36">
        <f t="shared" si="317"/>
        <v>0</v>
      </c>
    </row>
    <row r="14543" spans="10:10" x14ac:dyDescent="0.2">
      <c r="J14543" s="36">
        <f t="shared" si="317"/>
        <v>0</v>
      </c>
    </row>
    <row r="14544" spans="10:10" x14ac:dyDescent="0.2">
      <c r="J14544" s="36">
        <f t="shared" si="317"/>
        <v>0</v>
      </c>
    </row>
    <row r="14545" spans="10:10" x14ac:dyDescent="0.2">
      <c r="J14545" s="36">
        <f t="shared" si="317"/>
        <v>0</v>
      </c>
    </row>
    <row r="14546" spans="10:10" x14ac:dyDescent="0.2">
      <c r="J14546" s="36">
        <f t="shared" si="317"/>
        <v>0</v>
      </c>
    </row>
    <row r="14547" spans="10:10" x14ac:dyDescent="0.2">
      <c r="J14547" s="36">
        <f t="shared" si="317"/>
        <v>0</v>
      </c>
    </row>
    <row r="14548" spans="10:10" x14ac:dyDescent="0.2">
      <c r="J14548" s="36">
        <f t="shared" si="317"/>
        <v>0</v>
      </c>
    </row>
    <row r="14549" spans="10:10" x14ac:dyDescent="0.2">
      <c r="J14549" s="36">
        <f t="shared" si="317"/>
        <v>0</v>
      </c>
    </row>
    <row r="14550" spans="10:10" x14ac:dyDescent="0.2">
      <c r="J14550" s="36">
        <f t="shared" si="317"/>
        <v>0</v>
      </c>
    </row>
    <row r="14551" spans="10:10" x14ac:dyDescent="0.2">
      <c r="J14551" s="36">
        <f t="shared" si="317"/>
        <v>0</v>
      </c>
    </row>
    <row r="14552" spans="10:10" x14ac:dyDescent="0.2">
      <c r="J14552" s="36">
        <f t="shared" si="317"/>
        <v>0</v>
      </c>
    </row>
    <row r="14553" spans="10:10" x14ac:dyDescent="0.2">
      <c r="J14553" s="36">
        <f t="shared" si="317"/>
        <v>0</v>
      </c>
    </row>
    <row r="14554" spans="10:10" x14ac:dyDescent="0.2">
      <c r="J14554" s="36">
        <f t="shared" si="317"/>
        <v>0</v>
      </c>
    </row>
    <row r="14555" spans="10:10" x14ac:dyDescent="0.2">
      <c r="J14555" s="36">
        <f t="shared" si="317"/>
        <v>0</v>
      </c>
    </row>
    <row r="14556" spans="10:10" x14ac:dyDescent="0.2">
      <c r="J14556" s="36">
        <f t="shared" si="317"/>
        <v>0</v>
      </c>
    </row>
    <row r="14557" spans="10:10" x14ac:dyDescent="0.2">
      <c r="J14557" s="36">
        <f t="shared" si="317"/>
        <v>0</v>
      </c>
    </row>
    <row r="14558" spans="10:10" x14ac:dyDescent="0.2">
      <c r="J14558" s="36">
        <f t="shared" si="317"/>
        <v>0</v>
      </c>
    </row>
    <row r="14559" spans="10:10" x14ac:dyDescent="0.2">
      <c r="J14559" s="36">
        <f t="shared" si="317"/>
        <v>0</v>
      </c>
    </row>
    <row r="14560" spans="10:10" x14ac:dyDescent="0.2">
      <c r="J14560" s="36">
        <f t="shared" si="317"/>
        <v>0</v>
      </c>
    </row>
    <row r="14561" spans="10:10" x14ac:dyDescent="0.2">
      <c r="J14561" s="36">
        <f t="shared" si="317"/>
        <v>0</v>
      </c>
    </row>
    <row r="14562" spans="10:10" x14ac:dyDescent="0.2">
      <c r="J14562" s="36">
        <f t="shared" si="317"/>
        <v>0</v>
      </c>
    </row>
    <row r="14563" spans="10:10" x14ac:dyDescent="0.2">
      <c r="J14563" s="36">
        <f t="shared" si="317"/>
        <v>0</v>
      </c>
    </row>
    <row r="14564" spans="10:10" x14ac:dyDescent="0.2">
      <c r="J14564" s="36">
        <f t="shared" si="317"/>
        <v>0</v>
      </c>
    </row>
    <row r="14565" spans="10:10" x14ac:dyDescent="0.2">
      <c r="J14565" s="36">
        <f t="shared" si="317"/>
        <v>0</v>
      </c>
    </row>
    <row r="14566" spans="10:10" x14ac:dyDescent="0.2">
      <c r="J14566" s="36">
        <f t="shared" si="317"/>
        <v>0</v>
      </c>
    </row>
    <row r="14567" spans="10:10" x14ac:dyDescent="0.2">
      <c r="J14567" s="36">
        <f t="shared" si="317"/>
        <v>0</v>
      </c>
    </row>
    <row r="14568" spans="10:10" x14ac:dyDescent="0.2">
      <c r="J14568" s="36">
        <f t="shared" si="317"/>
        <v>0</v>
      </c>
    </row>
    <row r="14569" spans="10:10" x14ac:dyDescent="0.2">
      <c r="J14569" s="36">
        <f t="shared" si="317"/>
        <v>0</v>
      </c>
    </row>
    <row r="14570" spans="10:10" x14ac:dyDescent="0.2">
      <c r="J14570" s="36">
        <f t="shared" si="317"/>
        <v>0</v>
      </c>
    </row>
    <row r="14571" spans="10:10" x14ac:dyDescent="0.2">
      <c r="J14571" s="36">
        <f t="shared" si="317"/>
        <v>0</v>
      </c>
    </row>
    <row r="14572" spans="10:10" x14ac:dyDescent="0.2">
      <c r="J14572" s="36">
        <f t="shared" si="317"/>
        <v>0</v>
      </c>
    </row>
    <row r="14573" spans="10:10" x14ac:dyDescent="0.2">
      <c r="J14573" s="36">
        <f t="shared" si="317"/>
        <v>0</v>
      </c>
    </row>
    <row r="14574" spans="10:10" x14ac:dyDescent="0.2">
      <c r="J14574" s="36">
        <f t="shared" si="317"/>
        <v>0</v>
      </c>
    </row>
    <row r="14575" spans="10:10" x14ac:dyDescent="0.2">
      <c r="J14575" s="36">
        <f t="shared" si="317"/>
        <v>0</v>
      </c>
    </row>
    <row r="14576" spans="10:10" x14ac:dyDescent="0.2">
      <c r="J14576" s="36">
        <f t="shared" si="317"/>
        <v>0</v>
      </c>
    </row>
    <row r="14577" spans="10:10" x14ac:dyDescent="0.2">
      <c r="J14577" s="36">
        <f t="shared" si="317"/>
        <v>0</v>
      </c>
    </row>
    <row r="14578" spans="10:10" x14ac:dyDescent="0.2">
      <c r="J14578" s="36">
        <f t="shared" si="317"/>
        <v>0</v>
      </c>
    </row>
    <row r="14579" spans="10:10" x14ac:dyDescent="0.2">
      <c r="J14579" s="36">
        <f t="shared" si="317"/>
        <v>0</v>
      </c>
    </row>
    <row r="14580" spans="10:10" x14ac:dyDescent="0.2">
      <c r="J14580" s="36">
        <f t="shared" si="317"/>
        <v>0</v>
      </c>
    </row>
    <row r="14581" spans="10:10" x14ac:dyDescent="0.2">
      <c r="J14581" s="36">
        <f t="shared" si="317"/>
        <v>0</v>
      </c>
    </row>
    <row r="14582" spans="10:10" x14ac:dyDescent="0.2">
      <c r="J14582" s="36">
        <f t="shared" si="317"/>
        <v>0</v>
      </c>
    </row>
    <row r="14583" spans="10:10" x14ac:dyDescent="0.2">
      <c r="J14583" s="36">
        <f t="shared" si="317"/>
        <v>0</v>
      </c>
    </row>
    <row r="14584" spans="10:10" x14ac:dyDescent="0.2">
      <c r="J14584" s="36">
        <f t="shared" si="317"/>
        <v>0</v>
      </c>
    </row>
    <row r="14585" spans="10:10" x14ac:dyDescent="0.2">
      <c r="J14585" s="36">
        <f t="shared" si="317"/>
        <v>0</v>
      </c>
    </row>
    <row r="14586" spans="10:10" x14ac:dyDescent="0.2">
      <c r="J14586" s="36">
        <f t="shared" si="317"/>
        <v>0</v>
      </c>
    </row>
    <row r="14587" spans="10:10" x14ac:dyDescent="0.2">
      <c r="J14587" s="36">
        <f t="shared" si="317"/>
        <v>0</v>
      </c>
    </row>
    <row r="14588" spans="10:10" x14ac:dyDescent="0.2">
      <c r="J14588" s="36">
        <f t="shared" si="317"/>
        <v>0</v>
      </c>
    </row>
    <row r="14589" spans="10:10" x14ac:dyDescent="0.2">
      <c r="J14589" s="36">
        <f t="shared" ref="J14589:J14652" si="318">IF((H14589+I14589)=0,0,(H14589+I14589)/2)</f>
        <v>0</v>
      </c>
    </row>
    <row r="14590" spans="10:10" x14ac:dyDescent="0.2">
      <c r="J14590" s="36">
        <f t="shared" si="318"/>
        <v>0</v>
      </c>
    </row>
    <row r="14591" spans="10:10" x14ac:dyDescent="0.2">
      <c r="J14591" s="36">
        <f t="shared" si="318"/>
        <v>0</v>
      </c>
    </row>
    <row r="14592" spans="10:10" x14ac:dyDescent="0.2">
      <c r="J14592" s="36">
        <f t="shared" si="318"/>
        <v>0</v>
      </c>
    </row>
    <row r="14593" spans="10:10" x14ac:dyDescent="0.2">
      <c r="J14593" s="36">
        <f t="shared" si="318"/>
        <v>0</v>
      </c>
    </row>
    <row r="14594" spans="10:10" x14ac:dyDescent="0.2">
      <c r="J14594" s="36">
        <f t="shared" si="318"/>
        <v>0</v>
      </c>
    </row>
    <row r="14595" spans="10:10" x14ac:dyDescent="0.2">
      <c r="J14595" s="36">
        <f t="shared" si="318"/>
        <v>0</v>
      </c>
    </row>
    <row r="14596" spans="10:10" x14ac:dyDescent="0.2">
      <c r="J14596" s="36">
        <f t="shared" si="318"/>
        <v>0</v>
      </c>
    </row>
    <row r="14597" spans="10:10" x14ac:dyDescent="0.2">
      <c r="J14597" s="36">
        <f t="shared" si="318"/>
        <v>0</v>
      </c>
    </row>
    <row r="14598" spans="10:10" x14ac:dyDescent="0.2">
      <c r="J14598" s="36">
        <f t="shared" si="318"/>
        <v>0</v>
      </c>
    </row>
    <row r="14599" spans="10:10" x14ac:dyDescent="0.2">
      <c r="J14599" s="36">
        <f t="shared" si="318"/>
        <v>0</v>
      </c>
    </row>
    <row r="14600" spans="10:10" x14ac:dyDescent="0.2">
      <c r="J14600" s="36">
        <f t="shared" si="318"/>
        <v>0</v>
      </c>
    </row>
    <row r="14601" spans="10:10" x14ac:dyDescent="0.2">
      <c r="J14601" s="36">
        <f t="shared" si="318"/>
        <v>0</v>
      </c>
    </row>
    <row r="14602" spans="10:10" x14ac:dyDescent="0.2">
      <c r="J14602" s="36">
        <f t="shared" si="318"/>
        <v>0</v>
      </c>
    </row>
    <row r="14603" spans="10:10" x14ac:dyDescent="0.2">
      <c r="J14603" s="36">
        <f t="shared" si="318"/>
        <v>0</v>
      </c>
    </row>
    <row r="14604" spans="10:10" x14ac:dyDescent="0.2">
      <c r="J14604" s="36">
        <f t="shared" si="318"/>
        <v>0</v>
      </c>
    </row>
    <row r="14605" spans="10:10" x14ac:dyDescent="0.2">
      <c r="J14605" s="36">
        <f t="shared" si="318"/>
        <v>0</v>
      </c>
    </row>
    <row r="14606" spans="10:10" x14ac:dyDescent="0.2">
      <c r="J14606" s="36">
        <f t="shared" si="318"/>
        <v>0</v>
      </c>
    </row>
    <row r="14607" spans="10:10" x14ac:dyDescent="0.2">
      <c r="J14607" s="36">
        <f t="shared" si="318"/>
        <v>0</v>
      </c>
    </row>
    <row r="14608" spans="10:10" x14ac:dyDescent="0.2">
      <c r="J14608" s="36">
        <f t="shared" si="318"/>
        <v>0</v>
      </c>
    </row>
    <row r="14609" spans="10:10" x14ac:dyDescent="0.2">
      <c r="J14609" s="36">
        <f t="shared" si="318"/>
        <v>0</v>
      </c>
    </row>
    <row r="14610" spans="10:10" x14ac:dyDescent="0.2">
      <c r="J14610" s="36">
        <f t="shared" si="318"/>
        <v>0</v>
      </c>
    </row>
    <row r="14611" spans="10:10" x14ac:dyDescent="0.2">
      <c r="J14611" s="36">
        <f t="shared" si="318"/>
        <v>0</v>
      </c>
    </row>
    <row r="14612" spans="10:10" x14ac:dyDescent="0.2">
      <c r="J14612" s="36">
        <f t="shared" si="318"/>
        <v>0</v>
      </c>
    </row>
    <row r="14613" spans="10:10" x14ac:dyDescent="0.2">
      <c r="J14613" s="36">
        <f t="shared" si="318"/>
        <v>0</v>
      </c>
    </row>
    <row r="14614" spans="10:10" x14ac:dyDescent="0.2">
      <c r="J14614" s="36">
        <f t="shared" si="318"/>
        <v>0</v>
      </c>
    </row>
    <row r="14615" spans="10:10" x14ac:dyDescent="0.2">
      <c r="J14615" s="36">
        <f t="shared" si="318"/>
        <v>0</v>
      </c>
    </row>
    <row r="14616" spans="10:10" x14ac:dyDescent="0.2">
      <c r="J14616" s="36">
        <f t="shared" si="318"/>
        <v>0</v>
      </c>
    </row>
    <row r="14617" spans="10:10" x14ac:dyDescent="0.2">
      <c r="J14617" s="36">
        <f t="shared" si="318"/>
        <v>0</v>
      </c>
    </row>
    <row r="14618" spans="10:10" x14ac:dyDescent="0.2">
      <c r="J14618" s="36">
        <f t="shared" si="318"/>
        <v>0</v>
      </c>
    </row>
    <row r="14619" spans="10:10" x14ac:dyDescent="0.2">
      <c r="J14619" s="36">
        <f t="shared" si="318"/>
        <v>0</v>
      </c>
    </row>
    <row r="14620" spans="10:10" x14ac:dyDescent="0.2">
      <c r="J14620" s="36">
        <f t="shared" si="318"/>
        <v>0</v>
      </c>
    </row>
    <row r="14621" spans="10:10" x14ac:dyDescent="0.2">
      <c r="J14621" s="36">
        <f t="shared" si="318"/>
        <v>0</v>
      </c>
    </row>
    <row r="14622" spans="10:10" x14ac:dyDescent="0.2">
      <c r="J14622" s="36">
        <f t="shared" si="318"/>
        <v>0</v>
      </c>
    </row>
    <row r="14623" spans="10:10" x14ac:dyDescent="0.2">
      <c r="J14623" s="36">
        <f t="shared" si="318"/>
        <v>0</v>
      </c>
    </row>
    <row r="14624" spans="10:10" x14ac:dyDescent="0.2">
      <c r="J14624" s="36">
        <f t="shared" si="318"/>
        <v>0</v>
      </c>
    </row>
    <row r="14625" spans="10:10" x14ac:dyDescent="0.2">
      <c r="J14625" s="36">
        <f t="shared" si="318"/>
        <v>0</v>
      </c>
    </row>
    <row r="14626" spans="10:10" x14ac:dyDescent="0.2">
      <c r="J14626" s="36">
        <f t="shared" si="318"/>
        <v>0</v>
      </c>
    </row>
    <row r="14627" spans="10:10" x14ac:dyDescent="0.2">
      <c r="J14627" s="36">
        <f t="shared" si="318"/>
        <v>0</v>
      </c>
    </row>
    <row r="14628" spans="10:10" x14ac:dyDescent="0.2">
      <c r="J14628" s="36">
        <f t="shared" si="318"/>
        <v>0</v>
      </c>
    </row>
    <row r="14629" spans="10:10" x14ac:dyDescent="0.2">
      <c r="J14629" s="36">
        <f t="shared" si="318"/>
        <v>0</v>
      </c>
    </row>
    <row r="14630" spans="10:10" x14ac:dyDescent="0.2">
      <c r="J14630" s="36">
        <f t="shared" si="318"/>
        <v>0</v>
      </c>
    </row>
    <row r="14631" spans="10:10" x14ac:dyDescent="0.2">
      <c r="J14631" s="36">
        <f t="shared" si="318"/>
        <v>0</v>
      </c>
    </row>
    <row r="14632" spans="10:10" x14ac:dyDescent="0.2">
      <c r="J14632" s="36">
        <f t="shared" si="318"/>
        <v>0</v>
      </c>
    </row>
    <row r="14633" spans="10:10" x14ac:dyDescent="0.2">
      <c r="J14633" s="36">
        <f t="shared" si="318"/>
        <v>0</v>
      </c>
    </row>
    <row r="14634" spans="10:10" x14ac:dyDescent="0.2">
      <c r="J14634" s="36">
        <f t="shared" si="318"/>
        <v>0</v>
      </c>
    </row>
    <row r="14635" spans="10:10" x14ac:dyDescent="0.2">
      <c r="J14635" s="36">
        <f t="shared" si="318"/>
        <v>0</v>
      </c>
    </row>
    <row r="14636" spans="10:10" x14ac:dyDescent="0.2">
      <c r="J14636" s="36">
        <f t="shared" si="318"/>
        <v>0</v>
      </c>
    </row>
    <row r="14637" spans="10:10" x14ac:dyDescent="0.2">
      <c r="J14637" s="36">
        <f t="shared" si="318"/>
        <v>0</v>
      </c>
    </row>
    <row r="14638" spans="10:10" x14ac:dyDescent="0.2">
      <c r="J14638" s="36">
        <f t="shared" si="318"/>
        <v>0</v>
      </c>
    </row>
    <row r="14639" spans="10:10" x14ac:dyDescent="0.2">
      <c r="J14639" s="36">
        <f t="shared" si="318"/>
        <v>0</v>
      </c>
    </row>
    <row r="14640" spans="10:10" x14ac:dyDescent="0.2">
      <c r="J14640" s="36">
        <f t="shared" si="318"/>
        <v>0</v>
      </c>
    </row>
    <row r="14641" spans="10:10" x14ac:dyDescent="0.2">
      <c r="J14641" s="36">
        <f t="shared" si="318"/>
        <v>0</v>
      </c>
    </row>
    <row r="14642" spans="10:10" x14ac:dyDescent="0.2">
      <c r="J14642" s="36">
        <f t="shared" si="318"/>
        <v>0</v>
      </c>
    </row>
    <row r="14643" spans="10:10" x14ac:dyDescent="0.2">
      <c r="J14643" s="36">
        <f t="shared" si="318"/>
        <v>0</v>
      </c>
    </row>
    <row r="14644" spans="10:10" x14ac:dyDescent="0.2">
      <c r="J14644" s="36">
        <f t="shared" si="318"/>
        <v>0</v>
      </c>
    </row>
    <row r="14645" spans="10:10" x14ac:dyDescent="0.2">
      <c r="J14645" s="36">
        <f t="shared" si="318"/>
        <v>0</v>
      </c>
    </row>
    <row r="14646" spans="10:10" x14ac:dyDescent="0.2">
      <c r="J14646" s="36">
        <f t="shared" si="318"/>
        <v>0</v>
      </c>
    </row>
    <row r="14647" spans="10:10" x14ac:dyDescent="0.2">
      <c r="J14647" s="36">
        <f t="shared" si="318"/>
        <v>0</v>
      </c>
    </row>
    <row r="14648" spans="10:10" x14ac:dyDescent="0.2">
      <c r="J14648" s="36">
        <f t="shared" si="318"/>
        <v>0</v>
      </c>
    </row>
    <row r="14649" spans="10:10" x14ac:dyDescent="0.2">
      <c r="J14649" s="36">
        <f t="shared" si="318"/>
        <v>0</v>
      </c>
    </row>
    <row r="14650" spans="10:10" x14ac:dyDescent="0.2">
      <c r="J14650" s="36">
        <f t="shared" si="318"/>
        <v>0</v>
      </c>
    </row>
    <row r="14651" spans="10:10" x14ac:dyDescent="0.2">
      <c r="J14651" s="36">
        <f t="shared" si="318"/>
        <v>0</v>
      </c>
    </row>
    <row r="14652" spans="10:10" x14ac:dyDescent="0.2">
      <c r="J14652" s="36">
        <f t="shared" si="318"/>
        <v>0</v>
      </c>
    </row>
    <row r="14653" spans="10:10" x14ac:dyDescent="0.2">
      <c r="J14653" s="36">
        <f t="shared" ref="J14653:J14716" si="319">IF((H14653+I14653)=0,0,(H14653+I14653)/2)</f>
        <v>0</v>
      </c>
    </row>
    <row r="14654" spans="10:10" x14ac:dyDescent="0.2">
      <c r="J14654" s="36">
        <f t="shared" si="319"/>
        <v>0</v>
      </c>
    </row>
    <row r="14655" spans="10:10" x14ac:dyDescent="0.2">
      <c r="J14655" s="36">
        <f t="shared" si="319"/>
        <v>0</v>
      </c>
    </row>
    <row r="14656" spans="10:10" x14ac:dyDescent="0.2">
      <c r="J14656" s="36">
        <f t="shared" si="319"/>
        <v>0</v>
      </c>
    </row>
    <row r="14657" spans="10:10" x14ac:dyDescent="0.2">
      <c r="J14657" s="36">
        <f t="shared" si="319"/>
        <v>0</v>
      </c>
    </row>
    <row r="14658" spans="10:10" x14ac:dyDescent="0.2">
      <c r="J14658" s="36">
        <f t="shared" si="319"/>
        <v>0</v>
      </c>
    </row>
    <row r="14659" spans="10:10" x14ac:dyDescent="0.2">
      <c r="J14659" s="36">
        <f t="shared" si="319"/>
        <v>0</v>
      </c>
    </row>
    <row r="14660" spans="10:10" x14ac:dyDescent="0.2">
      <c r="J14660" s="36">
        <f t="shared" si="319"/>
        <v>0</v>
      </c>
    </row>
    <row r="14661" spans="10:10" x14ac:dyDescent="0.2">
      <c r="J14661" s="36">
        <f t="shared" si="319"/>
        <v>0</v>
      </c>
    </row>
    <row r="14662" spans="10:10" x14ac:dyDescent="0.2">
      <c r="J14662" s="36">
        <f t="shared" si="319"/>
        <v>0</v>
      </c>
    </row>
    <row r="14663" spans="10:10" x14ac:dyDescent="0.2">
      <c r="J14663" s="36">
        <f t="shared" si="319"/>
        <v>0</v>
      </c>
    </row>
    <row r="14664" spans="10:10" x14ac:dyDescent="0.2">
      <c r="J14664" s="36">
        <f t="shared" si="319"/>
        <v>0</v>
      </c>
    </row>
    <row r="14665" spans="10:10" x14ac:dyDescent="0.2">
      <c r="J14665" s="36">
        <f t="shared" si="319"/>
        <v>0</v>
      </c>
    </row>
    <row r="14666" spans="10:10" x14ac:dyDescent="0.2">
      <c r="J14666" s="36">
        <f t="shared" si="319"/>
        <v>0</v>
      </c>
    </row>
    <row r="14667" spans="10:10" x14ac:dyDescent="0.2">
      <c r="J14667" s="36">
        <f t="shared" si="319"/>
        <v>0</v>
      </c>
    </row>
    <row r="14668" spans="10:10" x14ac:dyDescent="0.2">
      <c r="J14668" s="36">
        <f t="shared" si="319"/>
        <v>0</v>
      </c>
    </row>
    <row r="14669" spans="10:10" x14ac:dyDescent="0.2">
      <c r="J14669" s="36">
        <f t="shared" si="319"/>
        <v>0</v>
      </c>
    </row>
    <row r="14670" spans="10:10" x14ac:dyDescent="0.2">
      <c r="J14670" s="36">
        <f t="shared" si="319"/>
        <v>0</v>
      </c>
    </row>
    <row r="14671" spans="10:10" x14ac:dyDescent="0.2">
      <c r="J14671" s="36">
        <f t="shared" si="319"/>
        <v>0</v>
      </c>
    </row>
    <row r="14672" spans="10:10" x14ac:dyDescent="0.2">
      <c r="J14672" s="36">
        <f t="shared" si="319"/>
        <v>0</v>
      </c>
    </row>
    <row r="14673" spans="10:10" x14ac:dyDescent="0.2">
      <c r="J14673" s="36">
        <f t="shared" si="319"/>
        <v>0</v>
      </c>
    </row>
    <row r="14674" spans="10:10" x14ac:dyDescent="0.2">
      <c r="J14674" s="36">
        <f t="shared" si="319"/>
        <v>0</v>
      </c>
    </row>
    <row r="14675" spans="10:10" x14ac:dyDescent="0.2">
      <c r="J14675" s="36">
        <f t="shared" si="319"/>
        <v>0</v>
      </c>
    </row>
    <row r="14676" spans="10:10" x14ac:dyDescent="0.2">
      <c r="J14676" s="36">
        <f t="shared" si="319"/>
        <v>0</v>
      </c>
    </row>
    <row r="14677" spans="10:10" x14ac:dyDescent="0.2">
      <c r="J14677" s="36">
        <f t="shared" si="319"/>
        <v>0</v>
      </c>
    </row>
    <row r="14678" spans="10:10" x14ac:dyDescent="0.2">
      <c r="J14678" s="36">
        <f t="shared" si="319"/>
        <v>0</v>
      </c>
    </row>
    <row r="14679" spans="10:10" x14ac:dyDescent="0.2">
      <c r="J14679" s="36">
        <f t="shared" si="319"/>
        <v>0</v>
      </c>
    </row>
    <row r="14680" spans="10:10" x14ac:dyDescent="0.2">
      <c r="J14680" s="36">
        <f t="shared" si="319"/>
        <v>0</v>
      </c>
    </row>
    <row r="14681" spans="10:10" x14ac:dyDescent="0.2">
      <c r="J14681" s="36">
        <f t="shared" si="319"/>
        <v>0</v>
      </c>
    </row>
    <row r="14682" spans="10:10" x14ac:dyDescent="0.2">
      <c r="J14682" s="36">
        <f t="shared" si="319"/>
        <v>0</v>
      </c>
    </row>
    <row r="14683" spans="10:10" x14ac:dyDescent="0.2">
      <c r="J14683" s="36">
        <f t="shared" si="319"/>
        <v>0</v>
      </c>
    </row>
    <row r="14684" spans="10:10" x14ac:dyDescent="0.2">
      <c r="J14684" s="36">
        <f t="shared" si="319"/>
        <v>0</v>
      </c>
    </row>
    <row r="14685" spans="10:10" x14ac:dyDescent="0.2">
      <c r="J14685" s="36">
        <f t="shared" si="319"/>
        <v>0</v>
      </c>
    </row>
    <row r="14686" spans="10:10" x14ac:dyDescent="0.2">
      <c r="J14686" s="36">
        <f t="shared" si="319"/>
        <v>0</v>
      </c>
    </row>
    <row r="14687" spans="10:10" x14ac:dyDescent="0.2">
      <c r="J14687" s="36">
        <f t="shared" si="319"/>
        <v>0</v>
      </c>
    </row>
    <row r="14688" spans="10:10" x14ac:dyDescent="0.2">
      <c r="J14688" s="36">
        <f t="shared" si="319"/>
        <v>0</v>
      </c>
    </row>
    <row r="14689" spans="10:10" x14ac:dyDescent="0.2">
      <c r="J14689" s="36">
        <f t="shared" si="319"/>
        <v>0</v>
      </c>
    </row>
    <row r="14690" spans="10:10" x14ac:dyDescent="0.2">
      <c r="J14690" s="36">
        <f t="shared" si="319"/>
        <v>0</v>
      </c>
    </row>
    <row r="14691" spans="10:10" x14ac:dyDescent="0.2">
      <c r="J14691" s="36">
        <f t="shared" si="319"/>
        <v>0</v>
      </c>
    </row>
    <row r="14692" spans="10:10" x14ac:dyDescent="0.2">
      <c r="J14692" s="36">
        <f t="shared" si="319"/>
        <v>0</v>
      </c>
    </row>
    <row r="14693" spans="10:10" x14ac:dyDescent="0.2">
      <c r="J14693" s="36">
        <f t="shared" si="319"/>
        <v>0</v>
      </c>
    </row>
    <row r="14694" spans="10:10" x14ac:dyDescent="0.2">
      <c r="J14694" s="36">
        <f t="shared" si="319"/>
        <v>0</v>
      </c>
    </row>
    <row r="14695" spans="10:10" x14ac:dyDescent="0.2">
      <c r="J14695" s="36">
        <f t="shared" si="319"/>
        <v>0</v>
      </c>
    </row>
    <row r="14696" spans="10:10" x14ac:dyDescent="0.2">
      <c r="J14696" s="36">
        <f t="shared" si="319"/>
        <v>0</v>
      </c>
    </row>
    <row r="14697" spans="10:10" x14ac:dyDescent="0.2">
      <c r="J14697" s="36">
        <f t="shared" si="319"/>
        <v>0</v>
      </c>
    </row>
    <row r="14698" spans="10:10" x14ac:dyDescent="0.2">
      <c r="J14698" s="36">
        <f t="shared" si="319"/>
        <v>0</v>
      </c>
    </row>
    <row r="14699" spans="10:10" x14ac:dyDescent="0.2">
      <c r="J14699" s="36">
        <f t="shared" si="319"/>
        <v>0</v>
      </c>
    </row>
    <row r="14700" spans="10:10" x14ac:dyDescent="0.2">
      <c r="J14700" s="36">
        <f t="shared" si="319"/>
        <v>0</v>
      </c>
    </row>
    <row r="14701" spans="10:10" x14ac:dyDescent="0.2">
      <c r="J14701" s="36">
        <f t="shared" si="319"/>
        <v>0</v>
      </c>
    </row>
    <row r="14702" spans="10:10" x14ac:dyDescent="0.2">
      <c r="J14702" s="36">
        <f t="shared" si="319"/>
        <v>0</v>
      </c>
    </row>
    <row r="14703" spans="10:10" x14ac:dyDescent="0.2">
      <c r="J14703" s="36">
        <f t="shared" si="319"/>
        <v>0</v>
      </c>
    </row>
    <row r="14704" spans="10:10" x14ac:dyDescent="0.2">
      <c r="J14704" s="36">
        <f t="shared" si="319"/>
        <v>0</v>
      </c>
    </row>
    <row r="14705" spans="10:10" x14ac:dyDescent="0.2">
      <c r="J14705" s="36">
        <f t="shared" si="319"/>
        <v>0</v>
      </c>
    </row>
    <row r="14706" spans="10:10" x14ac:dyDescent="0.2">
      <c r="J14706" s="36">
        <f t="shared" si="319"/>
        <v>0</v>
      </c>
    </row>
    <row r="14707" spans="10:10" x14ac:dyDescent="0.2">
      <c r="J14707" s="36">
        <f t="shared" si="319"/>
        <v>0</v>
      </c>
    </row>
    <row r="14708" spans="10:10" x14ac:dyDescent="0.2">
      <c r="J14708" s="36">
        <f t="shared" si="319"/>
        <v>0</v>
      </c>
    </row>
    <row r="14709" spans="10:10" x14ac:dyDescent="0.2">
      <c r="J14709" s="36">
        <f t="shared" si="319"/>
        <v>0</v>
      </c>
    </row>
    <row r="14710" spans="10:10" x14ac:dyDescent="0.2">
      <c r="J14710" s="36">
        <f t="shared" si="319"/>
        <v>0</v>
      </c>
    </row>
    <row r="14711" spans="10:10" x14ac:dyDescent="0.2">
      <c r="J14711" s="36">
        <f t="shared" si="319"/>
        <v>0</v>
      </c>
    </row>
    <row r="14712" spans="10:10" x14ac:dyDescent="0.2">
      <c r="J14712" s="36">
        <f t="shared" si="319"/>
        <v>0</v>
      </c>
    </row>
    <row r="14713" spans="10:10" x14ac:dyDescent="0.2">
      <c r="J14713" s="36">
        <f t="shared" si="319"/>
        <v>0</v>
      </c>
    </row>
    <row r="14714" spans="10:10" x14ac:dyDescent="0.2">
      <c r="J14714" s="36">
        <f t="shared" si="319"/>
        <v>0</v>
      </c>
    </row>
    <row r="14715" spans="10:10" x14ac:dyDescent="0.2">
      <c r="J14715" s="36">
        <f t="shared" si="319"/>
        <v>0</v>
      </c>
    </row>
    <row r="14716" spans="10:10" x14ac:dyDescent="0.2">
      <c r="J14716" s="36">
        <f t="shared" si="319"/>
        <v>0</v>
      </c>
    </row>
    <row r="14717" spans="10:10" x14ac:dyDescent="0.2">
      <c r="J14717" s="36">
        <f t="shared" ref="J14717:J14780" si="320">IF((H14717+I14717)=0,0,(H14717+I14717)/2)</f>
        <v>0</v>
      </c>
    </row>
    <row r="14718" spans="10:10" x14ac:dyDescent="0.2">
      <c r="J14718" s="36">
        <f t="shared" si="320"/>
        <v>0</v>
      </c>
    </row>
    <row r="14719" spans="10:10" x14ac:dyDescent="0.2">
      <c r="J14719" s="36">
        <f t="shared" si="320"/>
        <v>0</v>
      </c>
    </row>
    <row r="14720" spans="10:10" x14ac:dyDescent="0.2">
      <c r="J14720" s="36">
        <f t="shared" si="320"/>
        <v>0</v>
      </c>
    </row>
    <row r="14721" spans="10:10" x14ac:dyDescent="0.2">
      <c r="J14721" s="36">
        <f t="shared" si="320"/>
        <v>0</v>
      </c>
    </row>
    <row r="14722" spans="10:10" x14ac:dyDescent="0.2">
      <c r="J14722" s="36">
        <f t="shared" si="320"/>
        <v>0</v>
      </c>
    </row>
    <row r="14723" spans="10:10" x14ac:dyDescent="0.2">
      <c r="J14723" s="36">
        <f t="shared" si="320"/>
        <v>0</v>
      </c>
    </row>
    <row r="14724" spans="10:10" x14ac:dyDescent="0.2">
      <c r="J14724" s="36">
        <f t="shared" si="320"/>
        <v>0</v>
      </c>
    </row>
    <row r="14725" spans="10:10" x14ac:dyDescent="0.2">
      <c r="J14725" s="36">
        <f t="shared" si="320"/>
        <v>0</v>
      </c>
    </row>
    <row r="14726" spans="10:10" x14ac:dyDescent="0.2">
      <c r="J14726" s="36">
        <f t="shared" si="320"/>
        <v>0</v>
      </c>
    </row>
    <row r="14727" spans="10:10" x14ac:dyDescent="0.2">
      <c r="J14727" s="36">
        <f t="shared" si="320"/>
        <v>0</v>
      </c>
    </row>
    <row r="14728" spans="10:10" x14ac:dyDescent="0.2">
      <c r="J14728" s="36">
        <f t="shared" si="320"/>
        <v>0</v>
      </c>
    </row>
    <row r="14729" spans="10:10" x14ac:dyDescent="0.2">
      <c r="J14729" s="36">
        <f t="shared" si="320"/>
        <v>0</v>
      </c>
    </row>
    <row r="14730" spans="10:10" x14ac:dyDescent="0.2">
      <c r="J14730" s="36">
        <f t="shared" si="320"/>
        <v>0</v>
      </c>
    </row>
    <row r="14731" spans="10:10" x14ac:dyDescent="0.2">
      <c r="J14731" s="36">
        <f t="shared" si="320"/>
        <v>0</v>
      </c>
    </row>
    <row r="14732" spans="10:10" x14ac:dyDescent="0.2">
      <c r="J14732" s="36">
        <f t="shared" si="320"/>
        <v>0</v>
      </c>
    </row>
    <row r="14733" spans="10:10" x14ac:dyDescent="0.2">
      <c r="J14733" s="36">
        <f t="shared" si="320"/>
        <v>0</v>
      </c>
    </row>
    <row r="14734" spans="10:10" x14ac:dyDescent="0.2">
      <c r="J14734" s="36">
        <f t="shared" si="320"/>
        <v>0</v>
      </c>
    </row>
    <row r="14735" spans="10:10" x14ac:dyDescent="0.2">
      <c r="J14735" s="36">
        <f t="shared" si="320"/>
        <v>0</v>
      </c>
    </row>
    <row r="14736" spans="10:10" x14ac:dyDescent="0.2">
      <c r="J14736" s="36">
        <f t="shared" si="320"/>
        <v>0</v>
      </c>
    </row>
    <row r="14737" spans="10:10" x14ac:dyDescent="0.2">
      <c r="J14737" s="36">
        <f t="shared" si="320"/>
        <v>0</v>
      </c>
    </row>
    <row r="14738" spans="10:10" x14ac:dyDescent="0.2">
      <c r="J14738" s="36">
        <f t="shared" si="320"/>
        <v>0</v>
      </c>
    </row>
    <row r="14739" spans="10:10" x14ac:dyDescent="0.2">
      <c r="J14739" s="36">
        <f t="shared" si="320"/>
        <v>0</v>
      </c>
    </row>
    <row r="14740" spans="10:10" x14ac:dyDescent="0.2">
      <c r="J14740" s="36">
        <f t="shared" si="320"/>
        <v>0</v>
      </c>
    </row>
    <row r="14741" spans="10:10" x14ac:dyDescent="0.2">
      <c r="J14741" s="36">
        <f t="shared" si="320"/>
        <v>0</v>
      </c>
    </row>
    <row r="14742" spans="10:10" x14ac:dyDescent="0.2">
      <c r="J14742" s="36">
        <f t="shared" si="320"/>
        <v>0</v>
      </c>
    </row>
    <row r="14743" spans="10:10" x14ac:dyDescent="0.2">
      <c r="J14743" s="36">
        <f t="shared" si="320"/>
        <v>0</v>
      </c>
    </row>
    <row r="14744" spans="10:10" x14ac:dyDescent="0.2">
      <c r="J14744" s="36">
        <f t="shared" si="320"/>
        <v>0</v>
      </c>
    </row>
    <row r="14745" spans="10:10" x14ac:dyDescent="0.2">
      <c r="J14745" s="36">
        <f t="shared" si="320"/>
        <v>0</v>
      </c>
    </row>
    <row r="14746" spans="10:10" x14ac:dyDescent="0.2">
      <c r="J14746" s="36">
        <f t="shared" si="320"/>
        <v>0</v>
      </c>
    </row>
    <row r="14747" spans="10:10" x14ac:dyDescent="0.2">
      <c r="J14747" s="36">
        <f t="shared" si="320"/>
        <v>0</v>
      </c>
    </row>
    <row r="14748" spans="10:10" x14ac:dyDescent="0.2">
      <c r="J14748" s="36">
        <f t="shared" si="320"/>
        <v>0</v>
      </c>
    </row>
    <row r="14749" spans="10:10" x14ac:dyDescent="0.2">
      <c r="J14749" s="36">
        <f t="shared" si="320"/>
        <v>0</v>
      </c>
    </row>
    <row r="14750" spans="10:10" x14ac:dyDescent="0.2">
      <c r="J14750" s="36">
        <f t="shared" si="320"/>
        <v>0</v>
      </c>
    </row>
    <row r="14751" spans="10:10" x14ac:dyDescent="0.2">
      <c r="J14751" s="36">
        <f t="shared" si="320"/>
        <v>0</v>
      </c>
    </row>
    <row r="14752" spans="10:10" x14ac:dyDescent="0.2">
      <c r="J14752" s="36">
        <f t="shared" si="320"/>
        <v>0</v>
      </c>
    </row>
    <row r="14753" spans="10:10" x14ac:dyDescent="0.2">
      <c r="J14753" s="36">
        <f t="shared" si="320"/>
        <v>0</v>
      </c>
    </row>
    <row r="14754" spans="10:10" x14ac:dyDescent="0.2">
      <c r="J14754" s="36">
        <f t="shared" si="320"/>
        <v>0</v>
      </c>
    </row>
    <row r="14755" spans="10:10" x14ac:dyDescent="0.2">
      <c r="J14755" s="36">
        <f t="shared" si="320"/>
        <v>0</v>
      </c>
    </row>
    <row r="14756" spans="10:10" x14ac:dyDescent="0.2">
      <c r="J14756" s="36">
        <f t="shared" si="320"/>
        <v>0</v>
      </c>
    </row>
    <row r="14757" spans="10:10" x14ac:dyDescent="0.2">
      <c r="J14757" s="36">
        <f t="shared" si="320"/>
        <v>0</v>
      </c>
    </row>
    <row r="14758" spans="10:10" x14ac:dyDescent="0.2">
      <c r="J14758" s="36">
        <f t="shared" si="320"/>
        <v>0</v>
      </c>
    </row>
    <row r="14759" spans="10:10" x14ac:dyDescent="0.2">
      <c r="J14759" s="36">
        <f t="shared" si="320"/>
        <v>0</v>
      </c>
    </row>
    <row r="14760" spans="10:10" x14ac:dyDescent="0.2">
      <c r="J14760" s="36">
        <f t="shared" si="320"/>
        <v>0</v>
      </c>
    </row>
    <row r="14761" spans="10:10" x14ac:dyDescent="0.2">
      <c r="J14761" s="36">
        <f t="shared" si="320"/>
        <v>0</v>
      </c>
    </row>
    <row r="14762" spans="10:10" x14ac:dyDescent="0.2">
      <c r="J14762" s="36">
        <f t="shared" si="320"/>
        <v>0</v>
      </c>
    </row>
    <row r="14763" spans="10:10" x14ac:dyDescent="0.2">
      <c r="J14763" s="36">
        <f t="shared" si="320"/>
        <v>0</v>
      </c>
    </row>
    <row r="14764" spans="10:10" x14ac:dyDescent="0.2">
      <c r="J14764" s="36">
        <f t="shared" si="320"/>
        <v>0</v>
      </c>
    </row>
    <row r="14765" spans="10:10" x14ac:dyDescent="0.2">
      <c r="J14765" s="36">
        <f t="shared" si="320"/>
        <v>0</v>
      </c>
    </row>
    <row r="14766" spans="10:10" x14ac:dyDescent="0.2">
      <c r="J14766" s="36">
        <f t="shared" si="320"/>
        <v>0</v>
      </c>
    </row>
    <row r="14767" spans="10:10" x14ac:dyDescent="0.2">
      <c r="J14767" s="36">
        <f t="shared" si="320"/>
        <v>0</v>
      </c>
    </row>
    <row r="14768" spans="10:10" x14ac:dyDescent="0.2">
      <c r="J14768" s="36">
        <f t="shared" si="320"/>
        <v>0</v>
      </c>
    </row>
    <row r="14769" spans="10:10" x14ac:dyDescent="0.2">
      <c r="J14769" s="36">
        <f t="shared" si="320"/>
        <v>0</v>
      </c>
    </row>
    <row r="14770" spans="10:10" x14ac:dyDescent="0.2">
      <c r="J14770" s="36">
        <f t="shared" si="320"/>
        <v>0</v>
      </c>
    </row>
    <row r="14771" spans="10:10" x14ac:dyDescent="0.2">
      <c r="J14771" s="36">
        <f t="shared" si="320"/>
        <v>0</v>
      </c>
    </row>
    <row r="14772" spans="10:10" x14ac:dyDescent="0.2">
      <c r="J14772" s="36">
        <f t="shared" si="320"/>
        <v>0</v>
      </c>
    </row>
    <row r="14773" spans="10:10" x14ac:dyDescent="0.2">
      <c r="J14773" s="36">
        <f t="shared" si="320"/>
        <v>0</v>
      </c>
    </row>
    <row r="14774" spans="10:10" x14ac:dyDescent="0.2">
      <c r="J14774" s="36">
        <f t="shared" si="320"/>
        <v>0</v>
      </c>
    </row>
    <row r="14775" spans="10:10" x14ac:dyDescent="0.2">
      <c r="J14775" s="36">
        <f t="shared" si="320"/>
        <v>0</v>
      </c>
    </row>
    <row r="14776" spans="10:10" x14ac:dyDescent="0.2">
      <c r="J14776" s="36">
        <f t="shared" si="320"/>
        <v>0</v>
      </c>
    </row>
    <row r="14777" spans="10:10" x14ac:dyDescent="0.2">
      <c r="J14777" s="36">
        <f t="shared" si="320"/>
        <v>0</v>
      </c>
    </row>
    <row r="14778" spans="10:10" x14ac:dyDescent="0.2">
      <c r="J14778" s="36">
        <f t="shared" si="320"/>
        <v>0</v>
      </c>
    </row>
    <row r="14779" spans="10:10" x14ac:dyDescent="0.2">
      <c r="J14779" s="36">
        <f t="shared" si="320"/>
        <v>0</v>
      </c>
    </row>
    <row r="14780" spans="10:10" x14ac:dyDescent="0.2">
      <c r="J14780" s="36">
        <f t="shared" si="320"/>
        <v>0</v>
      </c>
    </row>
    <row r="14781" spans="10:10" x14ac:dyDescent="0.2">
      <c r="J14781" s="36">
        <f t="shared" ref="J14781:J14844" si="321">IF((H14781+I14781)=0,0,(H14781+I14781)/2)</f>
        <v>0</v>
      </c>
    </row>
    <row r="14782" spans="10:10" x14ac:dyDescent="0.2">
      <c r="J14782" s="36">
        <f t="shared" si="321"/>
        <v>0</v>
      </c>
    </row>
    <row r="14783" spans="10:10" x14ac:dyDescent="0.2">
      <c r="J14783" s="36">
        <f t="shared" si="321"/>
        <v>0</v>
      </c>
    </row>
    <row r="14784" spans="10:10" x14ac:dyDescent="0.2">
      <c r="J14784" s="36">
        <f t="shared" si="321"/>
        <v>0</v>
      </c>
    </row>
    <row r="14785" spans="10:10" x14ac:dyDescent="0.2">
      <c r="J14785" s="36">
        <f t="shared" si="321"/>
        <v>0</v>
      </c>
    </row>
    <row r="14786" spans="10:10" x14ac:dyDescent="0.2">
      <c r="J14786" s="36">
        <f t="shared" si="321"/>
        <v>0</v>
      </c>
    </row>
    <row r="14787" spans="10:10" x14ac:dyDescent="0.2">
      <c r="J14787" s="36">
        <f t="shared" si="321"/>
        <v>0</v>
      </c>
    </row>
    <row r="14788" spans="10:10" x14ac:dyDescent="0.2">
      <c r="J14788" s="36">
        <f t="shared" si="321"/>
        <v>0</v>
      </c>
    </row>
    <row r="14789" spans="10:10" x14ac:dyDescent="0.2">
      <c r="J14789" s="36">
        <f t="shared" si="321"/>
        <v>0</v>
      </c>
    </row>
    <row r="14790" spans="10:10" x14ac:dyDescent="0.2">
      <c r="J14790" s="36">
        <f t="shared" si="321"/>
        <v>0</v>
      </c>
    </row>
    <row r="14791" spans="10:10" x14ac:dyDescent="0.2">
      <c r="J14791" s="36">
        <f t="shared" si="321"/>
        <v>0</v>
      </c>
    </row>
    <row r="14792" spans="10:10" x14ac:dyDescent="0.2">
      <c r="J14792" s="36">
        <f t="shared" si="321"/>
        <v>0</v>
      </c>
    </row>
    <row r="14793" spans="10:10" x14ac:dyDescent="0.2">
      <c r="J14793" s="36">
        <f t="shared" si="321"/>
        <v>0</v>
      </c>
    </row>
    <row r="14794" spans="10:10" x14ac:dyDescent="0.2">
      <c r="J14794" s="36">
        <f t="shared" si="321"/>
        <v>0</v>
      </c>
    </row>
    <row r="14795" spans="10:10" x14ac:dyDescent="0.2">
      <c r="J14795" s="36">
        <f t="shared" si="321"/>
        <v>0</v>
      </c>
    </row>
    <row r="14796" spans="10:10" x14ac:dyDescent="0.2">
      <c r="J14796" s="36">
        <f t="shared" si="321"/>
        <v>0</v>
      </c>
    </row>
    <row r="14797" spans="10:10" x14ac:dyDescent="0.2">
      <c r="J14797" s="36">
        <f t="shared" si="321"/>
        <v>0</v>
      </c>
    </row>
    <row r="14798" spans="10:10" x14ac:dyDescent="0.2">
      <c r="J14798" s="36">
        <f t="shared" si="321"/>
        <v>0</v>
      </c>
    </row>
    <row r="14799" spans="10:10" x14ac:dyDescent="0.2">
      <c r="J14799" s="36">
        <f t="shared" si="321"/>
        <v>0</v>
      </c>
    </row>
    <row r="14800" spans="10:10" x14ac:dyDescent="0.2">
      <c r="J14800" s="36">
        <f t="shared" si="321"/>
        <v>0</v>
      </c>
    </row>
    <row r="14801" spans="10:10" x14ac:dyDescent="0.2">
      <c r="J14801" s="36">
        <f t="shared" si="321"/>
        <v>0</v>
      </c>
    </row>
    <row r="14802" spans="10:10" x14ac:dyDescent="0.2">
      <c r="J14802" s="36">
        <f t="shared" si="321"/>
        <v>0</v>
      </c>
    </row>
    <row r="14803" spans="10:10" x14ac:dyDescent="0.2">
      <c r="J14803" s="36">
        <f t="shared" si="321"/>
        <v>0</v>
      </c>
    </row>
    <row r="14804" spans="10:10" x14ac:dyDescent="0.2">
      <c r="J14804" s="36">
        <f t="shared" si="321"/>
        <v>0</v>
      </c>
    </row>
    <row r="14805" spans="10:10" x14ac:dyDescent="0.2">
      <c r="J14805" s="36">
        <f t="shared" si="321"/>
        <v>0</v>
      </c>
    </row>
    <row r="14806" spans="10:10" x14ac:dyDescent="0.2">
      <c r="J14806" s="36">
        <f t="shared" si="321"/>
        <v>0</v>
      </c>
    </row>
    <row r="14807" spans="10:10" x14ac:dyDescent="0.2">
      <c r="J14807" s="36">
        <f t="shared" si="321"/>
        <v>0</v>
      </c>
    </row>
    <row r="14808" spans="10:10" x14ac:dyDescent="0.2">
      <c r="J14808" s="36">
        <f t="shared" si="321"/>
        <v>0</v>
      </c>
    </row>
    <row r="14809" spans="10:10" x14ac:dyDescent="0.2">
      <c r="J14809" s="36">
        <f t="shared" si="321"/>
        <v>0</v>
      </c>
    </row>
    <row r="14810" spans="10:10" x14ac:dyDescent="0.2">
      <c r="J14810" s="36">
        <f t="shared" si="321"/>
        <v>0</v>
      </c>
    </row>
    <row r="14811" spans="10:10" x14ac:dyDescent="0.2">
      <c r="J14811" s="36">
        <f t="shared" si="321"/>
        <v>0</v>
      </c>
    </row>
    <row r="14812" spans="10:10" x14ac:dyDescent="0.2">
      <c r="J14812" s="36">
        <f t="shared" si="321"/>
        <v>0</v>
      </c>
    </row>
    <row r="14813" spans="10:10" x14ac:dyDescent="0.2">
      <c r="J14813" s="36">
        <f t="shared" si="321"/>
        <v>0</v>
      </c>
    </row>
    <row r="14814" spans="10:10" x14ac:dyDescent="0.2">
      <c r="J14814" s="36">
        <f t="shared" si="321"/>
        <v>0</v>
      </c>
    </row>
    <row r="14815" spans="10:10" x14ac:dyDescent="0.2">
      <c r="J14815" s="36">
        <f t="shared" si="321"/>
        <v>0</v>
      </c>
    </row>
    <row r="14816" spans="10:10" x14ac:dyDescent="0.2">
      <c r="J14816" s="36">
        <f t="shared" si="321"/>
        <v>0</v>
      </c>
    </row>
    <row r="14817" spans="10:10" x14ac:dyDescent="0.2">
      <c r="J14817" s="36">
        <f t="shared" si="321"/>
        <v>0</v>
      </c>
    </row>
    <row r="14818" spans="10:10" x14ac:dyDescent="0.2">
      <c r="J14818" s="36">
        <f t="shared" si="321"/>
        <v>0</v>
      </c>
    </row>
    <row r="14819" spans="10:10" x14ac:dyDescent="0.2">
      <c r="J14819" s="36">
        <f t="shared" si="321"/>
        <v>0</v>
      </c>
    </row>
    <row r="14820" spans="10:10" x14ac:dyDescent="0.2">
      <c r="J14820" s="36">
        <f t="shared" si="321"/>
        <v>0</v>
      </c>
    </row>
    <row r="14821" spans="10:10" x14ac:dyDescent="0.2">
      <c r="J14821" s="36">
        <f t="shared" si="321"/>
        <v>0</v>
      </c>
    </row>
    <row r="14822" spans="10:10" x14ac:dyDescent="0.2">
      <c r="J14822" s="36">
        <f t="shared" si="321"/>
        <v>0</v>
      </c>
    </row>
    <row r="14823" spans="10:10" x14ac:dyDescent="0.2">
      <c r="J14823" s="36">
        <f t="shared" si="321"/>
        <v>0</v>
      </c>
    </row>
    <row r="14824" spans="10:10" x14ac:dyDescent="0.2">
      <c r="J14824" s="36">
        <f t="shared" si="321"/>
        <v>0</v>
      </c>
    </row>
    <row r="14825" spans="10:10" x14ac:dyDescent="0.2">
      <c r="J14825" s="36">
        <f t="shared" si="321"/>
        <v>0</v>
      </c>
    </row>
    <row r="14826" spans="10:10" x14ac:dyDescent="0.2">
      <c r="J14826" s="36">
        <f t="shared" si="321"/>
        <v>0</v>
      </c>
    </row>
    <row r="14827" spans="10:10" x14ac:dyDescent="0.2">
      <c r="J14827" s="36">
        <f t="shared" si="321"/>
        <v>0</v>
      </c>
    </row>
    <row r="14828" spans="10:10" x14ac:dyDescent="0.2">
      <c r="J14828" s="36">
        <f t="shared" si="321"/>
        <v>0</v>
      </c>
    </row>
    <row r="14829" spans="10:10" x14ac:dyDescent="0.2">
      <c r="J14829" s="36">
        <f t="shared" si="321"/>
        <v>0</v>
      </c>
    </row>
    <row r="14830" spans="10:10" x14ac:dyDescent="0.2">
      <c r="J14830" s="36">
        <f t="shared" si="321"/>
        <v>0</v>
      </c>
    </row>
    <row r="14831" spans="10:10" x14ac:dyDescent="0.2">
      <c r="J14831" s="36">
        <f t="shared" si="321"/>
        <v>0</v>
      </c>
    </row>
    <row r="14832" spans="10:10" x14ac:dyDescent="0.2">
      <c r="J14832" s="36">
        <f t="shared" si="321"/>
        <v>0</v>
      </c>
    </row>
    <row r="14833" spans="10:10" x14ac:dyDescent="0.2">
      <c r="J14833" s="36">
        <f t="shared" si="321"/>
        <v>0</v>
      </c>
    </row>
    <row r="14834" spans="10:10" x14ac:dyDescent="0.2">
      <c r="J14834" s="36">
        <f t="shared" si="321"/>
        <v>0</v>
      </c>
    </row>
    <row r="14835" spans="10:10" x14ac:dyDescent="0.2">
      <c r="J14835" s="36">
        <f t="shared" si="321"/>
        <v>0</v>
      </c>
    </row>
    <row r="14836" spans="10:10" x14ac:dyDescent="0.2">
      <c r="J14836" s="36">
        <f t="shared" si="321"/>
        <v>0</v>
      </c>
    </row>
    <row r="14837" spans="10:10" x14ac:dyDescent="0.2">
      <c r="J14837" s="36">
        <f t="shared" si="321"/>
        <v>0</v>
      </c>
    </row>
    <row r="14838" spans="10:10" x14ac:dyDescent="0.2">
      <c r="J14838" s="36">
        <f t="shared" si="321"/>
        <v>0</v>
      </c>
    </row>
    <row r="14839" spans="10:10" x14ac:dyDescent="0.2">
      <c r="J14839" s="36">
        <f t="shared" si="321"/>
        <v>0</v>
      </c>
    </row>
    <row r="14840" spans="10:10" x14ac:dyDescent="0.2">
      <c r="J14840" s="36">
        <f t="shared" si="321"/>
        <v>0</v>
      </c>
    </row>
    <row r="14841" spans="10:10" x14ac:dyDescent="0.2">
      <c r="J14841" s="36">
        <f t="shared" si="321"/>
        <v>0</v>
      </c>
    </row>
    <row r="14842" spans="10:10" x14ac:dyDescent="0.2">
      <c r="J14842" s="36">
        <f t="shared" si="321"/>
        <v>0</v>
      </c>
    </row>
    <row r="14843" spans="10:10" x14ac:dyDescent="0.2">
      <c r="J14843" s="36">
        <f t="shared" si="321"/>
        <v>0</v>
      </c>
    </row>
    <row r="14844" spans="10:10" x14ac:dyDescent="0.2">
      <c r="J14844" s="36">
        <f t="shared" si="321"/>
        <v>0</v>
      </c>
    </row>
    <row r="14845" spans="10:10" x14ac:dyDescent="0.2">
      <c r="J14845" s="36">
        <f t="shared" ref="J14845:J14908" si="322">IF((H14845+I14845)=0,0,(H14845+I14845)/2)</f>
        <v>0</v>
      </c>
    </row>
    <row r="14846" spans="10:10" x14ac:dyDescent="0.2">
      <c r="J14846" s="36">
        <f t="shared" si="322"/>
        <v>0</v>
      </c>
    </row>
    <row r="14847" spans="10:10" x14ac:dyDescent="0.2">
      <c r="J14847" s="36">
        <f t="shared" si="322"/>
        <v>0</v>
      </c>
    </row>
    <row r="14848" spans="10:10" x14ac:dyDescent="0.2">
      <c r="J14848" s="36">
        <f t="shared" si="322"/>
        <v>0</v>
      </c>
    </row>
    <row r="14849" spans="10:10" x14ac:dyDescent="0.2">
      <c r="J14849" s="36">
        <f t="shared" si="322"/>
        <v>0</v>
      </c>
    </row>
    <row r="14850" spans="10:10" x14ac:dyDescent="0.2">
      <c r="J14850" s="36">
        <f t="shared" si="322"/>
        <v>0</v>
      </c>
    </row>
    <row r="14851" spans="10:10" x14ac:dyDescent="0.2">
      <c r="J14851" s="36">
        <f t="shared" si="322"/>
        <v>0</v>
      </c>
    </row>
    <row r="14852" spans="10:10" x14ac:dyDescent="0.2">
      <c r="J14852" s="36">
        <f t="shared" si="322"/>
        <v>0</v>
      </c>
    </row>
    <row r="14853" spans="10:10" x14ac:dyDescent="0.2">
      <c r="J14853" s="36">
        <f t="shared" si="322"/>
        <v>0</v>
      </c>
    </row>
    <row r="14854" spans="10:10" x14ac:dyDescent="0.2">
      <c r="J14854" s="36">
        <f t="shared" si="322"/>
        <v>0</v>
      </c>
    </row>
    <row r="14855" spans="10:10" x14ac:dyDescent="0.2">
      <c r="J14855" s="36">
        <f t="shared" si="322"/>
        <v>0</v>
      </c>
    </row>
    <row r="14856" spans="10:10" x14ac:dyDescent="0.2">
      <c r="J14856" s="36">
        <f t="shared" si="322"/>
        <v>0</v>
      </c>
    </row>
    <row r="14857" spans="10:10" x14ac:dyDescent="0.2">
      <c r="J14857" s="36">
        <f t="shared" si="322"/>
        <v>0</v>
      </c>
    </row>
    <row r="14858" spans="10:10" x14ac:dyDescent="0.2">
      <c r="J14858" s="36">
        <f t="shared" si="322"/>
        <v>0</v>
      </c>
    </row>
    <row r="14859" spans="10:10" x14ac:dyDescent="0.2">
      <c r="J14859" s="36">
        <f t="shared" si="322"/>
        <v>0</v>
      </c>
    </row>
    <row r="14860" spans="10:10" x14ac:dyDescent="0.2">
      <c r="J14860" s="36">
        <f t="shared" si="322"/>
        <v>0</v>
      </c>
    </row>
    <row r="14861" spans="10:10" x14ac:dyDescent="0.2">
      <c r="J14861" s="36">
        <f t="shared" si="322"/>
        <v>0</v>
      </c>
    </row>
    <row r="14862" spans="10:10" x14ac:dyDescent="0.2">
      <c r="J14862" s="36">
        <f t="shared" si="322"/>
        <v>0</v>
      </c>
    </row>
    <row r="14863" spans="10:10" x14ac:dyDescent="0.2">
      <c r="J14863" s="36">
        <f t="shared" si="322"/>
        <v>0</v>
      </c>
    </row>
    <row r="14864" spans="10:10" x14ac:dyDescent="0.2">
      <c r="J14864" s="36">
        <f t="shared" si="322"/>
        <v>0</v>
      </c>
    </row>
    <row r="14865" spans="10:10" x14ac:dyDescent="0.2">
      <c r="J14865" s="36">
        <f t="shared" si="322"/>
        <v>0</v>
      </c>
    </row>
    <row r="14866" spans="10:10" x14ac:dyDescent="0.2">
      <c r="J14866" s="36">
        <f t="shared" si="322"/>
        <v>0</v>
      </c>
    </row>
    <row r="14867" spans="10:10" x14ac:dyDescent="0.2">
      <c r="J14867" s="36">
        <f t="shared" si="322"/>
        <v>0</v>
      </c>
    </row>
    <row r="14868" spans="10:10" x14ac:dyDescent="0.2">
      <c r="J14868" s="36">
        <f t="shared" si="322"/>
        <v>0</v>
      </c>
    </row>
    <row r="14869" spans="10:10" x14ac:dyDescent="0.2">
      <c r="J14869" s="36">
        <f t="shared" si="322"/>
        <v>0</v>
      </c>
    </row>
    <row r="14870" spans="10:10" x14ac:dyDescent="0.2">
      <c r="J14870" s="36">
        <f t="shared" si="322"/>
        <v>0</v>
      </c>
    </row>
    <row r="14871" spans="10:10" x14ac:dyDescent="0.2">
      <c r="J14871" s="36">
        <f t="shared" si="322"/>
        <v>0</v>
      </c>
    </row>
    <row r="14872" spans="10:10" x14ac:dyDescent="0.2">
      <c r="J14872" s="36">
        <f t="shared" si="322"/>
        <v>0</v>
      </c>
    </row>
    <row r="14873" spans="10:10" x14ac:dyDescent="0.2">
      <c r="J14873" s="36">
        <f t="shared" si="322"/>
        <v>0</v>
      </c>
    </row>
    <row r="14874" spans="10:10" x14ac:dyDescent="0.2">
      <c r="J14874" s="36">
        <f t="shared" si="322"/>
        <v>0</v>
      </c>
    </row>
    <row r="14875" spans="10:10" x14ac:dyDescent="0.2">
      <c r="J14875" s="36">
        <f t="shared" si="322"/>
        <v>0</v>
      </c>
    </row>
    <row r="14876" spans="10:10" x14ac:dyDescent="0.2">
      <c r="J14876" s="36">
        <f t="shared" si="322"/>
        <v>0</v>
      </c>
    </row>
    <row r="14877" spans="10:10" x14ac:dyDescent="0.2">
      <c r="J14877" s="36">
        <f t="shared" si="322"/>
        <v>0</v>
      </c>
    </row>
    <row r="14878" spans="10:10" x14ac:dyDescent="0.2">
      <c r="J14878" s="36">
        <f t="shared" si="322"/>
        <v>0</v>
      </c>
    </row>
    <row r="14879" spans="10:10" x14ac:dyDescent="0.2">
      <c r="J14879" s="36">
        <f t="shared" si="322"/>
        <v>0</v>
      </c>
    </row>
    <row r="14880" spans="10:10" x14ac:dyDescent="0.2">
      <c r="J14880" s="36">
        <f t="shared" si="322"/>
        <v>0</v>
      </c>
    </row>
    <row r="14881" spans="10:10" x14ac:dyDescent="0.2">
      <c r="J14881" s="36">
        <f t="shared" si="322"/>
        <v>0</v>
      </c>
    </row>
    <row r="14882" spans="10:10" x14ac:dyDescent="0.2">
      <c r="J14882" s="36">
        <f t="shared" si="322"/>
        <v>0</v>
      </c>
    </row>
    <row r="14883" spans="10:10" x14ac:dyDescent="0.2">
      <c r="J14883" s="36">
        <f t="shared" si="322"/>
        <v>0</v>
      </c>
    </row>
    <row r="14884" spans="10:10" x14ac:dyDescent="0.2">
      <c r="J14884" s="36">
        <f t="shared" si="322"/>
        <v>0</v>
      </c>
    </row>
    <row r="14885" spans="10:10" x14ac:dyDescent="0.2">
      <c r="J14885" s="36">
        <f t="shared" si="322"/>
        <v>0</v>
      </c>
    </row>
    <row r="14886" spans="10:10" x14ac:dyDescent="0.2">
      <c r="J14886" s="36">
        <f t="shared" si="322"/>
        <v>0</v>
      </c>
    </row>
    <row r="14887" spans="10:10" x14ac:dyDescent="0.2">
      <c r="J14887" s="36">
        <f t="shared" si="322"/>
        <v>0</v>
      </c>
    </row>
    <row r="14888" spans="10:10" x14ac:dyDescent="0.2">
      <c r="J14888" s="36">
        <f t="shared" si="322"/>
        <v>0</v>
      </c>
    </row>
    <row r="14889" spans="10:10" x14ac:dyDescent="0.2">
      <c r="J14889" s="36">
        <f t="shared" si="322"/>
        <v>0</v>
      </c>
    </row>
    <row r="14890" spans="10:10" x14ac:dyDescent="0.2">
      <c r="J14890" s="36">
        <f t="shared" si="322"/>
        <v>0</v>
      </c>
    </row>
    <row r="14891" spans="10:10" x14ac:dyDescent="0.2">
      <c r="J14891" s="36">
        <f t="shared" si="322"/>
        <v>0</v>
      </c>
    </row>
    <row r="14892" spans="10:10" x14ac:dyDescent="0.2">
      <c r="J14892" s="36">
        <f t="shared" si="322"/>
        <v>0</v>
      </c>
    </row>
    <row r="14893" spans="10:10" x14ac:dyDescent="0.2">
      <c r="J14893" s="36">
        <f t="shared" si="322"/>
        <v>0</v>
      </c>
    </row>
    <row r="14894" spans="10:10" x14ac:dyDescent="0.2">
      <c r="J14894" s="36">
        <f t="shared" si="322"/>
        <v>0</v>
      </c>
    </row>
    <row r="14895" spans="10:10" x14ac:dyDescent="0.2">
      <c r="J14895" s="36">
        <f t="shared" si="322"/>
        <v>0</v>
      </c>
    </row>
    <row r="14896" spans="10:10" x14ac:dyDescent="0.2">
      <c r="J14896" s="36">
        <f t="shared" si="322"/>
        <v>0</v>
      </c>
    </row>
    <row r="14897" spans="10:10" x14ac:dyDescent="0.2">
      <c r="J14897" s="36">
        <f t="shared" si="322"/>
        <v>0</v>
      </c>
    </row>
    <row r="14898" spans="10:10" x14ac:dyDescent="0.2">
      <c r="J14898" s="36">
        <f t="shared" si="322"/>
        <v>0</v>
      </c>
    </row>
    <row r="14899" spans="10:10" x14ac:dyDescent="0.2">
      <c r="J14899" s="36">
        <f t="shared" si="322"/>
        <v>0</v>
      </c>
    </row>
    <row r="14900" spans="10:10" x14ac:dyDescent="0.2">
      <c r="J14900" s="36">
        <f t="shared" si="322"/>
        <v>0</v>
      </c>
    </row>
    <row r="14901" spans="10:10" x14ac:dyDescent="0.2">
      <c r="J14901" s="36">
        <f t="shared" si="322"/>
        <v>0</v>
      </c>
    </row>
    <row r="14902" spans="10:10" x14ac:dyDescent="0.2">
      <c r="J14902" s="36">
        <f t="shared" si="322"/>
        <v>0</v>
      </c>
    </row>
    <row r="14903" spans="10:10" x14ac:dyDescent="0.2">
      <c r="J14903" s="36">
        <f t="shared" si="322"/>
        <v>0</v>
      </c>
    </row>
    <row r="14904" spans="10:10" x14ac:dyDescent="0.2">
      <c r="J14904" s="36">
        <f t="shared" si="322"/>
        <v>0</v>
      </c>
    </row>
    <row r="14905" spans="10:10" x14ac:dyDescent="0.2">
      <c r="J14905" s="36">
        <f t="shared" si="322"/>
        <v>0</v>
      </c>
    </row>
    <row r="14906" spans="10:10" x14ac:dyDescent="0.2">
      <c r="J14906" s="36">
        <f t="shared" si="322"/>
        <v>0</v>
      </c>
    </row>
    <row r="14907" spans="10:10" x14ac:dyDescent="0.2">
      <c r="J14907" s="36">
        <f t="shared" si="322"/>
        <v>0</v>
      </c>
    </row>
    <row r="14908" spans="10:10" x14ac:dyDescent="0.2">
      <c r="J14908" s="36">
        <f t="shared" si="322"/>
        <v>0</v>
      </c>
    </row>
    <row r="14909" spans="10:10" x14ac:dyDescent="0.2">
      <c r="J14909" s="36">
        <f t="shared" ref="J14909:J14972" si="323">IF((H14909+I14909)=0,0,(H14909+I14909)/2)</f>
        <v>0</v>
      </c>
    </row>
    <row r="14910" spans="10:10" x14ac:dyDescent="0.2">
      <c r="J14910" s="36">
        <f t="shared" si="323"/>
        <v>0</v>
      </c>
    </row>
    <row r="14911" spans="10:10" x14ac:dyDescent="0.2">
      <c r="J14911" s="36">
        <f t="shared" si="323"/>
        <v>0</v>
      </c>
    </row>
    <row r="14912" spans="10:10" x14ac:dyDescent="0.2">
      <c r="J14912" s="36">
        <f t="shared" si="323"/>
        <v>0</v>
      </c>
    </row>
    <row r="14913" spans="10:10" x14ac:dyDescent="0.2">
      <c r="J14913" s="36">
        <f t="shared" si="323"/>
        <v>0</v>
      </c>
    </row>
    <row r="14914" spans="10:10" x14ac:dyDescent="0.2">
      <c r="J14914" s="36">
        <f t="shared" si="323"/>
        <v>0</v>
      </c>
    </row>
    <row r="14915" spans="10:10" x14ac:dyDescent="0.2">
      <c r="J14915" s="36">
        <f t="shared" si="323"/>
        <v>0</v>
      </c>
    </row>
    <row r="14916" spans="10:10" x14ac:dyDescent="0.2">
      <c r="J14916" s="36">
        <f t="shared" si="323"/>
        <v>0</v>
      </c>
    </row>
    <row r="14917" spans="10:10" x14ac:dyDescent="0.2">
      <c r="J14917" s="36">
        <f t="shared" si="323"/>
        <v>0</v>
      </c>
    </row>
    <row r="14918" spans="10:10" x14ac:dyDescent="0.2">
      <c r="J14918" s="36">
        <f t="shared" si="323"/>
        <v>0</v>
      </c>
    </row>
    <row r="14919" spans="10:10" x14ac:dyDescent="0.2">
      <c r="J14919" s="36">
        <f t="shared" si="323"/>
        <v>0</v>
      </c>
    </row>
    <row r="14920" spans="10:10" x14ac:dyDescent="0.2">
      <c r="J14920" s="36">
        <f t="shared" si="323"/>
        <v>0</v>
      </c>
    </row>
    <row r="14921" spans="10:10" x14ac:dyDescent="0.2">
      <c r="J14921" s="36">
        <f t="shared" si="323"/>
        <v>0</v>
      </c>
    </row>
    <row r="14922" spans="10:10" x14ac:dyDescent="0.2">
      <c r="J14922" s="36">
        <f t="shared" si="323"/>
        <v>0</v>
      </c>
    </row>
    <row r="14923" spans="10:10" x14ac:dyDescent="0.2">
      <c r="J14923" s="36">
        <f t="shared" si="323"/>
        <v>0</v>
      </c>
    </row>
    <row r="14924" spans="10:10" x14ac:dyDescent="0.2">
      <c r="J14924" s="36">
        <f t="shared" si="323"/>
        <v>0</v>
      </c>
    </row>
    <row r="14925" spans="10:10" x14ac:dyDescent="0.2">
      <c r="J14925" s="36">
        <f t="shared" si="323"/>
        <v>0</v>
      </c>
    </row>
    <row r="14926" spans="10:10" x14ac:dyDescent="0.2">
      <c r="J14926" s="36">
        <f t="shared" si="323"/>
        <v>0</v>
      </c>
    </row>
    <row r="14927" spans="10:10" x14ac:dyDescent="0.2">
      <c r="J14927" s="36">
        <f t="shared" si="323"/>
        <v>0</v>
      </c>
    </row>
    <row r="14928" spans="10:10" x14ac:dyDescent="0.2">
      <c r="J14928" s="36">
        <f t="shared" si="323"/>
        <v>0</v>
      </c>
    </row>
    <row r="14929" spans="10:10" x14ac:dyDescent="0.2">
      <c r="J14929" s="36">
        <f t="shared" si="323"/>
        <v>0</v>
      </c>
    </row>
    <row r="14930" spans="10:10" x14ac:dyDescent="0.2">
      <c r="J14930" s="36">
        <f t="shared" si="323"/>
        <v>0</v>
      </c>
    </row>
    <row r="14931" spans="10:10" x14ac:dyDescent="0.2">
      <c r="J14931" s="36">
        <f t="shared" si="323"/>
        <v>0</v>
      </c>
    </row>
    <row r="14932" spans="10:10" x14ac:dyDescent="0.2">
      <c r="J14932" s="36">
        <f t="shared" si="323"/>
        <v>0</v>
      </c>
    </row>
    <row r="14933" spans="10:10" x14ac:dyDescent="0.2">
      <c r="J14933" s="36">
        <f t="shared" si="323"/>
        <v>0</v>
      </c>
    </row>
    <row r="14934" spans="10:10" x14ac:dyDescent="0.2">
      <c r="J14934" s="36">
        <f t="shared" si="323"/>
        <v>0</v>
      </c>
    </row>
    <row r="14935" spans="10:10" x14ac:dyDescent="0.2">
      <c r="J14935" s="36">
        <f t="shared" si="323"/>
        <v>0</v>
      </c>
    </row>
    <row r="14936" spans="10:10" x14ac:dyDescent="0.2">
      <c r="J14936" s="36">
        <f t="shared" si="323"/>
        <v>0</v>
      </c>
    </row>
    <row r="14937" spans="10:10" x14ac:dyDescent="0.2">
      <c r="J14937" s="36">
        <f t="shared" si="323"/>
        <v>0</v>
      </c>
    </row>
    <row r="14938" spans="10:10" x14ac:dyDescent="0.2">
      <c r="J14938" s="36">
        <f t="shared" si="323"/>
        <v>0</v>
      </c>
    </row>
    <row r="14939" spans="10:10" x14ac:dyDescent="0.2">
      <c r="J14939" s="36">
        <f t="shared" si="323"/>
        <v>0</v>
      </c>
    </row>
    <row r="14940" spans="10:10" x14ac:dyDescent="0.2">
      <c r="J14940" s="36">
        <f t="shared" si="323"/>
        <v>0</v>
      </c>
    </row>
    <row r="14941" spans="10:10" x14ac:dyDescent="0.2">
      <c r="J14941" s="36">
        <f t="shared" si="323"/>
        <v>0</v>
      </c>
    </row>
    <row r="14942" spans="10:10" x14ac:dyDescent="0.2">
      <c r="J14942" s="36">
        <f t="shared" si="323"/>
        <v>0</v>
      </c>
    </row>
    <row r="14943" spans="10:10" x14ac:dyDescent="0.2">
      <c r="J14943" s="36">
        <f t="shared" si="323"/>
        <v>0</v>
      </c>
    </row>
    <row r="14944" spans="10:10" x14ac:dyDescent="0.2">
      <c r="J14944" s="36">
        <f t="shared" si="323"/>
        <v>0</v>
      </c>
    </row>
    <row r="14945" spans="10:10" x14ac:dyDescent="0.2">
      <c r="J14945" s="36">
        <f t="shared" si="323"/>
        <v>0</v>
      </c>
    </row>
    <row r="14946" spans="10:10" x14ac:dyDescent="0.2">
      <c r="J14946" s="36">
        <f t="shared" si="323"/>
        <v>0</v>
      </c>
    </row>
    <row r="14947" spans="10:10" x14ac:dyDescent="0.2">
      <c r="J14947" s="36">
        <f t="shared" si="323"/>
        <v>0</v>
      </c>
    </row>
    <row r="14948" spans="10:10" x14ac:dyDescent="0.2">
      <c r="J14948" s="36">
        <f t="shared" si="323"/>
        <v>0</v>
      </c>
    </row>
    <row r="14949" spans="10:10" x14ac:dyDescent="0.2">
      <c r="J14949" s="36">
        <f t="shared" si="323"/>
        <v>0</v>
      </c>
    </row>
    <row r="14950" spans="10:10" x14ac:dyDescent="0.2">
      <c r="J14950" s="36">
        <f t="shared" si="323"/>
        <v>0</v>
      </c>
    </row>
    <row r="14951" spans="10:10" x14ac:dyDescent="0.2">
      <c r="J14951" s="36">
        <f t="shared" si="323"/>
        <v>0</v>
      </c>
    </row>
    <row r="14952" spans="10:10" x14ac:dyDescent="0.2">
      <c r="J14952" s="36">
        <f t="shared" si="323"/>
        <v>0</v>
      </c>
    </row>
    <row r="14953" spans="10:10" x14ac:dyDescent="0.2">
      <c r="J14953" s="36">
        <f t="shared" si="323"/>
        <v>0</v>
      </c>
    </row>
    <row r="14954" spans="10:10" x14ac:dyDescent="0.2">
      <c r="J14954" s="36">
        <f t="shared" si="323"/>
        <v>0</v>
      </c>
    </row>
    <row r="14955" spans="10:10" x14ac:dyDescent="0.2">
      <c r="J14955" s="36">
        <f t="shared" si="323"/>
        <v>0</v>
      </c>
    </row>
    <row r="14956" spans="10:10" x14ac:dyDescent="0.2">
      <c r="J14956" s="36">
        <f t="shared" si="323"/>
        <v>0</v>
      </c>
    </row>
    <row r="14957" spans="10:10" x14ac:dyDescent="0.2">
      <c r="J14957" s="36">
        <f t="shared" si="323"/>
        <v>0</v>
      </c>
    </row>
    <row r="14958" spans="10:10" x14ac:dyDescent="0.2">
      <c r="J14958" s="36">
        <f t="shared" si="323"/>
        <v>0</v>
      </c>
    </row>
    <row r="14959" spans="10:10" x14ac:dyDescent="0.2">
      <c r="J14959" s="36">
        <f t="shared" si="323"/>
        <v>0</v>
      </c>
    </row>
    <row r="14960" spans="10:10" x14ac:dyDescent="0.2">
      <c r="J14960" s="36">
        <f t="shared" si="323"/>
        <v>0</v>
      </c>
    </row>
    <row r="14961" spans="10:10" x14ac:dyDescent="0.2">
      <c r="J14961" s="36">
        <f t="shared" si="323"/>
        <v>0</v>
      </c>
    </row>
    <row r="14962" spans="10:10" x14ac:dyDescent="0.2">
      <c r="J14962" s="36">
        <f t="shared" si="323"/>
        <v>0</v>
      </c>
    </row>
    <row r="14963" spans="10:10" x14ac:dyDescent="0.2">
      <c r="J14963" s="36">
        <f t="shared" si="323"/>
        <v>0</v>
      </c>
    </row>
    <row r="14964" spans="10:10" x14ac:dyDescent="0.2">
      <c r="J14964" s="36">
        <f t="shared" si="323"/>
        <v>0</v>
      </c>
    </row>
    <row r="14965" spans="10:10" x14ac:dyDescent="0.2">
      <c r="J14965" s="36">
        <f t="shared" si="323"/>
        <v>0</v>
      </c>
    </row>
    <row r="14966" spans="10:10" x14ac:dyDescent="0.2">
      <c r="J14966" s="36">
        <f t="shared" si="323"/>
        <v>0</v>
      </c>
    </row>
    <row r="14967" spans="10:10" x14ac:dyDescent="0.2">
      <c r="J14967" s="36">
        <f t="shared" si="323"/>
        <v>0</v>
      </c>
    </row>
    <row r="14968" spans="10:10" x14ac:dyDescent="0.2">
      <c r="J14968" s="36">
        <f t="shared" si="323"/>
        <v>0</v>
      </c>
    </row>
    <row r="14969" spans="10:10" x14ac:dyDescent="0.2">
      <c r="J14969" s="36">
        <f t="shared" si="323"/>
        <v>0</v>
      </c>
    </row>
    <row r="14970" spans="10:10" x14ac:dyDescent="0.2">
      <c r="J14970" s="36">
        <f t="shared" si="323"/>
        <v>0</v>
      </c>
    </row>
    <row r="14971" spans="10:10" x14ac:dyDescent="0.2">
      <c r="J14971" s="36">
        <f t="shared" si="323"/>
        <v>0</v>
      </c>
    </row>
    <row r="14972" spans="10:10" x14ac:dyDescent="0.2">
      <c r="J14972" s="36">
        <f t="shared" si="323"/>
        <v>0</v>
      </c>
    </row>
    <row r="14973" spans="10:10" x14ac:dyDescent="0.2">
      <c r="J14973" s="36">
        <f t="shared" ref="J14973:J15036" si="324">IF((H14973+I14973)=0,0,(H14973+I14973)/2)</f>
        <v>0</v>
      </c>
    </row>
    <row r="14974" spans="10:10" x14ac:dyDescent="0.2">
      <c r="J14974" s="36">
        <f t="shared" si="324"/>
        <v>0</v>
      </c>
    </row>
    <row r="14975" spans="10:10" x14ac:dyDescent="0.2">
      <c r="J14975" s="36">
        <f t="shared" si="324"/>
        <v>0</v>
      </c>
    </row>
    <row r="14976" spans="10:10" x14ac:dyDescent="0.2">
      <c r="J14976" s="36">
        <f t="shared" si="324"/>
        <v>0</v>
      </c>
    </row>
    <row r="14977" spans="10:10" x14ac:dyDescent="0.2">
      <c r="J14977" s="36">
        <f t="shared" si="324"/>
        <v>0</v>
      </c>
    </row>
    <row r="14978" spans="10:10" x14ac:dyDescent="0.2">
      <c r="J14978" s="36">
        <f t="shared" si="324"/>
        <v>0</v>
      </c>
    </row>
    <row r="14979" spans="10:10" x14ac:dyDescent="0.2">
      <c r="J14979" s="36">
        <f t="shared" si="324"/>
        <v>0</v>
      </c>
    </row>
    <row r="14980" spans="10:10" x14ac:dyDescent="0.2">
      <c r="J14980" s="36">
        <f t="shared" si="324"/>
        <v>0</v>
      </c>
    </row>
    <row r="14981" spans="10:10" x14ac:dyDescent="0.2">
      <c r="J14981" s="36">
        <f t="shared" si="324"/>
        <v>0</v>
      </c>
    </row>
    <row r="14982" spans="10:10" x14ac:dyDescent="0.2">
      <c r="J14982" s="36">
        <f t="shared" si="324"/>
        <v>0</v>
      </c>
    </row>
    <row r="14983" spans="10:10" x14ac:dyDescent="0.2">
      <c r="J14983" s="36">
        <f t="shared" si="324"/>
        <v>0</v>
      </c>
    </row>
    <row r="14984" spans="10:10" x14ac:dyDescent="0.2">
      <c r="J14984" s="36">
        <f t="shared" si="324"/>
        <v>0</v>
      </c>
    </row>
    <row r="14985" spans="10:10" x14ac:dyDescent="0.2">
      <c r="J14985" s="36">
        <f t="shared" si="324"/>
        <v>0</v>
      </c>
    </row>
    <row r="14986" spans="10:10" x14ac:dyDescent="0.2">
      <c r="J14986" s="36">
        <f t="shared" si="324"/>
        <v>0</v>
      </c>
    </row>
    <row r="14987" spans="10:10" x14ac:dyDescent="0.2">
      <c r="J14987" s="36">
        <f t="shared" si="324"/>
        <v>0</v>
      </c>
    </row>
    <row r="14988" spans="10:10" x14ac:dyDescent="0.2">
      <c r="J14988" s="36">
        <f t="shared" si="324"/>
        <v>0</v>
      </c>
    </row>
    <row r="14989" spans="10:10" x14ac:dyDescent="0.2">
      <c r="J14989" s="36">
        <f t="shared" si="324"/>
        <v>0</v>
      </c>
    </row>
    <row r="14990" spans="10:10" x14ac:dyDescent="0.2">
      <c r="J14990" s="36">
        <f t="shared" si="324"/>
        <v>0</v>
      </c>
    </row>
    <row r="14991" spans="10:10" x14ac:dyDescent="0.2">
      <c r="J14991" s="36">
        <f t="shared" si="324"/>
        <v>0</v>
      </c>
    </row>
    <row r="14992" spans="10:10" x14ac:dyDescent="0.2">
      <c r="J14992" s="36">
        <f t="shared" si="324"/>
        <v>0</v>
      </c>
    </row>
    <row r="14993" spans="10:10" x14ac:dyDescent="0.2">
      <c r="J14993" s="36">
        <f t="shared" si="324"/>
        <v>0</v>
      </c>
    </row>
    <row r="14994" spans="10:10" x14ac:dyDescent="0.2">
      <c r="J14994" s="36">
        <f t="shared" si="324"/>
        <v>0</v>
      </c>
    </row>
    <row r="14995" spans="10:10" x14ac:dyDescent="0.2">
      <c r="J14995" s="36">
        <f t="shared" si="324"/>
        <v>0</v>
      </c>
    </row>
    <row r="14996" spans="10:10" x14ac:dyDescent="0.2">
      <c r="J14996" s="36">
        <f t="shared" si="324"/>
        <v>0</v>
      </c>
    </row>
    <row r="14997" spans="10:10" x14ac:dyDescent="0.2">
      <c r="J14997" s="36">
        <f t="shared" si="324"/>
        <v>0</v>
      </c>
    </row>
    <row r="14998" spans="10:10" x14ac:dyDescent="0.2">
      <c r="J14998" s="36">
        <f t="shared" si="324"/>
        <v>0</v>
      </c>
    </row>
    <row r="14999" spans="10:10" x14ac:dyDescent="0.2">
      <c r="J14999" s="36">
        <f t="shared" si="324"/>
        <v>0</v>
      </c>
    </row>
    <row r="15000" spans="10:10" x14ac:dyDescent="0.2">
      <c r="J15000" s="36">
        <f t="shared" si="324"/>
        <v>0</v>
      </c>
    </row>
    <row r="15001" spans="10:10" x14ac:dyDescent="0.2">
      <c r="J15001" s="36">
        <f t="shared" si="324"/>
        <v>0</v>
      </c>
    </row>
    <row r="15002" spans="10:10" x14ac:dyDescent="0.2">
      <c r="J15002" s="36">
        <f t="shared" si="324"/>
        <v>0</v>
      </c>
    </row>
    <row r="15003" spans="10:10" x14ac:dyDescent="0.2">
      <c r="J15003" s="36">
        <f t="shared" si="324"/>
        <v>0</v>
      </c>
    </row>
    <row r="15004" spans="10:10" x14ac:dyDescent="0.2">
      <c r="J15004" s="36">
        <f t="shared" si="324"/>
        <v>0</v>
      </c>
    </row>
    <row r="15005" spans="10:10" x14ac:dyDescent="0.2">
      <c r="J15005" s="36">
        <f t="shared" si="324"/>
        <v>0</v>
      </c>
    </row>
    <row r="15006" spans="10:10" x14ac:dyDescent="0.2">
      <c r="J15006" s="36">
        <f t="shared" si="324"/>
        <v>0</v>
      </c>
    </row>
    <row r="15007" spans="10:10" x14ac:dyDescent="0.2">
      <c r="J15007" s="36">
        <f t="shared" si="324"/>
        <v>0</v>
      </c>
    </row>
    <row r="15008" spans="10:10" x14ac:dyDescent="0.2">
      <c r="J15008" s="36">
        <f t="shared" si="324"/>
        <v>0</v>
      </c>
    </row>
    <row r="15009" spans="10:10" x14ac:dyDescent="0.2">
      <c r="J15009" s="36">
        <f t="shared" si="324"/>
        <v>0</v>
      </c>
    </row>
    <row r="15010" spans="10:10" x14ac:dyDescent="0.2">
      <c r="J15010" s="36">
        <f t="shared" si="324"/>
        <v>0</v>
      </c>
    </row>
    <row r="15011" spans="10:10" x14ac:dyDescent="0.2">
      <c r="J15011" s="36">
        <f t="shared" si="324"/>
        <v>0</v>
      </c>
    </row>
    <row r="15012" spans="10:10" x14ac:dyDescent="0.2">
      <c r="J15012" s="36">
        <f t="shared" si="324"/>
        <v>0</v>
      </c>
    </row>
    <row r="15013" spans="10:10" x14ac:dyDescent="0.2">
      <c r="J15013" s="36">
        <f t="shared" si="324"/>
        <v>0</v>
      </c>
    </row>
    <row r="15014" spans="10:10" x14ac:dyDescent="0.2">
      <c r="J15014" s="36">
        <f t="shared" si="324"/>
        <v>0</v>
      </c>
    </row>
    <row r="15015" spans="10:10" x14ac:dyDescent="0.2">
      <c r="J15015" s="36">
        <f t="shared" si="324"/>
        <v>0</v>
      </c>
    </row>
    <row r="15016" spans="10:10" x14ac:dyDescent="0.2">
      <c r="J15016" s="36">
        <f t="shared" si="324"/>
        <v>0</v>
      </c>
    </row>
    <row r="15017" spans="10:10" x14ac:dyDescent="0.2">
      <c r="J15017" s="36">
        <f t="shared" si="324"/>
        <v>0</v>
      </c>
    </row>
    <row r="15018" spans="10:10" x14ac:dyDescent="0.2">
      <c r="J15018" s="36">
        <f t="shared" si="324"/>
        <v>0</v>
      </c>
    </row>
    <row r="15019" spans="10:10" x14ac:dyDescent="0.2">
      <c r="J15019" s="36">
        <f t="shared" si="324"/>
        <v>0</v>
      </c>
    </row>
    <row r="15020" spans="10:10" x14ac:dyDescent="0.2">
      <c r="J15020" s="36">
        <f t="shared" si="324"/>
        <v>0</v>
      </c>
    </row>
    <row r="15021" spans="10:10" x14ac:dyDescent="0.2">
      <c r="J15021" s="36">
        <f t="shared" si="324"/>
        <v>0</v>
      </c>
    </row>
    <row r="15022" spans="10:10" x14ac:dyDescent="0.2">
      <c r="J15022" s="36">
        <f t="shared" si="324"/>
        <v>0</v>
      </c>
    </row>
    <row r="15023" spans="10:10" x14ac:dyDescent="0.2">
      <c r="J15023" s="36">
        <f t="shared" si="324"/>
        <v>0</v>
      </c>
    </row>
    <row r="15024" spans="10:10" x14ac:dyDescent="0.2">
      <c r="J15024" s="36">
        <f t="shared" si="324"/>
        <v>0</v>
      </c>
    </row>
    <row r="15025" spans="10:10" x14ac:dyDescent="0.2">
      <c r="J15025" s="36">
        <f t="shared" si="324"/>
        <v>0</v>
      </c>
    </row>
    <row r="15026" spans="10:10" x14ac:dyDescent="0.2">
      <c r="J15026" s="36">
        <f t="shared" si="324"/>
        <v>0</v>
      </c>
    </row>
    <row r="15027" spans="10:10" x14ac:dyDescent="0.2">
      <c r="J15027" s="36">
        <f t="shared" si="324"/>
        <v>0</v>
      </c>
    </row>
    <row r="15028" spans="10:10" x14ac:dyDescent="0.2">
      <c r="J15028" s="36">
        <f t="shared" si="324"/>
        <v>0</v>
      </c>
    </row>
    <row r="15029" spans="10:10" x14ac:dyDescent="0.2">
      <c r="J15029" s="36">
        <f t="shared" si="324"/>
        <v>0</v>
      </c>
    </row>
    <row r="15030" spans="10:10" x14ac:dyDescent="0.2">
      <c r="J15030" s="36">
        <f t="shared" si="324"/>
        <v>0</v>
      </c>
    </row>
    <row r="15031" spans="10:10" x14ac:dyDescent="0.2">
      <c r="J15031" s="36">
        <f t="shared" si="324"/>
        <v>0</v>
      </c>
    </row>
    <row r="15032" spans="10:10" x14ac:dyDescent="0.2">
      <c r="J15032" s="36">
        <f t="shared" si="324"/>
        <v>0</v>
      </c>
    </row>
    <row r="15033" spans="10:10" x14ac:dyDescent="0.2">
      <c r="J15033" s="36">
        <f t="shared" si="324"/>
        <v>0</v>
      </c>
    </row>
    <row r="15034" spans="10:10" x14ac:dyDescent="0.2">
      <c r="J15034" s="36">
        <f t="shared" si="324"/>
        <v>0</v>
      </c>
    </row>
    <row r="15035" spans="10:10" x14ac:dyDescent="0.2">
      <c r="J15035" s="36">
        <f t="shared" si="324"/>
        <v>0</v>
      </c>
    </row>
    <row r="15036" spans="10:10" x14ac:dyDescent="0.2">
      <c r="J15036" s="36">
        <f t="shared" si="324"/>
        <v>0</v>
      </c>
    </row>
    <row r="15037" spans="10:10" x14ac:dyDescent="0.2">
      <c r="J15037" s="36">
        <f t="shared" ref="J15037:J15100" si="325">IF((H15037+I15037)=0,0,(H15037+I15037)/2)</f>
        <v>0</v>
      </c>
    </row>
    <row r="15038" spans="10:10" x14ac:dyDescent="0.2">
      <c r="J15038" s="36">
        <f t="shared" si="325"/>
        <v>0</v>
      </c>
    </row>
    <row r="15039" spans="10:10" x14ac:dyDescent="0.2">
      <c r="J15039" s="36">
        <f t="shared" si="325"/>
        <v>0</v>
      </c>
    </row>
    <row r="15040" spans="10:10" x14ac:dyDescent="0.2">
      <c r="J15040" s="36">
        <f t="shared" si="325"/>
        <v>0</v>
      </c>
    </row>
    <row r="15041" spans="10:10" x14ac:dyDescent="0.2">
      <c r="J15041" s="36">
        <f t="shared" si="325"/>
        <v>0</v>
      </c>
    </row>
    <row r="15042" spans="10:10" x14ac:dyDescent="0.2">
      <c r="J15042" s="36">
        <f t="shared" si="325"/>
        <v>0</v>
      </c>
    </row>
    <row r="15043" spans="10:10" x14ac:dyDescent="0.2">
      <c r="J15043" s="36">
        <f t="shared" si="325"/>
        <v>0</v>
      </c>
    </row>
    <row r="15044" spans="10:10" x14ac:dyDescent="0.2">
      <c r="J15044" s="36">
        <f t="shared" si="325"/>
        <v>0</v>
      </c>
    </row>
    <row r="15045" spans="10:10" x14ac:dyDescent="0.2">
      <c r="J15045" s="36">
        <f t="shared" si="325"/>
        <v>0</v>
      </c>
    </row>
    <row r="15046" spans="10:10" x14ac:dyDescent="0.2">
      <c r="J15046" s="36">
        <f t="shared" si="325"/>
        <v>0</v>
      </c>
    </row>
    <row r="15047" spans="10:10" x14ac:dyDescent="0.2">
      <c r="J15047" s="36">
        <f t="shared" si="325"/>
        <v>0</v>
      </c>
    </row>
    <row r="15048" spans="10:10" x14ac:dyDescent="0.2">
      <c r="J15048" s="36">
        <f t="shared" si="325"/>
        <v>0</v>
      </c>
    </row>
    <row r="15049" spans="10:10" x14ac:dyDescent="0.2">
      <c r="J15049" s="36">
        <f t="shared" si="325"/>
        <v>0</v>
      </c>
    </row>
    <row r="15050" spans="10:10" x14ac:dyDescent="0.2">
      <c r="J15050" s="36">
        <f t="shared" si="325"/>
        <v>0</v>
      </c>
    </row>
    <row r="15051" spans="10:10" x14ac:dyDescent="0.2">
      <c r="J15051" s="36">
        <f t="shared" si="325"/>
        <v>0</v>
      </c>
    </row>
    <row r="15052" spans="10:10" x14ac:dyDescent="0.2">
      <c r="J15052" s="36">
        <f t="shared" si="325"/>
        <v>0</v>
      </c>
    </row>
    <row r="15053" spans="10:10" x14ac:dyDescent="0.2">
      <c r="J15053" s="36">
        <f t="shared" si="325"/>
        <v>0</v>
      </c>
    </row>
    <row r="15054" spans="10:10" x14ac:dyDescent="0.2">
      <c r="J15054" s="36">
        <f t="shared" si="325"/>
        <v>0</v>
      </c>
    </row>
    <row r="15055" spans="10:10" x14ac:dyDescent="0.2">
      <c r="J15055" s="36">
        <f t="shared" si="325"/>
        <v>0</v>
      </c>
    </row>
    <row r="15056" spans="10:10" x14ac:dyDescent="0.2">
      <c r="J15056" s="36">
        <f t="shared" si="325"/>
        <v>0</v>
      </c>
    </row>
    <row r="15057" spans="10:10" x14ac:dyDescent="0.2">
      <c r="J15057" s="36">
        <f t="shared" si="325"/>
        <v>0</v>
      </c>
    </row>
    <row r="15058" spans="10:10" x14ac:dyDescent="0.2">
      <c r="J15058" s="36">
        <f t="shared" si="325"/>
        <v>0</v>
      </c>
    </row>
    <row r="15059" spans="10:10" x14ac:dyDescent="0.2">
      <c r="J15059" s="36">
        <f t="shared" si="325"/>
        <v>0</v>
      </c>
    </row>
    <row r="15060" spans="10:10" x14ac:dyDescent="0.2">
      <c r="J15060" s="36">
        <f t="shared" si="325"/>
        <v>0</v>
      </c>
    </row>
    <row r="15061" spans="10:10" x14ac:dyDescent="0.2">
      <c r="J15061" s="36">
        <f t="shared" si="325"/>
        <v>0</v>
      </c>
    </row>
    <row r="15062" spans="10:10" x14ac:dyDescent="0.2">
      <c r="J15062" s="36">
        <f t="shared" si="325"/>
        <v>0</v>
      </c>
    </row>
    <row r="15063" spans="10:10" x14ac:dyDescent="0.2">
      <c r="J15063" s="36">
        <f t="shared" si="325"/>
        <v>0</v>
      </c>
    </row>
    <row r="15064" spans="10:10" x14ac:dyDescent="0.2">
      <c r="J15064" s="36">
        <f t="shared" si="325"/>
        <v>0</v>
      </c>
    </row>
    <row r="15065" spans="10:10" x14ac:dyDescent="0.2">
      <c r="J15065" s="36">
        <f t="shared" si="325"/>
        <v>0</v>
      </c>
    </row>
    <row r="15066" spans="10:10" x14ac:dyDescent="0.2">
      <c r="J15066" s="36">
        <f t="shared" si="325"/>
        <v>0</v>
      </c>
    </row>
    <row r="15067" spans="10:10" x14ac:dyDescent="0.2">
      <c r="J15067" s="36">
        <f t="shared" si="325"/>
        <v>0</v>
      </c>
    </row>
    <row r="15068" spans="10:10" x14ac:dyDescent="0.2">
      <c r="J15068" s="36">
        <f t="shared" si="325"/>
        <v>0</v>
      </c>
    </row>
    <row r="15069" spans="10:10" x14ac:dyDescent="0.2">
      <c r="J15069" s="36">
        <f t="shared" si="325"/>
        <v>0</v>
      </c>
    </row>
    <row r="15070" spans="10:10" x14ac:dyDescent="0.2">
      <c r="J15070" s="36">
        <f t="shared" si="325"/>
        <v>0</v>
      </c>
    </row>
    <row r="15071" spans="10:10" x14ac:dyDescent="0.2">
      <c r="J15071" s="36">
        <f t="shared" si="325"/>
        <v>0</v>
      </c>
    </row>
    <row r="15072" spans="10:10" x14ac:dyDescent="0.2">
      <c r="J15072" s="36">
        <f t="shared" si="325"/>
        <v>0</v>
      </c>
    </row>
    <row r="15073" spans="10:10" x14ac:dyDescent="0.2">
      <c r="J15073" s="36">
        <f t="shared" si="325"/>
        <v>0</v>
      </c>
    </row>
    <row r="15074" spans="10:10" x14ac:dyDescent="0.2">
      <c r="J15074" s="36">
        <f t="shared" si="325"/>
        <v>0</v>
      </c>
    </row>
    <row r="15075" spans="10:10" x14ac:dyDescent="0.2">
      <c r="J15075" s="36">
        <f t="shared" si="325"/>
        <v>0</v>
      </c>
    </row>
    <row r="15076" spans="10:10" x14ac:dyDescent="0.2">
      <c r="J15076" s="36">
        <f t="shared" si="325"/>
        <v>0</v>
      </c>
    </row>
    <row r="15077" spans="10:10" x14ac:dyDescent="0.2">
      <c r="J15077" s="36">
        <f t="shared" si="325"/>
        <v>0</v>
      </c>
    </row>
    <row r="15078" spans="10:10" x14ac:dyDescent="0.2">
      <c r="J15078" s="36">
        <f t="shared" si="325"/>
        <v>0</v>
      </c>
    </row>
    <row r="15079" spans="10:10" x14ac:dyDescent="0.2">
      <c r="J15079" s="36">
        <f t="shared" si="325"/>
        <v>0</v>
      </c>
    </row>
    <row r="15080" spans="10:10" x14ac:dyDescent="0.2">
      <c r="J15080" s="36">
        <f t="shared" si="325"/>
        <v>0</v>
      </c>
    </row>
    <row r="15081" spans="10:10" x14ac:dyDescent="0.2">
      <c r="J15081" s="36">
        <f t="shared" si="325"/>
        <v>0</v>
      </c>
    </row>
    <row r="15082" spans="10:10" x14ac:dyDescent="0.2">
      <c r="J15082" s="36">
        <f t="shared" si="325"/>
        <v>0</v>
      </c>
    </row>
    <row r="15083" spans="10:10" x14ac:dyDescent="0.2">
      <c r="J15083" s="36">
        <f t="shared" si="325"/>
        <v>0</v>
      </c>
    </row>
    <row r="15084" spans="10:10" x14ac:dyDescent="0.2">
      <c r="J15084" s="36">
        <f t="shared" si="325"/>
        <v>0</v>
      </c>
    </row>
    <row r="15085" spans="10:10" x14ac:dyDescent="0.2">
      <c r="J15085" s="36">
        <f t="shared" si="325"/>
        <v>0</v>
      </c>
    </row>
    <row r="15086" spans="10:10" x14ac:dyDescent="0.2">
      <c r="J15086" s="36">
        <f t="shared" si="325"/>
        <v>0</v>
      </c>
    </row>
    <row r="15087" spans="10:10" x14ac:dyDescent="0.2">
      <c r="J15087" s="36">
        <f t="shared" si="325"/>
        <v>0</v>
      </c>
    </row>
    <row r="15088" spans="10:10" x14ac:dyDescent="0.2">
      <c r="J15088" s="36">
        <f t="shared" si="325"/>
        <v>0</v>
      </c>
    </row>
    <row r="15089" spans="10:10" x14ac:dyDescent="0.2">
      <c r="J15089" s="36">
        <f t="shared" si="325"/>
        <v>0</v>
      </c>
    </row>
    <row r="15090" spans="10:10" x14ac:dyDescent="0.2">
      <c r="J15090" s="36">
        <f t="shared" si="325"/>
        <v>0</v>
      </c>
    </row>
    <row r="15091" spans="10:10" x14ac:dyDescent="0.2">
      <c r="J15091" s="36">
        <f t="shared" si="325"/>
        <v>0</v>
      </c>
    </row>
    <row r="15092" spans="10:10" x14ac:dyDescent="0.2">
      <c r="J15092" s="36">
        <f t="shared" si="325"/>
        <v>0</v>
      </c>
    </row>
    <row r="15093" spans="10:10" x14ac:dyDescent="0.2">
      <c r="J15093" s="36">
        <f t="shared" si="325"/>
        <v>0</v>
      </c>
    </row>
    <row r="15094" spans="10:10" x14ac:dyDescent="0.2">
      <c r="J15094" s="36">
        <f t="shared" si="325"/>
        <v>0</v>
      </c>
    </row>
    <row r="15095" spans="10:10" x14ac:dyDescent="0.2">
      <c r="J15095" s="36">
        <f t="shared" si="325"/>
        <v>0</v>
      </c>
    </row>
    <row r="15096" spans="10:10" x14ac:dyDescent="0.2">
      <c r="J15096" s="36">
        <f t="shared" si="325"/>
        <v>0</v>
      </c>
    </row>
    <row r="15097" spans="10:10" x14ac:dyDescent="0.2">
      <c r="J15097" s="36">
        <f t="shared" si="325"/>
        <v>0</v>
      </c>
    </row>
    <row r="15098" spans="10:10" x14ac:dyDescent="0.2">
      <c r="J15098" s="36">
        <f t="shared" si="325"/>
        <v>0</v>
      </c>
    </row>
    <row r="15099" spans="10:10" x14ac:dyDescent="0.2">
      <c r="J15099" s="36">
        <f t="shared" si="325"/>
        <v>0</v>
      </c>
    </row>
    <row r="15100" spans="10:10" x14ac:dyDescent="0.2">
      <c r="J15100" s="36">
        <f t="shared" si="325"/>
        <v>0</v>
      </c>
    </row>
    <row r="15101" spans="10:10" x14ac:dyDescent="0.2">
      <c r="J15101" s="36">
        <f t="shared" ref="J15101:J15164" si="326">IF((H15101+I15101)=0,0,(H15101+I15101)/2)</f>
        <v>0</v>
      </c>
    </row>
    <row r="15102" spans="10:10" x14ac:dyDescent="0.2">
      <c r="J15102" s="36">
        <f t="shared" si="326"/>
        <v>0</v>
      </c>
    </row>
    <row r="15103" spans="10:10" x14ac:dyDescent="0.2">
      <c r="J15103" s="36">
        <f t="shared" si="326"/>
        <v>0</v>
      </c>
    </row>
    <row r="15104" spans="10:10" x14ac:dyDescent="0.2">
      <c r="J15104" s="36">
        <f t="shared" si="326"/>
        <v>0</v>
      </c>
    </row>
    <row r="15105" spans="10:10" x14ac:dyDescent="0.2">
      <c r="J15105" s="36">
        <f t="shared" si="326"/>
        <v>0</v>
      </c>
    </row>
    <row r="15106" spans="10:10" x14ac:dyDescent="0.2">
      <c r="J15106" s="36">
        <f t="shared" si="326"/>
        <v>0</v>
      </c>
    </row>
    <row r="15107" spans="10:10" x14ac:dyDescent="0.2">
      <c r="J15107" s="36">
        <f t="shared" si="326"/>
        <v>0</v>
      </c>
    </row>
    <row r="15108" spans="10:10" x14ac:dyDescent="0.2">
      <c r="J15108" s="36">
        <f t="shared" si="326"/>
        <v>0</v>
      </c>
    </row>
    <row r="15109" spans="10:10" x14ac:dyDescent="0.2">
      <c r="J15109" s="36">
        <f t="shared" si="326"/>
        <v>0</v>
      </c>
    </row>
    <row r="15110" spans="10:10" x14ac:dyDescent="0.2">
      <c r="J15110" s="36">
        <f t="shared" si="326"/>
        <v>0</v>
      </c>
    </row>
    <row r="15111" spans="10:10" x14ac:dyDescent="0.2">
      <c r="J15111" s="36">
        <f t="shared" si="326"/>
        <v>0</v>
      </c>
    </row>
    <row r="15112" spans="10:10" x14ac:dyDescent="0.2">
      <c r="J15112" s="36">
        <f t="shared" si="326"/>
        <v>0</v>
      </c>
    </row>
    <row r="15113" spans="10:10" x14ac:dyDescent="0.2">
      <c r="J15113" s="36">
        <f t="shared" si="326"/>
        <v>0</v>
      </c>
    </row>
    <row r="15114" spans="10:10" x14ac:dyDescent="0.2">
      <c r="J15114" s="36">
        <f t="shared" si="326"/>
        <v>0</v>
      </c>
    </row>
    <row r="15115" spans="10:10" x14ac:dyDescent="0.2">
      <c r="J15115" s="36">
        <f t="shared" si="326"/>
        <v>0</v>
      </c>
    </row>
    <row r="15116" spans="10:10" x14ac:dyDescent="0.2">
      <c r="J15116" s="36">
        <f t="shared" si="326"/>
        <v>0</v>
      </c>
    </row>
    <row r="15117" spans="10:10" x14ac:dyDescent="0.2">
      <c r="J15117" s="36">
        <f t="shared" si="326"/>
        <v>0</v>
      </c>
    </row>
    <row r="15118" spans="10:10" x14ac:dyDescent="0.2">
      <c r="J15118" s="36">
        <f t="shared" si="326"/>
        <v>0</v>
      </c>
    </row>
    <row r="15119" spans="10:10" x14ac:dyDescent="0.2">
      <c r="J15119" s="36">
        <f t="shared" si="326"/>
        <v>0</v>
      </c>
    </row>
    <row r="15120" spans="10:10" x14ac:dyDescent="0.2">
      <c r="J15120" s="36">
        <f t="shared" si="326"/>
        <v>0</v>
      </c>
    </row>
    <row r="15121" spans="10:10" x14ac:dyDescent="0.2">
      <c r="J15121" s="36">
        <f t="shared" si="326"/>
        <v>0</v>
      </c>
    </row>
    <row r="15122" spans="10:10" x14ac:dyDescent="0.2">
      <c r="J15122" s="36">
        <f t="shared" si="326"/>
        <v>0</v>
      </c>
    </row>
    <row r="15123" spans="10:10" x14ac:dyDescent="0.2">
      <c r="J15123" s="36">
        <f t="shared" si="326"/>
        <v>0</v>
      </c>
    </row>
    <row r="15124" spans="10:10" x14ac:dyDescent="0.2">
      <c r="J15124" s="36">
        <f t="shared" si="326"/>
        <v>0</v>
      </c>
    </row>
    <row r="15125" spans="10:10" x14ac:dyDescent="0.2">
      <c r="J15125" s="36">
        <f t="shared" si="326"/>
        <v>0</v>
      </c>
    </row>
    <row r="15126" spans="10:10" x14ac:dyDescent="0.2">
      <c r="J15126" s="36">
        <f t="shared" si="326"/>
        <v>0</v>
      </c>
    </row>
    <row r="15127" spans="10:10" x14ac:dyDescent="0.2">
      <c r="J15127" s="36">
        <f t="shared" si="326"/>
        <v>0</v>
      </c>
    </row>
    <row r="15128" spans="10:10" x14ac:dyDescent="0.2">
      <c r="J15128" s="36">
        <f t="shared" si="326"/>
        <v>0</v>
      </c>
    </row>
    <row r="15129" spans="10:10" x14ac:dyDescent="0.2">
      <c r="J15129" s="36">
        <f t="shared" si="326"/>
        <v>0</v>
      </c>
    </row>
    <row r="15130" spans="10:10" x14ac:dyDescent="0.2">
      <c r="J15130" s="36">
        <f t="shared" si="326"/>
        <v>0</v>
      </c>
    </row>
    <row r="15131" spans="10:10" x14ac:dyDescent="0.2">
      <c r="J15131" s="36">
        <f t="shared" si="326"/>
        <v>0</v>
      </c>
    </row>
    <row r="15132" spans="10:10" x14ac:dyDescent="0.2">
      <c r="J15132" s="36">
        <f t="shared" si="326"/>
        <v>0</v>
      </c>
    </row>
    <row r="15133" spans="10:10" x14ac:dyDescent="0.2">
      <c r="J15133" s="36">
        <f t="shared" si="326"/>
        <v>0</v>
      </c>
    </row>
    <row r="15134" spans="10:10" x14ac:dyDescent="0.2">
      <c r="J15134" s="36">
        <f t="shared" si="326"/>
        <v>0</v>
      </c>
    </row>
    <row r="15135" spans="10:10" x14ac:dyDescent="0.2">
      <c r="J15135" s="36">
        <f t="shared" si="326"/>
        <v>0</v>
      </c>
    </row>
    <row r="15136" spans="10:10" x14ac:dyDescent="0.2">
      <c r="J15136" s="36">
        <f t="shared" si="326"/>
        <v>0</v>
      </c>
    </row>
    <row r="15137" spans="10:10" x14ac:dyDescent="0.2">
      <c r="J15137" s="36">
        <f t="shared" si="326"/>
        <v>0</v>
      </c>
    </row>
    <row r="15138" spans="10:10" x14ac:dyDescent="0.2">
      <c r="J15138" s="36">
        <f t="shared" si="326"/>
        <v>0</v>
      </c>
    </row>
    <row r="15139" spans="10:10" x14ac:dyDescent="0.2">
      <c r="J15139" s="36">
        <f t="shared" si="326"/>
        <v>0</v>
      </c>
    </row>
    <row r="15140" spans="10:10" x14ac:dyDescent="0.2">
      <c r="J15140" s="36">
        <f t="shared" si="326"/>
        <v>0</v>
      </c>
    </row>
    <row r="15141" spans="10:10" x14ac:dyDescent="0.2">
      <c r="J15141" s="36">
        <f t="shared" si="326"/>
        <v>0</v>
      </c>
    </row>
    <row r="15142" spans="10:10" x14ac:dyDescent="0.2">
      <c r="J15142" s="36">
        <f t="shared" si="326"/>
        <v>0</v>
      </c>
    </row>
    <row r="15143" spans="10:10" x14ac:dyDescent="0.2">
      <c r="J15143" s="36">
        <f t="shared" si="326"/>
        <v>0</v>
      </c>
    </row>
    <row r="15144" spans="10:10" x14ac:dyDescent="0.2">
      <c r="J15144" s="36">
        <f t="shared" si="326"/>
        <v>0</v>
      </c>
    </row>
    <row r="15145" spans="10:10" x14ac:dyDescent="0.2">
      <c r="J15145" s="36">
        <f t="shared" si="326"/>
        <v>0</v>
      </c>
    </row>
    <row r="15146" spans="10:10" x14ac:dyDescent="0.2">
      <c r="J15146" s="36">
        <f t="shared" si="326"/>
        <v>0</v>
      </c>
    </row>
    <row r="15147" spans="10:10" x14ac:dyDescent="0.2">
      <c r="J15147" s="36">
        <f t="shared" si="326"/>
        <v>0</v>
      </c>
    </row>
    <row r="15148" spans="10:10" x14ac:dyDescent="0.2">
      <c r="J15148" s="36">
        <f t="shared" si="326"/>
        <v>0</v>
      </c>
    </row>
    <row r="15149" spans="10:10" x14ac:dyDescent="0.2">
      <c r="J15149" s="36">
        <f t="shared" si="326"/>
        <v>0</v>
      </c>
    </row>
    <row r="15150" spans="10:10" x14ac:dyDescent="0.2">
      <c r="J15150" s="36">
        <f t="shared" si="326"/>
        <v>0</v>
      </c>
    </row>
    <row r="15151" spans="10:10" x14ac:dyDescent="0.2">
      <c r="J15151" s="36">
        <f t="shared" si="326"/>
        <v>0</v>
      </c>
    </row>
    <row r="15152" spans="10:10" x14ac:dyDescent="0.2">
      <c r="J15152" s="36">
        <f t="shared" si="326"/>
        <v>0</v>
      </c>
    </row>
    <row r="15153" spans="10:10" x14ac:dyDescent="0.2">
      <c r="J15153" s="36">
        <f t="shared" si="326"/>
        <v>0</v>
      </c>
    </row>
    <row r="15154" spans="10:10" x14ac:dyDescent="0.2">
      <c r="J15154" s="36">
        <f t="shared" si="326"/>
        <v>0</v>
      </c>
    </row>
    <row r="15155" spans="10:10" x14ac:dyDescent="0.2">
      <c r="J15155" s="36">
        <f t="shared" si="326"/>
        <v>0</v>
      </c>
    </row>
    <row r="15156" spans="10:10" x14ac:dyDescent="0.2">
      <c r="J15156" s="36">
        <f t="shared" si="326"/>
        <v>0</v>
      </c>
    </row>
    <row r="15157" spans="10:10" x14ac:dyDescent="0.2">
      <c r="J15157" s="36">
        <f t="shared" si="326"/>
        <v>0</v>
      </c>
    </row>
    <row r="15158" spans="10:10" x14ac:dyDescent="0.2">
      <c r="J15158" s="36">
        <f t="shared" si="326"/>
        <v>0</v>
      </c>
    </row>
    <row r="15159" spans="10:10" x14ac:dyDescent="0.2">
      <c r="J15159" s="36">
        <f t="shared" si="326"/>
        <v>0</v>
      </c>
    </row>
    <row r="15160" spans="10:10" x14ac:dyDescent="0.2">
      <c r="J15160" s="36">
        <f t="shared" si="326"/>
        <v>0</v>
      </c>
    </row>
    <row r="15161" spans="10:10" x14ac:dyDescent="0.2">
      <c r="J15161" s="36">
        <f t="shared" si="326"/>
        <v>0</v>
      </c>
    </row>
    <row r="15162" spans="10:10" x14ac:dyDescent="0.2">
      <c r="J15162" s="36">
        <f t="shared" si="326"/>
        <v>0</v>
      </c>
    </row>
    <row r="15163" spans="10:10" x14ac:dyDescent="0.2">
      <c r="J15163" s="36">
        <f t="shared" si="326"/>
        <v>0</v>
      </c>
    </row>
    <row r="15164" spans="10:10" x14ac:dyDescent="0.2">
      <c r="J15164" s="36">
        <f t="shared" si="326"/>
        <v>0</v>
      </c>
    </row>
    <row r="15165" spans="10:10" x14ac:dyDescent="0.2">
      <c r="J15165" s="36">
        <f t="shared" ref="J15165:J15228" si="327">IF((H15165+I15165)=0,0,(H15165+I15165)/2)</f>
        <v>0</v>
      </c>
    </row>
    <row r="15166" spans="10:10" x14ac:dyDescent="0.2">
      <c r="J15166" s="36">
        <f t="shared" si="327"/>
        <v>0</v>
      </c>
    </row>
    <row r="15167" spans="10:10" x14ac:dyDescent="0.2">
      <c r="J15167" s="36">
        <f t="shared" si="327"/>
        <v>0</v>
      </c>
    </row>
    <row r="15168" spans="10:10" x14ac:dyDescent="0.2">
      <c r="J15168" s="36">
        <f t="shared" si="327"/>
        <v>0</v>
      </c>
    </row>
    <row r="15169" spans="10:10" x14ac:dyDescent="0.2">
      <c r="J15169" s="36">
        <f t="shared" si="327"/>
        <v>0</v>
      </c>
    </row>
    <row r="15170" spans="10:10" x14ac:dyDescent="0.2">
      <c r="J15170" s="36">
        <f t="shared" si="327"/>
        <v>0</v>
      </c>
    </row>
    <row r="15171" spans="10:10" x14ac:dyDescent="0.2">
      <c r="J15171" s="36">
        <f t="shared" si="327"/>
        <v>0</v>
      </c>
    </row>
    <row r="15172" spans="10:10" x14ac:dyDescent="0.2">
      <c r="J15172" s="36">
        <f t="shared" si="327"/>
        <v>0</v>
      </c>
    </row>
    <row r="15173" spans="10:10" x14ac:dyDescent="0.2">
      <c r="J15173" s="36">
        <f t="shared" si="327"/>
        <v>0</v>
      </c>
    </row>
    <row r="15174" spans="10:10" x14ac:dyDescent="0.2">
      <c r="J15174" s="36">
        <f t="shared" si="327"/>
        <v>0</v>
      </c>
    </row>
    <row r="15175" spans="10:10" x14ac:dyDescent="0.2">
      <c r="J15175" s="36">
        <f t="shared" si="327"/>
        <v>0</v>
      </c>
    </row>
    <row r="15176" spans="10:10" x14ac:dyDescent="0.2">
      <c r="J15176" s="36">
        <f t="shared" si="327"/>
        <v>0</v>
      </c>
    </row>
    <row r="15177" spans="10:10" x14ac:dyDescent="0.2">
      <c r="J15177" s="36">
        <f t="shared" si="327"/>
        <v>0</v>
      </c>
    </row>
    <row r="15178" spans="10:10" x14ac:dyDescent="0.2">
      <c r="J15178" s="36">
        <f t="shared" si="327"/>
        <v>0</v>
      </c>
    </row>
    <row r="15179" spans="10:10" x14ac:dyDescent="0.2">
      <c r="J15179" s="36">
        <f t="shared" si="327"/>
        <v>0</v>
      </c>
    </row>
    <row r="15180" spans="10:10" x14ac:dyDescent="0.2">
      <c r="J15180" s="36">
        <f t="shared" si="327"/>
        <v>0</v>
      </c>
    </row>
    <row r="15181" spans="10:10" x14ac:dyDescent="0.2">
      <c r="J15181" s="36">
        <f t="shared" si="327"/>
        <v>0</v>
      </c>
    </row>
    <row r="15182" spans="10:10" x14ac:dyDescent="0.2">
      <c r="J15182" s="36">
        <f t="shared" si="327"/>
        <v>0</v>
      </c>
    </row>
    <row r="15183" spans="10:10" x14ac:dyDescent="0.2">
      <c r="J15183" s="36">
        <f t="shared" si="327"/>
        <v>0</v>
      </c>
    </row>
    <row r="15184" spans="10:10" x14ac:dyDescent="0.2">
      <c r="J15184" s="36">
        <f t="shared" si="327"/>
        <v>0</v>
      </c>
    </row>
    <row r="15185" spans="10:10" x14ac:dyDescent="0.2">
      <c r="J15185" s="36">
        <f t="shared" si="327"/>
        <v>0</v>
      </c>
    </row>
    <row r="15186" spans="10:10" x14ac:dyDescent="0.2">
      <c r="J15186" s="36">
        <f t="shared" si="327"/>
        <v>0</v>
      </c>
    </row>
    <row r="15187" spans="10:10" x14ac:dyDescent="0.2">
      <c r="J15187" s="36">
        <f t="shared" si="327"/>
        <v>0</v>
      </c>
    </row>
    <row r="15188" spans="10:10" x14ac:dyDescent="0.2">
      <c r="J15188" s="36">
        <f t="shared" si="327"/>
        <v>0</v>
      </c>
    </row>
    <row r="15189" spans="10:10" x14ac:dyDescent="0.2">
      <c r="J15189" s="36">
        <f t="shared" si="327"/>
        <v>0</v>
      </c>
    </row>
    <row r="15190" spans="10:10" x14ac:dyDescent="0.2">
      <c r="J15190" s="36">
        <f t="shared" si="327"/>
        <v>0</v>
      </c>
    </row>
    <row r="15191" spans="10:10" x14ac:dyDescent="0.2">
      <c r="J15191" s="36">
        <f t="shared" si="327"/>
        <v>0</v>
      </c>
    </row>
    <row r="15192" spans="10:10" x14ac:dyDescent="0.2">
      <c r="J15192" s="36">
        <f t="shared" si="327"/>
        <v>0</v>
      </c>
    </row>
    <row r="15193" spans="10:10" x14ac:dyDescent="0.2">
      <c r="J15193" s="36">
        <f t="shared" si="327"/>
        <v>0</v>
      </c>
    </row>
    <row r="15194" spans="10:10" x14ac:dyDescent="0.2">
      <c r="J15194" s="36">
        <f t="shared" si="327"/>
        <v>0</v>
      </c>
    </row>
    <row r="15195" spans="10:10" x14ac:dyDescent="0.2">
      <c r="J15195" s="36">
        <f t="shared" si="327"/>
        <v>0</v>
      </c>
    </row>
    <row r="15196" spans="10:10" x14ac:dyDescent="0.2">
      <c r="J15196" s="36">
        <f t="shared" si="327"/>
        <v>0</v>
      </c>
    </row>
    <row r="15197" spans="10:10" x14ac:dyDescent="0.2">
      <c r="J15197" s="36">
        <f t="shared" si="327"/>
        <v>0</v>
      </c>
    </row>
    <row r="15198" spans="10:10" x14ac:dyDescent="0.2">
      <c r="J15198" s="36">
        <f t="shared" si="327"/>
        <v>0</v>
      </c>
    </row>
    <row r="15199" spans="10:10" x14ac:dyDescent="0.2">
      <c r="J15199" s="36">
        <f t="shared" si="327"/>
        <v>0</v>
      </c>
    </row>
    <row r="15200" spans="10:10" x14ac:dyDescent="0.2">
      <c r="J15200" s="36">
        <f t="shared" si="327"/>
        <v>0</v>
      </c>
    </row>
    <row r="15201" spans="10:10" x14ac:dyDescent="0.2">
      <c r="J15201" s="36">
        <f t="shared" si="327"/>
        <v>0</v>
      </c>
    </row>
    <row r="15202" spans="10:10" x14ac:dyDescent="0.2">
      <c r="J15202" s="36">
        <f t="shared" si="327"/>
        <v>0</v>
      </c>
    </row>
    <row r="15203" spans="10:10" x14ac:dyDescent="0.2">
      <c r="J15203" s="36">
        <f t="shared" si="327"/>
        <v>0</v>
      </c>
    </row>
    <row r="15204" spans="10:10" x14ac:dyDescent="0.2">
      <c r="J15204" s="36">
        <f t="shared" si="327"/>
        <v>0</v>
      </c>
    </row>
    <row r="15205" spans="10:10" x14ac:dyDescent="0.2">
      <c r="J15205" s="36">
        <f t="shared" si="327"/>
        <v>0</v>
      </c>
    </row>
    <row r="15206" spans="10:10" x14ac:dyDescent="0.2">
      <c r="J15206" s="36">
        <f t="shared" si="327"/>
        <v>0</v>
      </c>
    </row>
    <row r="15207" spans="10:10" x14ac:dyDescent="0.2">
      <c r="J15207" s="36">
        <f t="shared" si="327"/>
        <v>0</v>
      </c>
    </row>
    <row r="15208" spans="10:10" x14ac:dyDescent="0.2">
      <c r="J15208" s="36">
        <f t="shared" si="327"/>
        <v>0</v>
      </c>
    </row>
    <row r="15209" spans="10:10" x14ac:dyDescent="0.2">
      <c r="J15209" s="36">
        <f t="shared" si="327"/>
        <v>0</v>
      </c>
    </row>
    <row r="15210" spans="10:10" x14ac:dyDescent="0.2">
      <c r="J15210" s="36">
        <f t="shared" si="327"/>
        <v>0</v>
      </c>
    </row>
    <row r="15211" spans="10:10" x14ac:dyDescent="0.2">
      <c r="J15211" s="36">
        <f t="shared" si="327"/>
        <v>0</v>
      </c>
    </row>
    <row r="15212" spans="10:10" x14ac:dyDescent="0.2">
      <c r="J15212" s="36">
        <f t="shared" si="327"/>
        <v>0</v>
      </c>
    </row>
    <row r="15213" spans="10:10" x14ac:dyDescent="0.2">
      <c r="J15213" s="36">
        <f t="shared" si="327"/>
        <v>0</v>
      </c>
    </row>
    <row r="15214" spans="10:10" x14ac:dyDescent="0.2">
      <c r="J15214" s="36">
        <f t="shared" si="327"/>
        <v>0</v>
      </c>
    </row>
    <row r="15215" spans="10:10" x14ac:dyDescent="0.2">
      <c r="J15215" s="36">
        <f t="shared" si="327"/>
        <v>0</v>
      </c>
    </row>
    <row r="15216" spans="10:10" x14ac:dyDescent="0.2">
      <c r="J15216" s="36">
        <f t="shared" si="327"/>
        <v>0</v>
      </c>
    </row>
    <row r="15217" spans="10:10" x14ac:dyDescent="0.2">
      <c r="J15217" s="36">
        <f t="shared" si="327"/>
        <v>0</v>
      </c>
    </row>
    <row r="15218" spans="10:10" x14ac:dyDescent="0.2">
      <c r="J15218" s="36">
        <f t="shared" si="327"/>
        <v>0</v>
      </c>
    </row>
    <row r="15219" spans="10:10" x14ac:dyDescent="0.2">
      <c r="J15219" s="36">
        <f t="shared" si="327"/>
        <v>0</v>
      </c>
    </row>
    <row r="15220" spans="10:10" x14ac:dyDescent="0.2">
      <c r="J15220" s="36">
        <f t="shared" si="327"/>
        <v>0</v>
      </c>
    </row>
    <row r="15221" spans="10:10" x14ac:dyDescent="0.2">
      <c r="J15221" s="36">
        <f t="shared" si="327"/>
        <v>0</v>
      </c>
    </row>
    <row r="15222" spans="10:10" x14ac:dyDescent="0.2">
      <c r="J15222" s="36">
        <f t="shared" si="327"/>
        <v>0</v>
      </c>
    </row>
    <row r="15223" spans="10:10" x14ac:dyDescent="0.2">
      <c r="J15223" s="36">
        <f t="shared" si="327"/>
        <v>0</v>
      </c>
    </row>
    <row r="15224" spans="10:10" x14ac:dyDescent="0.2">
      <c r="J15224" s="36">
        <f t="shared" si="327"/>
        <v>0</v>
      </c>
    </row>
    <row r="15225" spans="10:10" x14ac:dyDescent="0.2">
      <c r="J15225" s="36">
        <f t="shared" si="327"/>
        <v>0</v>
      </c>
    </row>
    <row r="15226" spans="10:10" x14ac:dyDescent="0.2">
      <c r="J15226" s="36">
        <f t="shared" si="327"/>
        <v>0</v>
      </c>
    </row>
    <row r="15227" spans="10:10" x14ac:dyDescent="0.2">
      <c r="J15227" s="36">
        <f t="shared" si="327"/>
        <v>0</v>
      </c>
    </row>
    <row r="15228" spans="10:10" x14ac:dyDescent="0.2">
      <c r="J15228" s="36">
        <f t="shared" si="327"/>
        <v>0</v>
      </c>
    </row>
    <row r="15229" spans="10:10" x14ac:dyDescent="0.2">
      <c r="J15229" s="36">
        <f t="shared" ref="J15229:J15292" si="328">IF((H15229+I15229)=0,0,(H15229+I15229)/2)</f>
        <v>0</v>
      </c>
    </row>
    <row r="15230" spans="10:10" x14ac:dyDescent="0.2">
      <c r="J15230" s="36">
        <f t="shared" si="328"/>
        <v>0</v>
      </c>
    </row>
    <row r="15231" spans="10:10" x14ac:dyDescent="0.2">
      <c r="J15231" s="36">
        <f t="shared" si="328"/>
        <v>0</v>
      </c>
    </row>
    <row r="15232" spans="10:10" x14ac:dyDescent="0.2">
      <c r="J15232" s="36">
        <f t="shared" si="328"/>
        <v>0</v>
      </c>
    </row>
    <row r="15233" spans="10:10" x14ac:dyDescent="0.2">
      <c r="J15233" s="36">
        <f t="shared" si="328"/>
        <v>0</v>
      </c>
    </row>
    <row r="15234" spans="10:10" x14ac:dyDescent="0.2">
      <c r="J15234" s="36">
        <f t="shared" si="328"/>
        <v>0</v>
      </c>
    </row>
    <row r="15235" spans="10:10" x14ac:dyDescent="0.2">
      <c r="J15235" s="36">
        <f t="shared" si="328"/>
        <v>0</v>
      </c>
    </row>
    <row r="15236" spans="10:10" x14ac:dyDescent="0.2">
      <c r="J15236" s="36">
        <f t="shared" si="328"/>
        <v>0</v>
      </c>
    </row>
    <row r="15237" spans="10:10" x14ac:dyDescent="0.2">
      <c r="J15237" s="36">
        <f t="shared" si="328"/>
        <v>0</v>
      </c>
    </row>
    <row r="15238" spans="10:10" x14ac:dyDescent="0.2">
      <c r="J15238" s="36">
        <f t="shared" si="328"/>
        <v>0</v>
      </c>
    </row>
    <row r="15239" spans="10:10" x14ac:dyDescent="0.2">
      <c r="J15239" s="36">
        <f t="shared" si="328"/>
        <v>0</v>
      </c>
    </row>
    <row r="15240" spans="10:10" x14ac:dyDescent="0.2">
      <c r="J15240" s="36">
        <f t="shared" si="328"/>
        <v>0</v>
      </c>
    </row>
    <row r="15241" spans="10:10" x14ac:dyDescent="0.2">
      <c r="J15241" s="36">
        <f t="shared" si="328"/>
        <v>0</v>
      </c>
    </row>
    <row r="15242" spans="10:10" x14ac:dyDescent="0.2">
      <c r="J15242" s="36">
        <f t="shared" si="328"/>
        <v>0</v>
      </c>
    </row>
    <row r="15243" spans="10:10" x14ac:dyDescent="0.2">
      <c r="J15243" s="36">
        <f t="shared" si="328"/>
        <v>0</v>
      </c>
    </row>
    <row r="15244" spans="10:10" x14ac:dyDescent="0.2">
      <c r="J15244" s="36">
        <f t="shared" si="328"/>
        <v>0</v>
      </c>
    </row>
    <row r="15245" spans="10:10" x14ac:dyDescent="0.2">
      <c r="J15245" s="36">
        <f t="shared" si="328"/>
        <v>0</v>
      </c>
    </row>
    <row r="15246" spans="10:10" x14ac:dyDescent="0.2">
      <c r="J15246" s="36">
        <f t="shared" si="328"/>
        <v>0</v>
      </c>
    </row>
    <row r="15247" spans="10:10" x14ac:dyDescent="0.2">
      <c r="J15247" s="36">
        <f t="shared" si="328"/>
        <v>0</v>
      </c>
    </row>
    <row r="15248" spans="10:10" x14ac:dyDescent="0.2">
      <c r="J15248" s="36">
        <f t="shared" si="328"/>
        <v>0</v>
      </c>
    </row>
    <row r="15249" spans="10:10" x14ac:dyDescent="0.2">
      <c r="J15249" s="36">
        <f t="shared" si="328"/>
        <v>0</v>
      </c>
    </row>
    <row r="15250" spans="10:10" x14ac:dyDescent="0.2">
      <c r="J15250" s="36">
        <f t="shared" si="328"/>
        <v>0</v>
      </c>
    </row>
    <row r="15251" spans="10:10" x14ac:dyDescent="0.2">
      <c r="J15251" s="36">
        <f t="shared" si="328"/>
        <v>0</v>
      </c>
    </row>
    <row r="15252" spans="10:10" x14ac:dyDescent="0.2">
      <c r="J15252" s="36">
        <f t="shared" si="328"/>
        <v>0</v>
      </c>
    </row>
    <row r="15253" spans="10:10" x14ac:dyDescent="0.2">
      <c r="J15253" s="36">
        <f t="shared" si="328"/>
        <v>0</v>
      </c>
    </row>
    <row r="15254" spans="10:10" x14ac:dyDescent="0.2">
      <c r="J15254" s="36">
        <f t="shared" si="328"/>
        <v>0</v>
      </c>
    </row>
    <row r="15255" spans="10:10" x14ac:dyDescent="0.2">
      <c r="J15255" s="36">
        <f t="shared" si="328"/>
        <v>0</v>
      </c>
    </row>
    <row r="15256" spans="10:10" x14ac:dyDescent="0.2">
      <c r="J15256" s="36">
        <f t="shared" si="328"/>
        <v>0</v>
      </c>
    </row>
    <row r="15257" spans="10:10" x14ac:dyDescent="0.2">
      <c r="J15257" s="36">
        <f t="shared" si="328"/>
        <v>0</v>
      </c>
    </row>
    <row r="15258" spans="10:10" x14ac:dyDescent="0.2">
      <c r="J15258" s="36">
        <f t="shared" si="328"/>
        <v>0</v>
      </c>
    </row>
    <row r="15259" spans="10:10" x14ac:dyDescent="0.2">
      <c r="J15259" s="36">
        <f t="shared" si="328"/>
        <v>0</v>
      </c>
    </row>
    <row r="15260" spans="10:10" x14ac:dyDescent="0.2">
      <c r="J15260" s="36">
        <f t="shared" si="328"/>
        <v>0</v>
      </c>
    </row>
    <row r="15261" spans="10:10" x14ac:dyDescent="0.2">
      <c r="J15261" s="36">
        <f t="shared" si="328"/>
        <v>0</v>
      </c>
    </row>
    <row r="15262" spans="10:10" x14ac:dyDescent="0.2">
      <c r="J15262" s="36">
        <f t="shared" si="328"/>
        <v>0</v>
      </c>
    </row>
    <row r="15263" spans="10:10" x14ac:dyDescent="0.2">
      <c r="J15263" s="36">
        <f t="shared" si="328"/>
        <v>0</v>
      </c>
    </row>
    <row r="15264" spans="10:10" x14ac:dyDescent="0.2">
      <c r="J15264" s="36">
        <f t="shared" si="328"/>
        <v>0</v>
      </c>
    </row>
    <row r="15265" spans="10:10" x14ac:dyDescent="0.2">
      <c r="J15265" s="36">
        <f t="shared" si="328"/>
        <v>0</v>
      </c>
    </row>
    <row r="15266" spans="10:10" x14ac:dyDescent="0.2">
      <c r="J15266" s="36">
        <f t="shared" si="328"/>
        <v>0</v>
      </c>
    </row>
    <row r="15267" spans="10:10" x14ac:dyDescent="0.2">
      <c r="J15267" s="36">
        <f t="shared" si="328"/>
        <v>0</v>
      </c>
    </row>
    <row r="15268" spans="10:10" x14ac:dyDescent="0.2">
      <c r="J15268" s="36">
        <f t="shared" si="328"/>
        <v>0</v>
      </c>
    </row>
    <row r="15269" spans="10:10" x14ac:dyDescent="0.2">
      <c r="J15269" s="36">
        <f t="shared" si="328"/>
        <v>0</v>
      </c>
    </row>
    <row r="15270" spans="10:10" x14ac:dyDescent="0.2">
      <c r="J15270" s="36">
        <f t="shared" si="328"/>
        <v>0</v>
      </c>
    </row>
    <row r="15271" spans="10:10" x14ac:dyDescent="0.2">
      <c r="J15271" s="36">
        <f t="shared" si="328"/>
        <v>0</v>
      </c>
    </row>
    <row r="15272" spans="10:10" x14ac:dyDescent="0.2">
      <c r="J15272" s="36">
        <f t="shared" si="328"/>
        <v>0</v>
      </c>
    </row>
    <row r="15273" spans="10:10" x14ac:dyDescent="0.2">
      <c r="J15273" s="36">
        <f t="shared" si="328"/>
        <v>0</v>
      </c>
    </row>
    <row r="15274" spans="10:10" x14ac:dyDescent="0.2">
      <c r="J15274" s="36">
        <f t="shared" si="328"/>
        <v>0</v>
      </c>
    </row>
    <row r="15275" spans="10:10" x14ac:dyDescent="0.2">
      <c r="J15275" s="36">
        <f t="shared" si="328"/>
        <v>0</v>
      </c>
    </row>
    <row r="15276" spans="10:10" x14ac:dyDescent="0.2">
      <c r="J15276" s="36">
        <f t="shared" si="328"/>
        <v>0</v>
      </c>
    </row>
    <row r="15277" spans="10:10" x14ac:dyDescent="0.2">
      <c r="J15277" s="36">
        <f t="shared" si="328"/>
        <v>0</v>
      </c>
    </row>
    <row r="15278" spans="10:10" x14ac:dyDescent="0.2">
      <c r="J15278" s="36">
        <f t="shared" si="328"/>
        <v>0</v>
      </c>
    </row>
    <row r="15279" spans="10:10" x14ac:dyDescent="0.2">
      <c r="J15279" s="36">
        <f t="shared" si="328"/>
        <v>0</v>
      </c>
    </row>
    <row r="15280" spans="10:10" x14ac:dyDescent="0.2">
      <c r="J15280" s="36">
        <f t="shared" si="328"/>
        <v>0</v>
      </c>
    </row>
    <row r="15281" spans="10:10" x14ac:dyDescent="0.2">
      <c r="J15281" s="36">
        <f t="shared" si="328"/>
        <v>0</v>
      </c>
    </row>
    <row r="15282" spans="10:10" x14ac:dyDescent="0.2">
      <c r="J15282" s="36">
        <f t="shared" si="328"/>
        <v>0</v>
      </c>
    </row>
    <row r="15283" spans="10:10" x14ac:dyDescent="0.2">
      <c r="J15283" s="36">
        <f t="shared" si="328"/>
        <v>0</v>
      </c>
    </row>
    <row r="15284" spans="10:10" x14ac:dyDescent="0.2">
      <c r="J15284" s="36">
        <f t="shared" si="328"/>
        <v>0</v>
      </c>
    </row>
    <row r="15285" spans="10:10" x14ac:dyDescent="0.2">
      <c r="J15285" s="36">
        <f t="shared" si="328"/>
        <v>0</v>
      </c>
    </row>
    <row r="15286" spans="10:10" x14ac:dyDescent="0.2">
      <c r="J15286" s="36">
        <f t="shared" si="328"/>
        <v>0</v>
      </c>
    </row>
    <row r="15287" spans="10:10" x14ac:dyDescent="0.2">
      <c r="J15287" s="36">
        <f t="shared" si="328"/>
        <v>0</v>
      </c>
    </row>
    <row r="15288" spans="10:10" x14ac:dyDescent="0.2">
      <c r="J15288" s="36">
        <f t="shared" si="328"/>
        <v>0</v>
      </c>
    </row>
    <row r="15289" spans="10:10" x14ac:dyDescent="0.2">
      <c r="J15289" s="36">
        <f t="shared" si="328"/>
        <v>0</v>
      </c>
    </row>
    <row r="15290" spans="10:10" x14ac:dyDescent="0.2">
      <c r="J15290" s="36">
        <f t="shared" si="328"/>
        <v>0</v>
      </c>
    </row>
    <row r="15291" spans="10:10" x14ac:dyDescent="0.2">
      <c r="J15291" s="36">
        <f t="shared" si="328"/>
        <v>0</v>
      </c>
    </row>
    <row r="15292" spans="10:10" x14ac:dyDescent="0.2">
      <c r="J15292" s="36">
        <f t="shared" si="328"/>
        <v>0</v>
      </c>
    </row>
    <row r="15293" spans="10:10" x14ac:dyDescent="0.2">
      <c r="J15293" s="36">
        <f t="shared" ref="J15293:J15356" si="329">IF((H15293+I15293)=0,0,(H15293+I15293)/2)</f>
        <v>0</v>
      </c>
    </row>
    <row r="15294" spans="10:10" x14ac:dyDescent="0.2">
      <c r="J15294" s="36">
        <f t="shared" si="329"/>
        <v>0</v>
      </c>
    </row>
    <row r="15295" spans="10:10" x14ac:dyDescent="0.2">
      <c r="J15295" s="36">
        <f t="shared" si="329"/>
        <v>0</v>
      </c>
    </row>
    <row r="15296" spans="10:10" x14ac:dyDescent="0.2">
      <c r="J15296" s="36">
        <f t="shared" si="329"/>
        <v>0</v>
      </c>
    </row>
    <row r="15297" spans="10:10" x14ac:dyDescent="0.2">
      <c r="J15297" s="36">
        <f t="shared" si="329"/>
        <v>0</v>
      </c>
    </row>
    <row r="15298" spans="10:10" x14ac:dyDescent="0.2">
      <c r="J15298" s="36">
        <f t="shared" si="329"/>
        <v>0</v>
      </c>
    </row>
    <row r="15299" spans="10:10" x14ac:dyDescent="0.2">
      <c r="J15299" s="36">
        <f t="shared" si="329"/>
        <v>0</v>
      </c>
    </row>
    <row r="15300" spans="10:10" x14ac:dyDescent="0.2">
      <c r="J15300" s="36">
        <f t="shared" si="329"/>
        <v>0</v>
      </c>
    </row>
    <row r="15301" spans="10:10" x14ac:dyDescent="0.2">
      <c r="J15301" s="36">
        <f t="shared" si="329"/>
        <v>0</v>
      </c>
    </row>
    <row r="15302" spans="10:10" x14ac:dyDescent="0.2">
      <c r="J15302" s="36">
        <f t="shared" si="329"/>
        <v>0</v>
      </c>
    </row>
    <row r="15303" spans="10:10" x14ac:dyDescent="0.2">
      <c r="J15303" s="36">
        <f t="shared" si="329"/>
        <v>0</v>
      </c>
    </row>
    <row r="15304" spans="10:10" x14ac:dyDescent="0.2">
      <c r="J15304" s="36">
        <f t="shared" si="329"/>
        <v>0</v>
      </c>
    </row>
    <row r="15305" spans="10:10" x14ac:dyDescent="0.2">
      <c r="J15305" s="36">
        <f t="shared" si="329"/>
        <v>0</v>
      </c>
    </row>
    <row r="15306" spans="10:10" x14ac:dyDescent="0.2">
      <c r="J15306" s="36">
        <f t="shared" si="329"/>
        <v>0</v>
      </c>
    </row>
    <row r="15307" spans="10:10" x14ac:dyDescent="0.2">
      <c r="J15307" s="36">
        <f t="shared" si="329"/>
        <v>0</v>
      </c>
    </row>
    <row r="15308" spans="10:10" x14ac:dyDescent="0.2">
      <c r="J15308" s="36">
        <f t="shared" si="329"/>
        <v>0</v>
      </c>
    </row>
    <row r="15309" spans="10:10" x14ac:dyDescent="0.2">
      <c r="J15309" s="36">
        <f t="shared" si="329"/>
        <v>0</v>
      </c>
    </row>
    <row r="15310" spans="10:10" x14ac:dyDescent="0.2">
      <c r="J15310" s="36">
        <f t="shared" si="329"/>
        <v>0</v>
      </c>
    </row>
    <row r="15311" spans="10:10" x14ac:dyDescent="0.2">
      <c r="J15311" s="36">
        <f t="shared" si="329"/>
        <v>0</v>
      </c>
    </row>
    <row r="15312" spans="10:10" x14ac:dyDescent="0.2">
      <c r="J15312" s="36">
        <f t="shared" si="329"/>
        <v>0</v>
      </c>
    </row>
    <row r="15313" spans="10:10" x14ac:dyDescent="0.2">
      <c r="J15313" s="36">
        <f t="shared" si="329"/>
        <v>0</v>
      </c>
    </row>
    <row r="15314" spans="10:10" x14ac:dyDescent="0.2">
      <c r="J15314" s="36">
        <f t="shared" si="329"/>
        <v>0</v>
      </c>
    </row>
    <row r="15315" spans="10:10" x14ac:dyDescent="0.2">
      <c r="J15315" s="36">
        <f t="shared" si="329"/>
        <v>0</v>
      </c>
    </row>
    <row r="15316" spans="10:10" x14ac:dyDescent="0.2">
      <c r="J15316" s="36">
        <f t="shared" si="329"/>
        <v>0</v>
      </c>
    </row>
    <row r="15317" spans="10:10" x14ac:dyDescent="0.2">
      <c r="J15317" s="36">
        <f t="shared" si="329"/>
        <v>0</v>
      </c>
    </row>
    <row r="15318" spans="10:10" x14ac:dyDescent="0.2">
      <c r="J15318" s="36">
        <f t="shared" si="329"/>
        <v>0</v>
      </c>
    </row>
    <row r="15319" spans="10:10" x14ac:dyDescent="0.2">
      <c r="J15319" s="36">
        <f t="shared" si="329"/>
        <v>0</v>
      </c>
    </row>
    <row r="15320" spans="10:10" x14ac:dyDescent="0.2">
      <c r="J15320" s="36">
        <f t="shared" si="329"/>
        <v>0</v>
      </c>
    </row>
    <row r="15321" spans="10:10" x14ac:dyDescent="0.2">
      <c r="J15321" s="36">
        <f t="shared" si="329"/>
        <v>0</v>
      </c>
    </row>
    <row r="15322" spans="10:10" x14ac:dyDescent="0.2">
      <c r="J15322" s="36">
        <f t="shared" si="329"/>
        <v>0</v>
      </c>
    </row>
    <row r="15323" spans="10:10" x14ac:dyDescent="0.2">
      <c r="J15323" s="36">
        <f t="shared" si="329"/>
        <v>0</v>
      </c>
    </row>
    <row r="15324" spans="10:10" x14ac:dyDescent="0.2">
      <c r="J15324" s="36">
        <f t="shared" si="329"/>
        <v>0</v>
      </c>
    </row>
    <row r="15325" spans="10:10" x14ac:dyDescent="0.2">
      <c r="J15325" s="36">
        <f t="shared" si="329"/>
        <v>0</v>
      </c>
    </row>
    <row r="15326" spans="10:10" x14ac:dyDescent="0.2">
      <c r="J15326" s="36">
        <f t="shared" si="329"/>
        <v>0</v>
      </c>
    </row>
    <row r="15327" spans="10:10" x14ac:dyDescent="0.2">
      <c r="J15327" s="36">
        <f t="shared" si="329"/>
        <v>0</v>
      </c>
    </row>
    <row r="15328" spans="10:10" x14ac:dyDescent="0.2">
      <c r="J15328" s="36">
        <f t="shared" si="329"/>
        <v>0</v>
      </c>
    </row>
    <row r="15329" spans="10:10" x14ac:dyDescent="0.2">
      <c r="J15329" s="36">
        <f t="shared" si="329"/>
        <v>0</v>
      </c>
    </row>
    <row r="15330" spans="10:10" x14ac:dyDescent="0.2">
      <c r="J15330" s="36">
        <f t="shared" si="329"/>
        <v>0</v>
      </c>
    </row>
    <row r="15331" spans="10:10" x14ac:dyDescent="0.2">
      <c r="J15331" s="36">
        <f t="shared" si="329"/>
        <v>0</v>
      </c>
    </row>
    <row r="15332" spans="10:10" x14ac:dyDescent="0.2">
      <c r="J15332" s="36">
        <f t="shared" si="329"/>
        <v>0</v>
      </c>
    </row>
    <row r="15333" spans="10:10" x14ac:dyDescent="0.2">
      <c r="J15333" s="36">
        <f t="shared" si="329"/>
        <v>0</v>
      </c>
    </row>
    <row r="15334" spans="10:10" x14ac:dyDescent="0.2">
      <c r="J15334" s="36">
        <f t="shared" si="329"/>
        <v>0</v>
      </c>
    </row>
    <row r="15335" spans="10:10" x14ac:dyDescent="0.2">
      <c r="J15335" s="36">
        <f t="shared" si="329"/>
        <v>0</v>
      </c>
    </row>
    <row r="15336" spans="10:10" x14ac:dyDescent="0.2">
      <c r="J15336" s="36">
        <f t="shared" si="329"/>
        <v>0</v>
      </c>
    </row>
    <row r="15337" spans="10:10" x14ac:dyDescent="0.2">
      <c r="J15337" s="36">
        <f t="shared" si="329"/>
        <v>0</v>
      </c>
    </row>
    <row r="15338" spans="10:10" x14ac:dyDescent="0.2">
      <c r="J15338" s="36">
        <f t="shared" si="329"/>
        <v>0</v>
      </c>
    </row>
    <row r="15339" spans="10:10" x14ac:dyDescent="0.2">
      <c r="J15339" s="36">
        <f t="shared" si="329"/>
        <v>0</v>
      </c>
    </row>
    <row r="15340" spans="10:10" x14ac:dyDescent="0.2">
      <c r="J15340" s="36">
        <f t="shared" si="329"/>
        <v>0</v>
      </c>
    </row>
    <row r="15341" spans="10:10" x14ac:dyDescent="0.2">
      <c r="J15341" s="36">
        <f t="shared" si="329"/>
        <v>0</v>
      </c>
    </row>
    <row r="15342" spans="10:10" x14ac:dyDescent="0.2">
      <c r="J15342" s="36">
        <f t="shared" si="329"/>
        <v>0</v>
      </c>
    </row>
    <row r="15343" spans="10:10" x14ac:dyDescent="0.2">
      <c r="J15343" s="36">
        <f t="shared" si="329"/>
        <v>0</v>
      </c>
    </row>
    <row r="15344" spans="10:10" x14ac:dyDescent="0.2">
      <c r="J15344" s="36">
        <f t="shared" si="329"/>
        <v>0</v>
      </c>
    </row>
    <row r="15345" spans="10:10" x14ac:dyDescent="0.2">
      <c r="J15345" s="36">
        <f t="shared" si="329"/>
        <v>0</v>
      </c>
    </row>
    <row r="15346" spans="10:10" x14ac:dyDescent="0.2">
      <c r="J15346" s="36">
        <f t="shared" si="329"/>
        <v>0</v>
      </c>
    </row>
    <row r="15347" spans="10:10" x14ac:dyDescent="0.2">
      <c r="J15347" s="36">
        <f t="shared" si="329"/>
        <v>0</v>
      </c>
    </row>
    <row r="15348" spans="10:10" x14ac:dyDescent="0.2">
      <c r="J15348" s="36">
        <f t="shared" si="329"/>
        <v>0</v>
      </c>
    </row>
    <row r="15349" spans="10:10" x14ac:dyDescent="0.2">
      <c r="J15349" s="36">
        <f t="shared" si="329"/>
        <v>0</v>
      </c>
    </row>
    <row r="15350" spans="10:10" x14ac:dyDescent="0.2">
      <c r="J15350" s="36">
        <f t="shared" si="329"/>
        <v>0</v>
      </c>
    </row>
    <row r="15351" spans="10:10" x14ac:dyDescent="0.2">
      <c r="J15351" s="36">
        <f t="shared" si="329"/>
        <v>0</v>
      </c>
    </row>
    <row r="15352" spans="10:10" x14ac:dyDescent="0.2">
      <c r="J15352" s="36">
        <f t="shared" si="329"/>
        <v>0</v>
      </c>
    </row>
    <row r="15353" spans="10:10" x14ac:dyDescent="0.2">
      <c r="J15353" s="36">
        <f t="shared" si="329"/>
        <v>0</v>
      </c>
    </row>
    <row r="15354" spans="10:10" x14ac:dyDescent="0.2">
      <c r="J15354" s="36">
        <f t="shared" si="329"/>
        <v>0</v>
      </c>
    </row>
    <row r="15355" spans="10:10" x14ac:dyDescent="0.2">
      <c r="J15355" s="36">
        <f t="shared" si="329"/>
        <v>0</v>
      </c>
    </row>
    <row r="15356" spans="10:10" x14ac:dyDescent="0.2">
      <c r="J15356" s="36">
        <f t="shared" si="329"/>
        <v>0</v>
      </c>
    </row>
    <row r="15357" spans="10:10" x14ac:dyDescent="0.2">
      <c r="J15357" s="36">
        <f t="shared" ref="J15357:J15420" si="330">IF((H15357+I15357)=0,0,(H15357+I15357)/2)</f>
        <v>0</v>
      </c>
    </row>
    <row r="15358" spans="10:10" x14ac:dyDescent="0.2">
      <c r="J15358" s="36">
        <f t="shared" si="330"/>
        <v>0</v>
      </c>
    </row>
    <row r="15359" spans="10:10" x14ac:dyDescent="0.2">
      <c r="J15359" s="36">
        <f t="shared" si="330"/>
        <v>0</v>
      </c>
    </row>
    <row r="15360" spans="10:10" x14ac:dyDescent="0.2">
      <c r="J15360" s="36">
        <f t="shared" si="330"/>
        <v>0</v>
      </c>
    </row>
    <row r="15361" spans="10:10" x14ac:dyDescent="0.2">
      <c r="J15361" s="36">
        <f t="shared" si="330"/>
        <v>0</v>
      </c>
    </row>
    <row r="15362" spans="10:10" x14ac:dyDescent="0.2">
      <c r="J15362" s="36">
        <f t="shared" si="330"/>
        <v>0</v>
      </c>
    </row>
    <row r="15363" spans="10:10" x14ac:dyDescent="0.2">
      <c r="J15363" s="36">
        <f t="shared" si="330"/>
        <v>0</v>
      </c>
    </row>
    <row r="15364" spans="10:10" x14ac:dyDescent="0.2">
      <c r="J15364" s="36">
        <f t="shared" si="330"/>
        <v>0</v>
      </c>
    </row>
    <row r="15365" spans="10:10" x14ac:dyDescent="0.2">
      <c r="J15365" s="36">
        <f t="shared" si="330"/>
        <v>0</v>
      </c>
    </row>
    <row r="15366" spans="10:10" x14ac:dyDescent="0.2">
      <c r="J15366" s="36">
        <f t="shared" si="330"/>
        <v>0</v>
      </c>
    </row>
    <row r="15367" spans="10:10" x14ac:dyDescent="0.2">
      <c r="J15367" s="36">
        <f t="shared" si="330"/>
        <v>0</v>
      </c>
    </row>
    <row r="15368" spans="10:10" x14ac:dyDescent="0.2">
      <c r="J15368" s="36">
        <f t="shared" si="330"/>
        <v>0</v>
      </c>
    </row>
    <row r="15369" spans="10:10" x14ac:dyDescent="0.2">
      <c r="J15369" s="36">
        <f t="shared" si="330"/>
        <v>0</v>
      </c>
    </row>
    <row r="15370" spans="10:10" x14ac:dyDescent="0.2">
      <c r="J15370" s="36">
        <f t="shared" si="330"/>
        <v>0</v>
      </c>
    </row>
    <row r="15371" spans="10:10" x14ac:dyDescent="0.2">
      <c r="J15371" s="36">
        <f t="shared" si="330"/>
        <v>0</v>
      </c>
    </row>
    <row r="15372" spans="10:10" x14ac:dyDescent="0.2">
      <c r="J15372" s="36">
        <f t="shared" si="330"/>
        <v>0</v>
      </c>
    </row>
    <row r="15373" spans="10:10" x14ac:dyDescent="0.2">
      <c r="J15373" s="36">
        <f t="shared" si="330"/>
        <v>0</v>
      </c>
    </row>
    <row r="15374" spans="10:10" x14ac:dyDescent="0.2">
      <c r="J15374" s="36">
        <f t="shared" si="330"/>
        <v>0</v>
      </c>
    </row>
    <row r="15375" spans="10:10" x14ac:dyDescent="0.2">
      <c r="J15375" s="36">
        <f t="shared" si="330"/>
        <v>0</v>
      </c>
    </row>
    <row r="15376" spans="10:10" x14ac:dyDescent="0.2">
      <c r="J15376" s="36">
        <f t="shared" si="330"/>
        <v>0</v>
      </c>
    </row>
    <row r="15377" spans="10:10" x14ac:dyDescent="0.2">
      <c r="J15377" s="36">
        <f t="shared" si="330"/>
        <v>0</v>
      </c>
    </row>
    <row r="15378" spans="10:10" x14ac:dyDescent="0.2">
      <c r="J15378" s="36">
        <f t="shared" si="330"/>
        <v>0</v>
      </c>
    </row>
    <row r="15379" spans="10:10" x14ac:dyDescent="0.2">
      <c r="J15379" s="36">
        <f t="shared" si="330"/>
        <v>0</v>
      </c>
    </row>
    <row r="15380" spans="10:10" x14ac:dyDescent="0.2">
      <c r="J15380" s="36">
        <f t="shared" si="330"/>
        <v>0</v>
      </c>
    </row>
    <row r="15381" spans="10:10" x14ac:dyDescent="0.2">
      <c r="J15381" s="36">
        <f t="shared" si="330"/>
        <v>0</v>
      </c>
    </row>
    <row r="15382" spans="10:10" x14ac:dyDescent="0.2">
      <c r="J15382" s="36">
        <f t="shared" si="330"/>
        <v>0</v>
      </c>
    </row>
    <row r="15383" spans="10:10" x14ac:dyDescent="0.2">
      <c r="J15383" s="36">
        <f t="shared" si="330"/>
        <v>0</v>
      </c>
    </row>
    <row r="15384" spans="10:10" x14ac:dyDescent="0.2">
      <c r="J15384" s="36">
        <f t="shared" si="330"/>
        <v>0</v>
      </c>
    </row>
    <row r="15385" spans="10:10" x14ac:dyDescent="0.2">
      <c r="J15385" s="36">
        <f t="shared" si="330"/>
        <v>0</v>
      </c>
    </row>
    <row r="15386" spans="10:10" x14ac:dyDescent="0.2">
      <c r="J15386" s="36">
        <f t="shared" si="330"/>
        <v>0</v>
      </c>
    </row>
    <row r="15387" spans="10:10" x14ac:dyDescent="0.2">
      <c r="J15387" s="36">
        <f t="shared" si="330"/>
        <v>0</v>
      </c>
    </row>
    <row r="15388" spans="10:10" x14ac:dyDescent="0.2">
      <c r="J15388" s="36">
        <f t="shared" si="330"/>
        <v>0</v>
      </c>
    </row>
    <row r="15389" spans="10:10" x14ac:dyDescent="0.2">
      <c r="J15389" s="36">
        <f t="shared" si="330"/>
        <v>0</v>
      </c>
    </row>
    <row r="15390" spans="10:10" x14ac:dyDescent="0.2">
      <c r="J15390" s="36">
        <f t="shared" si="330"/>
        <v>0</v>
      </c>
    </row>
    <row r="15391" spans="10:10" x14ac:dyDescent="0.2">
      <c r="J15391" s="36">
        <f t="shared" si="330"/>
        <v>0</v>
      </c>
    </row>
    <row r="15392" spans="10:10" x14ac:dyDescent="0.2">
      <c r="J15392" s="36">
        <f t="shared" si="330"/>
        <v>0</v>
      </c>
    </row>
    <row r="15393" spans="10:10" x14ac:dyDescent="0.2">
      <c r="J15393" s="36">
        <f t="shared" si="330"/>
        <v>0</v>
      </c>
    </row>
    <row r="15394" spans="10:10" x14ac:dyDescent="0.2">
      <c r="J15394" s="36">
        <f t="shared" si="330"/>
        <v>0</v>
      </c>
    </row>
    <row r="15395" spans="10:10" x14ac:dyDescent="0.2">
      <c r="J15395" s="36">
        <f t="shared" si="330"/>
        <v>0</v>
      </c>
    </row>
    <row r="15396" spans="10:10" x14ac:dyDescent="0.2">
      <c r="J15396" s="36">
        <f t="shared" si="330"/>
        <v>0</v>
      </c>
    </row>
    <row r="15397" spans="10:10" x14ac:dyDescent="0.2">
      <c r="J15397" s="36">
        <f t="shared" si="330"/>
        <v>0</v>
      </c>
    </row>
    <row r="15398" spans="10:10" x14ac:dyDescent="0.2">
      <c r="J15398" s="36">
        <f t="shared" si="330"/>
        <v>0</v>
      </c>
    </row>
    <row r="15399" spans="10:10" x14ac:dyDescent="0.2">
      <c r="J15399" s="36">
        <f t="shared" si="330"/>
        <v>0</v>
      </c>
    </row>
    <row r="15400" spans="10:10" x14ac:dyDescent="0.2">
      <c r="J15400" s="36">
        <f t="shared" si="330"/>
        <v>0</v>
      </c>
    </row>
    <row r="15401" spans="10:10" x14ac:dyDescent="0.2">
      <c r="J15401" s="36">
        <f t="shared" si="330"/>
        <v>0</v>
      </c>
    </row>
    <row r="15402" spans="10:10" x14ac:dyDescent="0.2">
      <c r="J15402" s="36">
        <f t="shared" si="330"/>
        <v>0</v>
      </c>
    </row>
    <row r="15403" spans="10:10" x14ac:dyDescent="0.2">
      <c r="J15403" s="36">
        <f t="shared" si="330"/>
        <v>0</v>
      </c>
    </row>
    <row r="15404" spans="10:10" x14ac:dyDescent="0.2">
      <c r="J15404" s="36">
        <f t="shared" si="330"/>
        <v>0</v>
      </c>
    </row>
    <row r="15405" spans="10:10" x14ac:dyDescent="0.2">
      <c r="J15405" s="36">
        <f t="shared" si="330"/>
        <v>0</v>
      </c>
    </row>
    <row r="15406" spans="10:10" x14ac:dyDescent="0.2">
      <c r="J15406" s="36">
        <f t="shared" si="330"/>
        <v>0</v>
      </c>
    </row>
    <row r="15407" spans="10:10" x14ac:dyDescent="0.2">
      <c r="J15407" s="36">
        <f t="shared" si="330"/>
        <v>0</v>
      </c>
    </row>
    <row r="15408" spans="10:10" x14ac:dyDescent="0.2">
      <c r="J15408" s="36">
        <f t="shared" si="330"/>
        <v>0</v>
      </c>
    </row>
    <row r="15409" spans="10:10" x14ac:dyDescent="0.2">
      <c r="J15409" s="36">
        <f t="shared" si="330"/>
        <v>0</v>
      </c>
    </row>
    <row r="15410" spans="10:10" x14ac:dyDescent="0.2">
      <c r="J15410" s="36">
        <f t="shared" si="330"/>
        <v>0</v>
      </c>
    </row>
    <row r="15411" spans="10:10" x14ac:dyDescent="0.2">
      <c r="J15411" s="36">
        <f t="shared" si="330"/>
        <v>0</v>
      </c>
    </row>
    <row r="15412" spans="10:10" x14ac:dyDescent="0.2">
      <c r="J15412" s="36">
        <f t="shared" si="330"/>
        <v>0</v>
      </c>
    </row>
    <row r="15413" spans="10:10" x14ac:dyDescent="0.2">
      <c r="J15413" s="36">
        <f t="shared" si="330"/>
        <v>0</v>
      </c>
    </row>
    <row r="15414" spans="10:10" x14ac:dyDescent="0.2">
      <c r="J15414" s="36">
        <f t="shared" si="330"/>
        <v>0</v>
      </c>
    </row>
    <row r="15415" spans="10:10" x14ac:dyDescent="0.2">
      <c r="J15415" s="36">
        <f t="shared" si="330"/>
        <v>0</v>
      </c>
    </row>
    <row r="15416" spans="10:10" x14ac:dyDescent="0.2">
      <c r="J15416" s="36">
        <f t="shared" si="330"/>
        <v>0</v>
      </c>
    </row>
    <row r="15417" spans="10:10" x14ac:dyDescent="0.2">
      <c r="J15417" s="36">
        <f t="shared" si="330"/>
        <v>0</v>
      </c>
    </row>
    <row r="15418" spans="10:10" x14ac:dyDescent="0.2">
      <c r="J15418" s="36">
        <f t="shared" si="330"/>
        <v>0</v>
      </c>
    </row>
    <row r="15419" spans="10:10" x14ac:dyDescent="0.2">
      <c r="J15419" s="36">
        <f t="shared" si="330"/>
        <v>0</v>
      </c>
    </row>
    <row r="15420" spans="10:10" x14ac:dyDescent="0.2">
      <c r="J15420" s="36">
        <f t="shared" si="330"/>
        <v>0</v>
      </c>
    </row>
    <row r="15421" spans="10:10" x14ac:dyDescent="0.2">
      <c r="J15421" s="36">
        <f t="shared" ref="J15421:J15484" si="331">IF((H15421+I15421)=0,0,(H15421+I15421)/2)</f>
        <v>0</v>
      </c>
    </row>
    <row r="15422" spans="10:10" x14ac:dyDescent="0.2">
      <c r="J15422" s="36">
        <f t="shared" si="331"/>
        <v>0</v>
      </c>
    </row>
    <row r="15423" spans="10:10" x14ac:dyDescent="0.2">
      <c r="J15423" s="36">
        <f t="shared" si="331"/>
        <v>0</v>
      </c>
    </row>
    <row r="15424" spans="10:10" x14ac:dyDescent="0.2">
      <c r="J15424" s="36">
        <f t="shared" si="331"/>
        <v>0</v>
      </c>
    </row>
    <row r="15425" spans="10:10" x14ac:dyDescent="0.2">
      <c r="J15425" s="36">
        <f t="shared" si="331"/>
        <v>0</v>
      </c>
    </row>
    <row r="15426" spans="10:10" x14ac:dyDescent="0.2">
      <c r="J15426" s="36">
        <f t="shared" si="331"/>
        <v>0</v>
      </c>
    </row>
    <row r="15427" spans="10:10" x14ac:dyDescent="0.2">
      <c r="J15427" s="36">
        <f t="shared" si="331"/>
        <v>0</v>
      </c>
    </row>
    <row r="15428" spans="10:10" x14ac:dyDescent="0.2">
      <c r="J15428" s="36">
        <f t="shared" si="331"/>
        <v>0</v>
      </c>
    </row>
    <row r="15429" spans="10:10" x14ac:dyDescent="0.2">
      <c r="J15429" s="36">
        <f t="shared" si="331"/>
        <v>0</v>
      </c>
    </row>
    <row r="15430" spans="10:10" x14ac:dyDescent="0.2">
      <c r="J15430" s="36">
        <f t="shared" si="331"/>
        <v>0</v>
      </c>
    </row>
    <row r="15431" spans="10:10" x14ac:dyDescent="0.2">
      <c r="J15431" s="36">
        <f t="shared" si="331"/>
        <v>0</v>
      </c>
    </row>
    <row r="15432" spans="10:10" x14ac:dyDescent="0.2">
      <c r="J15432" s="36">
        <f t="shared" si="331"/>
        <v>0</v>
      </c>
    </row>
    <row r="15433" spans="10:10" x14ac:dyDescent="0.2">
      <c r="J15433" s="36">
        <f t="shared" si="331"/>
        <v>0</v>
      </c>
    </row>
    <row r="15434" spans="10:10" x14ac:dyDescent="0.2">
      <c r="J15434" s="36">
        <f t="shared" si="331"/>
        <v>0</v>
      </c>
    </row>
    <row r="15435" spans="10:10" x14ac:dyDescent="0.2">
      <c r="J15435" s="36">
        <f t="shared" si="331"/>
        <v>0</v>
      </c>
    </row>
    <row r="15436" spans="10:10" x14ac:dyDescent="0.2">
      <c r="J15436" s="36">
        <f t="shared" si="331"/>
        <v>0</v>
      </c>
    </row>
    <row r="15437" spans="10:10" x14ac:dyDescent="0.2">
      <c r="J15437" s="36">
        <f t="shared" si="331"/>
        <v>0</v>
      </c>
    </row>
    <row r="15438" spans="10:10" x14ac:dyDescent="0.2">
      <c r="J15438" s="36">
        <f t="shared" si="331"/>
        <v>0</v>
      </c>
    </row>
    <row r="15439" spans="10:10" x14ac:dyDescent="0.2">
      <c r="J15439" s="36">
        <f t="shared" si="331"/>
        <v>0</v>
      </c>
    </row>
    <row r="15440" spans="10:10" x14ac:dyDescent="0.2">
      <c r="J15440" s="36">
        <f t="shared" si="331"/>
        <v>0</v>
      </c>
    </row>
    <row r="15441" spans="10:10" x14ac:dyDescent="0.2">
      <c r="J15441" s="36">
        <f t="shared" si="331"/>
        <v>0</v>
      </c>
    </row>
    <row r="15442" spans="10:10" x14ac:dyDescent="0.2">
      <c r="J15442" s="36">
        <f t="shared" si="331"/>
        <v>0</v>
      </c>
    </row>
    <row r="15443" spans="10:10" x14ac:dyDescent="0.2">
      <c r="J15443" s="36">
        <f t="shared" si="331"/>
        <v>0</v>
      </c>
    </row>
    <row r="15444" spans="10:10" x14ac:dyDescent="0.2">
      <c r="J15444" s="36">
        <f t="shared" si="331"/>
        <v>0</v>
      </c>
    </row>
    <row r="15445" spans="10:10" x14ac:dyDescent="0.2">
      <c r="J15445" s="36">
        <f t="shared" si="331"/>
        <v>0</v>
      </c>
    </row>
    <row r="15446" spans="10:10" x14ac:dyDescent="0.2">
      <c r="J15446" s="36">
        <f t="shared" si="331"/>
        <v>0</v>
      </c>
    </row>
    <row r="15447" spans="10:10" x14ac:dyDescent="0.2">
      <c r="J15447" s="36">
        <f t="shared" si="331"/>
        <v>0</v>
      </c>
    </row>
    <row r="15448" spans="10:10" x14ac:dyDescent="0.2">
      <c r="J15448" s="36">
        <f t="shared" si="331"/>
        <v>0</v>
      </c>
    </row>
    <row r="15449" spans="10:10" x14ac:dyDescent="0.2">
      <c r="J15449" s="36">
        <f t="shared" si="331"/>
        <v>0</v>
      </c>
    </row>
    <row r="15450" spans="10:10" x14ac:dyDescent="0.2">
      <c r="J15450" s="36">
        <f t="shared" si="331"/>
        <v>0</v>
      </c>
    </row>
    <row r="15451" spans="10:10" x14ac:dyDescent="0.2">
      <c r="J15451" s="36">
        <f t="shared" si="331"/>
        <v>0</v>
      </c>
    </row>
    <row r="15452" spans="10:10" x14ac:dyDescent="0.2">
      <c r="J15452" s="36">
        <f t="shared" si="331"/>
        <v>0</v>
      </c>
    </row>
    <row r="15453" spans="10:10" x14ac:dyDescent="0.2">
      <c r="J15453" s="36">
        <f t="shared" si="331"/>
        <v>0</v>
      </c>
    </row>
    <row r="15454" spans="10:10" x14ac:dyDescent="0.2">
      <c r="J15454" s="36">
        <f t="shared" si="331"/>
        <v>0</v>
      </c>
    </row>
    <row r="15455" spans="10:10" x14ac:dyDescent="0.2">
      <c r="J15455" s="36">
        <f t="shared" si="331"/>
        <v>0</v>
      </c>
    </row>
    <row r="15456" spans="10:10" x14ac:dyDescent="0.2">
      <c r="J15456" s="36">
        <f t="shared" si="331"/>
        <v>0</v>
      </c>
    </row>
    <row r="15457" spans="10:10" x14ac:dyDescent="0.2">
      <c r="J15457" s="36">
        <f t="shared" si="331"/>
        <v>0</v>
      </c>
    </row>
    <row r="15458" spans="10:10" x14ac:dyDescent="0.2">
      <c r="J15458" s="36">
        <f t="shared" si="331"/>
        <v>0</v>
      </c>
    </row>
    <row r="15459" spans="10:10" x14ac:dyDescent="0.2">
      <c r="J15459" s="36">
        <f t="shared" si="331"/>
        <v>0</v>
      </c>
    </row>
    <row r="15460" spans="10:10" x14ac:dyDescent="0.2">
      <c r="J15460" s="36">
        <f t="shared" si="331"/>
        <v>0</v>
      </c>
    </row>
    <row r="15461" spans="10:10" x14ac:dyDescent="0.2">
      <c r="J15461" s="36">
        <f t="shared" si="331"/>
        <v>0</v>
      </c>
    </row>
    <row r="15462" spans="10:10" x14ac:dyDescent="0.2">
      <c r="J15462" s="36">
        <f t="shared" si="331"/>
        <v>0</v>
      </c>
    </row>
    <row r="15463" spans="10:10" x14ac:dyDescent="0.2">
      <c r="J15463" s="36">
        <f t="shared" si="331"/>
        <v>0</v>
      </c>
    </row>
    <row r="15464" spans="10:10" x14ac:dyDescent="0.2">
      <c r="J15464" s="36">
        <f t="shared" si="331"/>
        <v>0</v>
      </c>
    </row>
    <row r="15465" spans="10:10" x14ac:dyDescent="0.2">
      <c r="J15465" s="36">
        <f t="shared" si="331"/>
        <v>0</v>
      </c>
    </row>
    <row r="15466" spans="10:10" x14ac:dyDescent="0.2">
      <c r="J15466" s="36">
        <f t="shared" si="331"/>
        <v>0</v>
      </c>
    </row>
    <row r="15467" spans="10:10" x14ac:dyDescent="0.2">
      <c r="J15467" s="36">
        <f t="shared" si="331"/>
        <v>0</v>
      </c>
    </row>
    <row r="15468" spans="10:10" x14ac:dyDescent="0.2">
      <c r="J15468" s="36">
        <f t="shared" si="331"/>
        <v>0</v>
      </c>
    </row>
    <row r="15469" spans="10:10" x14ac:dyDescent="0.2">
      <c r="J15469" s="36">
        <f t="shared" si="331"/>
        <v>0</v>
      </c>
    </row>
    <row r="15470" spans="10:10" x14ac:dyDescent="0.2">
      <c r="J15470" s="36">
        <f t="shared" si="331"/>
        <v>0</v>
      </c>
    </row>
    <row r="15471" spans="10:10" x14ac:dyDescent="0.2">
      <c r="J15471" s="36">
        <f t="shared" si="331"/>
        <v>0</v>
      </c>
    </row>
    <row r="15472" spans="10:10" x14ac:dyDescent="0.2">
      <c r="J15472" s="36">
        <f t="shared" si="331"/>
        <v>0</v>
      </c>
    </row>
    <row r="15473" spans="10:10" x14ac:dyDescent="0.2">
      <c r="J15473" s="36">
        <f t="shared" si="331"/>
        <v>0</v>
      </c>
    </row>
    <row r="15474" spans="10:10" x14ac:dyDescent="0.2">
      <c r="J15474" s="36">
        <f t="shared" si="331"/>
        <v>0</v>
      </c>
    </row>
    <row r="15475" spans="10:10" x14ac:dyDescent="0.2">
      <c r="J15475" s="36">
        <f t="shared" si="331"/>
        <v>0</v>
      </c>
    </row>
    <row r="15476" spans="10:10" x14ac:dyDescent="0.2">
      <c r="J15476" s="36">
        <f t="shared" si="331"/>
        <v>0</v>
      </c>
    </row>
    <row r="15477" spans="10:10" x14ac:dyDescent="0.2">
      <c r="J15477" s="36">
        <f t="shared" si="331"/>
        <v>0</v>
      </c>
    </row>
    <row r="15478" spans="10:10" x14ac:dyDescent="0.2">
      <c r="J15478" s="36">
        <f t="shared" si="331"/>
        <v>0</v>
      </c>
    </row>
    <row r="15479" spans="10:10" x14ac:dyDescent="0.2">
      <c r="J15479" s="36">
        <f t="shared" si="331"/>
        <v>0</v>
      </c>
    </row>
    <row r="15480" spans="10:10" x14ac:dyDescent="0.2">
      <c r="J15480" s="36">
        <f t="shared" si="331"/>
        <v>0</v>
      </c>
    </row>
    <row r="15481" spans="10:10" x14ac:dyDescent="0.2">
      <c r="J15481" s="36">
        <f t="shared" si="331"/>
        <v>0</v>
      </c>
    </row>
    <row r="15482" spans="10:10" x14ac:dyDescent="0.2">
      <c r="J15482" s="36">
        <f t="shared" si="331"/>
        <v>0</v>
      </c>
    </row>
    <row r="15483" spans="10:10" x14ac:dyDescent="0.2">
      <c r="J15483" s="36">
        <f t="shared" si="331"/>
        <v>0</v>
      </c>
    </row>
    <row r="15484" spans="10:10" x14ac:dyDescent="0.2">
      <c r="J15484" s="36">
        <f t="shared" si="331"/>
        <v>0</v>
      </c>
    </row>
    <row r="15485" spans="10:10" x14ac:dyDescent="0.2">
      <c r="J15485" s="36">
        <f t="shared" ref="J15485:J15548" si="332">IF((H15485+I15485)=0,0,(H15485+I15485)/2)</f>
        <v>0</v>
      </c>
    </row>
    <row r="15486" spans="10:10" x14ac:dyDescent="0.2">
      <c r="J15486" s="36">
        <f t="shared" si="332"/>
        <v>0</v>
      </c>
    </row>
    <row r="15487" spans="10:10" x14ac:dyDescent="0.2">
      <c r="J15487" s="36">
        <f t="shared" si="332"/>
        <v>0</v>
      </c>
    </row>
    <row r="15488" spans="10:10" x14ac:dyDescent="0.2">
      <c r="J15488" s="36">
        <f t="shared" si="332"/>
        <v>0</v>
      </c>
    </row>
    <row r="15489" spans="10:10" x14ac:dyDescent="0.2">
      <c r="J15489" s="36">
        <f t="shared" si="332"/>
        <v>0</v>
      </c>
    </row>
    <row r="15490" spans="10:10" x14ac:dyDescent="0.2">
      <c r="J15490" s="36">
        <f t="shared" si="332"/>
        <v>0</v>
      </c>
    </row>
    <row r="15491" spans="10:10" x14ac:dyDescent="0.2">
      <c r="J15491" s="36">
        <f t="shared" si="332"/>
        <v>0</v>
      </c>
    </row>
    <row r="15492" spans="10:10" x14ac:dyDescent="0.2">
      <c r="J15492" s="36">
        <f t="shared" si="332"/>
        <v>0</v>
      </c>
    </row>
    <row r="15493" spans="10:10" x14ac:dyDescent="0.2">
      <c r="J15493" s="36">
        <f t="shared" si="332"/>
        <v>0</v>
      </c>
    </row>
    <row r="15494" spans="10:10" x14ac:dyDescent="0.2">
      <c r="J15494" s="36">
        <f t="shared" si="332"/>
        <v>0</v>
      </c>
    </row>
    <row r="15495" spans="10:10" x14ac:dyDescent="0.2">
      <c r="J15495" s="36">
        <f t="shared" si="332"/>
        <v>0</v>
      </c>
    </row>
    <row r="15496" spans="10:10" x14ac:dyDescent="0.2">
      <c r="J15496" s="36">
        <f t="shared" si="332"/>
        <v>0</v>
      </c>
    </row>
    <row r="15497" spans="10:10" x14ac:dyDescent="0.2">
      <c r="J15497" s="36">
        <f t="shared" si="332"/>
        <v>0</v>
      </c>
    </row>
    <row r="15498" spans="10:10" x14ac:dyDescent="0.2">
      <c r="J15498" s="36">
        <f t="shared" si="332"/>
        <v>0</v>
      </c>
    </row>
    <row r="15499" spans="10:10" x14ac:dyDescent="0.2">
      <c r="J15499" s="36">
        <f t="shared" si="332"/>
        <v>0</v>
      </c>
    </row>
    <row r="15500" spans="10:10" x14ac:dyDescent="0.2">
      <c r="J15500" s="36">
        <f t="shared" si="332"/>
        <v>0</v>
      </c>
    </row>
    <row r="15501" spans="10:10" x14ac:dyDescent="0.2">
      <c r="J15501" s="36">
        <f t="shared" si="332"/>
        <v>0</v>
      </c>
    </row>
    <row r="15502" spans="10:10" x14ac:dyDescent="0.2">
      <c r="J15502" s="36">
        <f t="shared" si="332"/>
        <v>0</v>
      </c>
    </row>
    <row r="15503" spans="10:10" x14ac:dyDescent="0.2">
      <c r="J15503" s="36">
        <f t="shared" si="332"/>
        <v>0</v>
      </c>
    </row>
    <row r="15504" spans="10:10" x14ac:dyDescent="0.2">
      <c r="J15504" s="36">
        <f t="shared" si="332"/>
        <v>0</v>
      </c>
    </row>
    <row r="15505" spans="10:10" x14ac:dyDescent="0.2">
      <c r="J15505" s="36">
        <f t="shared" si="332"/>
        <v>0</v>
      </c>
    </row>
    <row r="15506" spans="10:10" x14ac:dyDescent="0.2">
      <c r="J15506" s="36">
        <f t="shared" si="332"/>
        <v>0</v>
      </c>
    </row>
    <row r="15507" spans="10:10" x14ac:dyDescent="0.2">
      <c r="J15507" s="36">
        <f t="shared" si="332"/>
        <v>0</v>
      </c>
    </row>
    <row r="15508" spans="10:10" x14ac:dyDescent="0.2">
      <c r="J15508" s="36">
        <f t="shared" si="332"/>
        <v>0</v>
      </c>
    </row>
    <row r="15509" spans="10:10" x14ac:dyDescent="0.2">
      <c r="J15509" s="36">
        <f t="shared" si="332"/>
        <v>0</v>
      </c>
    </row>
    <row r="15510" spans="10:10" x14ac:dyDescent="0.2">
      <c r="J15510" s="36">
        <f t="shared" si="332"/>
        <v>0</v>
      </c>
    </row>
    <row r="15511" spans="10:10" x14ac:dyDescent="0.2">
      <c r="J15511" s="36">
        <f t="shared" si="332"/>
        <v>0</v>
      </c>
    </row>
    <row r="15512" spans="10:10" x14ac:dyDescent="0.2">
      <c r="J15512" s="36">
        <f t="shared" si="332"/>
        <v>0</v>
      </c>
    </row>
    <row r="15513" spans="10:10" x14ac:dyDescent="0.2">
      <c r="J15513" s="36">
        <f t="shared" si="332"/>
        <v>0</v>
      </c>
    </row>
    <row r="15514" spans="10:10" x14ac:dyDescent="0.2">
      <c r="J15514" s="36">
        <f t="shared" si="332"/>
        <v>0</v>
      </c>
    </row>
    <row r="15515" spans="10:10" x14ac:dyDescent="0.2">
      <c r="J15515" s="36">
        <f t="shared" si="332"/>
        <v>0</v>
      </c>
    </row>
    <row r="15516" spans="10:10" x14ac:dyDescent="0.2">
      <c r="J15516" s="36">
        <f t="shared" si="332"/>
        <v>0</v>
      </c>
    </row>
    <row r="15517" spans="10:10" x14ac:dyDescent="0.2">
      <c r="J15517" s="36">
        <f t="shared" si="332"/>
        <v>0</v>
      </c>
    </row>
    <row r="15518" spans="10:10" x14ac:dyDescent="0.2">
      <c r="J15518" s="36">
        <f t="shared" si="332"/>
        <v>0</v>
      </c>
    </row>
    <row r="15519" spans="10:10" x14ac:dyDescent="0.2">
      <c r="J15519" s="36">
        <f t="shared" si="332"/>
        <v>0</v>
      </c>
    </row>
    <row r="15520" spans="10:10" x14ac:dyDescent="0.2">
      <c r="J15520" s="36">
        <f t="shared" si="332"/>
        <v>0</v>
      </c>
    </row>
    <row r="15521" spans="10:10" x14ac:dyDescent="0.2">
      <c r="J15521" s="36">
        <f t="shared" si="332"/>
        <v>0</v>
      </c>
    </row>
    <row r="15522" spans="10:10" x14ac:dyDescent="0.2">
      <c r="J15522" s="36">
        <f t="shared" si="332"/>
        <v>0</v>
      </c>
    </row>
    <row r="15523" spans="10:10" x14ac:dyDescent="0.2">
      <c r="J15523" s="36">
        <f t="shared" si="332"/>
        <v>0</v>
      </c>
    </row>
    <row r="15524" spans="10:10" x14ac:dyDescent="0.2">
      <c r="J15524" s="36">
        <f t="shared" si="332"/>
        <v>0</v>
      </c>
    </row>
    <row r="15525" spans="10:10" x14ac:dyDescent="0.2">
      <c r="J15525" s="36">
        <f t="shared" si="332"/>
        <v>0</v>
      </c>
    </row>
    <row r="15526" spans="10:10" x14ac:dyDescent="0.2">
      <c r="J15526" s="36">
        <f t="shared" si="332"/>
        <v>0</v>
      </c>
    </row>
    <row r="15527" spans="10:10" x14ac:dyDescent="0.2">
      <c r="J15527" s="36">
        <f t="shared" si="332"/>
        <v>0</v>
      </c>
    </row>
    <row r="15528" spans="10:10" x14ac:dyDescent="0.2">
      <c r="J15528" s="36">
        <f t="shared" si="332"/>
        <v>0</v>
      </c>
    </row>
    <row r="15529" spans="10:10" x14ac:dyDescent="0.2">
      <c r="J15529" s="36">
        <f t="shared" si="332"/>
        <v>0</v>
      </c>
    </row>
    <row r="15530" spans="10:10" x14ac:dyDescent="0.2">
      <c r="J15530" s="36">
        <f t="shared" si="332"/>
        <v>0</v>
      </c>
    </row>
    <row r="15531" spans="10:10" x14ac:dyDescent="0.2">
      <c r="J15531" s="36">
        <f t="shared" si="332"/>
        <v>0</v>
      </c>
    </row>
    <row r="15532" spans="10:10" x14ac:dyDescent="0.2">
      <c r="J15532" s="36">
        <f t="shared" si="332"/>
        <v>0</v>
      </c>
    </row>
    <row r="15533" spans="10:10" x14ac:dyDescent="0.2">
      <c r="J15533" s="36">
        <f t="shared" si="332"/>
        <v>0</v>
      </c>
    </row>
    <row r="15534" spans="10:10" x14ac:dyDescent="0.2">
      <c r="J15534" s="36">
        <f t="shared" si="332"/>
        <v>0</v>
      </c>
    </row>
    <row r="15535" spans="10:10" x14ac:dyDescent="0.2">
      <c r="J15535" s="36">
        <f t="shared" si="332"/>
        <v>0</v>
      </c>
    </row>
    <row r="15536" spans="10:10" x14ac:dyDescent="0.2">
      <c r="J15536" s="36">
        <f t="shared" si="332"/>
        <v>0</v>
      </c>
    </row>
    <row r="15537" spans="10:10" x14ac:dyDescent="0.2">
      <c r="J15537" s="36">
        <f t="shared" si="332"/>
        <v>0</v>
      </c>
    </row>
    <row r="15538" spans="10:10" x14ac:dyDescent="0.2">
      <c r="J15538" s="36">
        <f t="shared" si="332"/>
        <v>0</v>
      </c>
    </row>
    <row r="15539" spans="10:10" x14ac:dyDescent="0.2">
      <c r="J15539" s="36">
        <f t="shared" si="332"/>
        <v>0</v>
      </c>
    </row>
    <row r="15540" spans="10:10" x14ac:dyDescent="0.2">
      <c r="J15540" s="36">
        <f t="shared" si="332"/>
        <v>0</v>
      </c>
    </row>
    <row r="15541" spans="10:10" x14ac:dyDescent="0.2">
      <c r="J15541" s="36">
        <f t="shared" si="332"/>
        <v>0</v>
      </c>
    </row>
    <row r="15542" spans="10:10" x14ac:dyDescent="0.2">
      <c r="J15542" s="36">
        <f t="shared" si="332"/>
        <v>0</v>
      </c>
    </row>
    <row r="15543" spans="10:10" x14ac:dyDescent="0.2">
      <c r="J15543" s="36">
        <f t="shared" si="332"/>
        <v>0</v>
      </c>
    </row>
    <row r="15544" spans="10:10" x14ac:dyDescent="0.2">
      <c r="J15544" s="36">
        <f t="shared" si="332"/>
        <v>0</v>
      </c>
    </row>
    <row r="15545" spans="10:10" x14ac:dyDescent="0.2">
      <c r="J15545" s="36">
        <f t="shared" si="332"/>
        <v>0</v>
      </c>
    </row>
    <row r="15546" spans="10:10" x14ac:dyDescent="0.2">
      <c r="J15546" s="36">
        <f t="shared" si="332"/>
        <v>0</v>
      </c>
    </row>
    <row r="15547" spans="10:10" x14ac:dyDescent="0.2">
      <c r="J15547" s="36">
        <f t="shared" si="332"/>
        <v>0</v>
      </c>
    </row>
    <row r="15548" spans="10:10" x14ac:dyDescent="0.2">
      <c r="J15548" s="36">
        <f t="shared" si="332"/>
        <v>0</v>
      </c>
    </row>
    <row r="15549" spans="10:10" x14ac:dyDescent="0.2">
      <c r="J15549" s="36">
        <f t="shared" ref="J15549:J15612" si="333">IF((H15549+I15549)=0,0,(H15549+I15549)/2)</f>
        <v>0</v>
      </c>
    </row>
    <row r="15550" spans="10:10" x14ac:dyDescent="0.2">
      <c r="J15550" s="36">
        <f t="shared" si="333"/>
        <v>0</v>
      </c>
    </row>
    <row r="15551" spans="10:10" x14ac:dyDescent="0.2">
      <c r="J15551" s="36">
        <f t="shared" si="333"/>
        <v>0</v>
      </c>
    </row>
    <row r="15552" spans="10:10" x14ac:dyDescent="0.2">
      <c r="J15552" s="36">
        <f t="shared" si="333"/>
        <v>0</v>
      </c>
    </row>
    <row r="15553" spans="10:10" x14ac:dyDescent="0.2">
      <c r="J15553" s="36">
        <f t="shared" si="333"/>
        <v>0</v>
      </c>
    </row>
    <row r="15554" spans="10:10" x14ac:dyDescent="0.2">
      <c r="J15554" s="36">
        <f t="shared" si="333"/>
        <v>0</v>
      </c>
    </row>
    <row r="15555" spans="10:10" x14ac:dyDescent="0.2">
      <c r="J15555" s="36">
        <f t="shared" si="333"/>
        <v>0</v>
      </c>
    </row>
    <row r="15556" spans="10:10" x14ac:dyDescent="0.2">
      <c r="J15556" s="36">
        <f t="shared" si="333"/>
        <v>0</v>
      </c>
    </row>
    <row r="15557" spans="10:10" x14ac:dyDescent="0.2">
      <c r="J15557" s="36">
        <f t="shared" si="333"/>
        <v>0</v>
      </c>
    </row>
    <row r="15558" spans="10:10" x14ac:dyDescent="0.2">
      <c r="J15558" s="36">
        <f t="shared" si="333"/>
        <v>0</v>
      </c>
    </row>
    <row r="15559" spans="10:10" x14ac:dyDescent="0.2">
      <c r="J15559" s="36">
        <f t="shared" si="333"/>
        <v>0</v>
      </c>
    </row>
    <row r="15560" spans="10:10" x14ac:dyDescent="0.2">
      <c r="J15560" s="36">
        <f t="shared" si="333"/>
        <v>0</v>
      </c>
    </row>
    <row r="15561" spans="10:10" x14ac:dyDescent="0.2">
      <c r="J15561" s="36">
        <f t="shared" si="333"/>
        <v>0</v>
      </c>
    </row>
    <row r="15562" spans="10:10" x14ac:dyDescent="0.2">
      <c r="J15562" s="36">
        <f t="shared" si="333"/>
        <v>0</v>
      </c>
    </row>
    <row r="15563" spans="10:10" x14ac:dyDescent="0.2">
      <c r="J15563" s="36">
        <f t="shared" si="333"/>
        <v>0</v>
      </c>
    </row>
    <row r="15564" spans="10:10" x14ac:dyDescent="0.2">
      <c r="J15564" s="36">
        <f t="shared" si="333"/>
        <v>0</v>
      </c>
    </row>
    <row r="15565" spans="10:10" x14ac:dyDescent="0.2">
      <c r="J15565" s="36">
        <f t="shared" si="333"/>
        <v>0</v>
      </c>
    </row>
    <row r="15566" spans="10:10" x14ac:dyDescent="0.2">
      <c r="J15566" s="36">
        <f t="shared" si="333"/>
        <v>0</v>
      </c>
    </row>
    <row r="15567" spans="10:10" x14ac:dyDescent="0.2">
      <c r="J15567" s="36">
        <f t="shared" si="333"/>
        <v>0</v>
      </c>
    </row>
    <row r="15568" spans="10:10" x14ac:dyDescent="0.2">
      <c r="J15568" s="36">
        <f t="shared" si="333"/>
        <v>0</v>
      </c>
    </row>
    <row r="15569" spans="10:10" x14ac:dyDescent="0.2">
      <c r="J15569" s="36">
        <f t="shared" si="333"/>
        <v>0</v>
      </c>
    </row>
    <row r="15570" spans="10:10" x14ac:dyDescent="0.2">
      <c r="J15570" s="36">
        <f t="shared" si="333"/>
        <v>0</v>
      </c>
    </row>
    <row r="15571" spans="10:10" x14ac:dyDescent="0.2">
      <c r="J15571" s="36">
        <f t="shared" si="333"/>
        <v>0</v>
      </c>
    </row>
    <row r="15572" spans="10:10" x14ac:dyDescent="0.2">
      <c r="J15572" s="36">
        <f t="shared" si="333"/>
        <v>0</v>
      </c>
    </row>
    <row r="15573" spans="10:10" x14ac:dyDescent="0.2">
      <c r="J15573" s="36">
        <f t="shared" si="333"/>
        <v>0</v>
      </c>
    </row>
    <row r="15574" spans="10:10" x14ac:dyDescent="0.2">
      <c r="J15574" s="36">
        <f t="shared" si="333"/>
        <v>0</v>
      </c>
    </row>
    <row r="15575" spans="10:10" x14ac:dyDescent="0.2">
      <c r="J15575" s="36">
        <f t="shared" si="333"/>
        <v>0</v>
      </c>
    </row>
    <row r="15576" spans="10:10" x14ac:dyDescent="0.2">
      <c r="J15576" s="36">
        <f t="shared" si="333"/>
        <v>0</v>
      </c>
    </row>
    <row r="15577" spans="10:10" x14ac:dyDescent="0.2">
      <c r="J15577" s="36">
        <f t="shared" si="333"/>
        <v>0</v>
      </c>
    </row>
    <row r="15578" spans="10:10" x14ac:dyDescent="0.2">
      <c r="J15578" s="36">
        <f t="shared" si="333"/>
        <v>0</v>
      </c>
    </row>
    <row r="15579" spans="10:10" x14ac:dyDescent="0.2">
      <c r="J15579" s="36">
        <f t="shared" si="333"/>
        <v>0</v>
      </c>
    </row>
    <row r="15580" spans="10:10" x14ac:dyDescent="0.2">
      <c r="J15580" s="36">
        <f t="shared" si="333"/>
        <v>0</v>
      </c>
    </row>
    <row r="15581" spans="10:10" x14ac:dyDescent="0.2">
      <c r="J15581" s="36">
        <f t="shared" si="333"/>
        <v>0</v>
      </c>
    </row>
    <row r="15582" spans="10:10" x14ac:dyDescent="0.2">
      <c r="J15582" s="36">
        <f t="shared" si="333"/>
        <v>0</v>
      </c>
    </row>
    <row r="15583" spans="10:10" x14ac:dyDescent="0.2">
      <c r="J15583" s="36">
        <f t="shared" si="333"/>
        <v>0</v>
      </c>
    </row>
    <row r="15584" spans="10:10" x14ac:dyDescent="0.2">
      <c r="J15584" s="36">
        <f t="shared" si="333"/>
        <v>0</v>
      </c>
    </row>
    <row r="15585" spans="10:10" x14ac:dyDescent="0.2">
      <c r="J15585" s="36">
        <f t="shared" si="333"/>
        <v>0</v>
      </c>
    </row>
    <row r="15586" spans="10:10" x14ac:dyDescent="0.2">
      <c r="J15586" s="36">
        <f t="shared" si="333"/>
        <v>0</v>
      </c>
    </row>
    <row r="15587" spans="10:10" x14ac:dyDescent="0.2">
      <c r="J15587" s="36">
        <f t="shared" si="333"/>
        <v>0</v>
      </c>
    </row>
    <row r="15588" spans="10:10" x14ac:dyDescent="0.2">
      <c r="J15588" s="36">
        <f t="shared" si="333"/>
        <v>0</v>
      </c>
    </row>
    <row r="15589" spans="10:10" x14ac:dyDescent="0.2">
      <c r="J15589" s="36">
        <f t="shared" si="333"/>
        <v>0</v>
      </c>
    </row>
    <row r="15590" spans="10:10" x14ac:dyDescent="0.2">
      <c r="J15590" s="36">
        <f t="shared" si="333"/>
        <v>0</v>
      </c>
    </row>
    <row r="15591" spans="10:10" x14ac:dyDescent="0.2">
      <c r="J15591" s="36">
        <f t="shared" si="333"/>
        <v>0</v>
      </c>
    </row>
    <row r="15592" spans="10:10" x14ac:dyDescent="0.2">
      <c r="J15592" s="36">
        <f t="shared" si="333"/>
        <v>0</v>
      </c>
    </row>
    <row r="15593" spans="10:10" x14ac:dyDescent="0.2">
      <c r="J15593" s="36">
        <f t="shared" si="333"/>
        <v>0</v>
      </c>
    </row>
    <row r="15594" spans="10:10" x14ac:dyDescent="0.2">
      <c r="J15594" s="36">
        <f t="shared" si="333"/>
        <v>0</v>
      </c>
    </row>
    <row r="15595" spans="10:10" x14ac:dyDescent="0.2">
      <c r="J15595" s="36">
        <f t="shared" si="333"/>
        <v>0</v>
      </c>
    </row>
    <row r="15596" spans="10:10" x14ac:dyDescent="0.2">
      <c r="J15596" s="36">
        <f t="shared" si="333"/>
        <v>0</v>
      </c>
    </row>
    <row r="15597" spans="10:10" x14ac:dyDescent="0.2">
      <c r="J15597" s="36">
        <f t="shared" si="333"/>
        <v>0</v>
      </c>
    </row>
    <row r="15598" spans="10:10" x14ac:dyDescent="0.2">
      <c r="J15598" s="36">
        <f t="shared" si="333"/>
        <v>0</v>
      </c>
    </row>
    <row r="15599" spans="10:10" x14ac:dyDescent="0.2">
      <c r="J15599" s="36">
        <f t="shared" si="333"/>
        <v>0</v>
      </c>
    </row>
    <row r="15600" spans="10:10" x14ac:dyDescent="0.2">
      <c r="J15600" s="36">
        <f t="shared" si="333"/>
        <v>0</v>
      </c>
    </row>
    <row r="15601" spans="10:10" x14ac:dyDescent="0.2">
      <c r="J15601" s="36">
        <f t="shared" si="333"/>
        <v>0</v>
      </c>
    </row>
    <row r="15602" spans="10:10" x14ac:dyDescent="0.2">
      <c r="J15602" s="36">
        <f t="shared" si="333"/>
        <v>0</v>
      </c>
    </row>
    <row r="15603" spans="10:10" x14ac:dyDescent="0.2">
      <c r="J15603" s="36">
        <f t="shared" si="333"/>
        <v>0</v>
      </c>
    </row>
    <row r="15604" spans="10:10" x14ac:dyDescent="0.2">
      <c r="J15604" s="36">
        <f t="shared" si="333"/>
        <v>0</v>
      </c>
    </row>
    <row r="15605" spans="10:10" x14ac:dyDescent="0.2">
      <c r="J15605" s="36">
        <f t="shared" si="333"/>
        <v>0</v>
      </c>
    </row>
    <row r="15606" spans="10:10" x14ac:dyDescent="0.2">
      <c r="J15606" s="36">
        <f t="shared" si="333"/>
        <v>0</v>
      </c>
    </row>
    <row r="15607" spans="10:10" x14ac:dyDescent="0.2">
      <c r="J15607" s="36">
        <f t="shared" si="333"/>
        <v>0</v>
      </c>
    </row>
    <row r="15608" spans="10:10" x14ac:dyDescent="0.2">
      <c r="J15608" s="36">
        <f t="shared" si="333"/>
        <v>0</v>
      </c>
    </row>
    <row r="15609" spans="10:10" x14ac:dyDescent="0.2">
      <c r="J15609" s="36">
        <f t="shared" si="333"/>
        <v>0</v>
      </c>
    </row>
    <row r="15610" spans="10:10" x14ac:dyDescent="0.2">
      <c r="J15610" s="36">
        <f t="shared" si="333"/>
        <v>0</v>
      </c>
    </row>
    <row r="15611" spans="10:10" x14ac:dyDescent="0.2">
      <c r="J15611" s="36">
        <f t="shared" si="333"/>
        <v>0</v>
      </c>
    </row>
    <row r="15612" spans="10:10" x14ac:dyDescent="0.2">
      <c r="J15612" s="36">
        <f t="shared" si="333"/>
        <v>0</v>
      </c>
    </row>
    <row r="15613" spans="10:10" x14ac:dyDescent="0.2">
      <c r="J15613" s="36">
        <f t="shared" ref="J15613:J15676" si="334">IF((H15613+I15613)=0,0,(H15613+I15613)/2)</f>
        <v>0</v>
      </c>
    </row>
    <row r="15614" spans="10:10" x14ac:dyDescent="0.2">
      <c r="J15614" s="36">
        <f t="shared" si="334"/>
        <v>0</v>
      </c>
    </row>
    <row r="15615" spans="10:10" x14ac:dyDescent="0.2">
      <c r="J15615" s="36">
        <f t="shared" si="334"/>
        <v>0</v>
      </c>
    </row>
    <row r="15616" spans="10:10" x14ac:dyDescent="0.2">
      <c r="J15616" s="36">
        <f t="shared" si="334"/>
        <v>0</v>
      </c>
    </row>
    <row r="15617" spans="10:10" x14ac:dyDescent="0.2">
      <c r="J15617" s="36">
        <f t="shared" si="334"/>
        <v>0</v>
      </c>
    </row>
    <row r="15618" spans="10:10" x14ac:dyDescent="0.2">
      <c r="J15618" s="36">
        <f t="shared" si="334"/>
        <v>0</v>
      </c>
    </row>
    <row r="15619" spans="10:10" x14ac:dyDescent="0.2">
      <c r="J15619" s="36">
        <f t="shared" si="334"/>
        <v>0</v>
      </c>
    </row>
    <row r="15620" spans="10:10" x14ac:dyDescent="0.2">
      <c r="J15620" s="36">
        <f t="shared" si="334"/>
        <v>0</v>
      </c>
    </row>
    <row r="15621" spans="10:10" x14ac:dyDescent="0.2">
      <c r="J15621" s="36">
        <f t="shared" si="334"/>
        <v>0</v>
      </c>
    </row>
    <row r="15622" spans="10:10" x14ac:dyDescent="0.2">
      <c r="J15622" s="36">
        <f t="shared" si="334"/>
        <v>0</v>
      </c>
    </row>
    <row r="15623" spans="10:10" x14ac:dyDescent="0.2">
      <c r="J15623" s="36">
        <f t="shared" si="334"/>
        <v>0</v>
      </c>
    </row>
    <row r="15624" spans="10:10" x14ac:dyDescent="0.2">
      <c r="J15624" s="36">
        <f t="shared" si="334"/>
        <v>0</v>
      </c>
    </row>
    <row r="15625" spans="10:10" x14ac:dyDescent="0.2">
      <c r="J15625" s="36">
        <f t="shared" si="334"/>
        <v>0</v>
      </c>
    </row>
    <row r="15626" spans="10:10" x14ac:dyDescent="0.2">
      <c r="J15626" s="36">
        <f t="shared" si="334"/>
        <v>0</v>
      </c>
    </row>
    <row r="15627" spans="10:10" x14ac:dyDescent="0.2">
      <c r="J15627" s="36">
        <f t="shared" si="334"/>
        <v>0</v>
      </c>
    </row>
    <row r="15628" spans="10:10" x14ac:dyDescent="0.2">
      <c r="J15628" s="36">
        <f t="shared" si="334"/>
        <v>0</v>
      </c>
    </row>
    <row r="15629" spans="10:10" x14ac:dyDescent="0.2">
      <c r="J15629" s="36">
        <f t="shared" si="334"/>
        <v>0</v>
      </c>
    </row>
    <row r="15630" spans="10:10" x14ac:dyDescent="0.2">
      <c r="J15630" s="36">
        <f t="shared" si="334"/>
        <v>0</v>
      </c>
    </row>
    <row r="15631" spans="10:10" x14ac:dyDescent="0.2">
      <c r="J15631" s="36">
        <f t="shared" si="334"/>
        <v>0</v>
      </c>
    </row>
    <row r="15632" spans="10:10" x14ac:dyDescent="0.2">
      <c r="J15632" s="36">
        <f t="shared" si="334"/>
        <v>0</v>
      </c>
    </row>
    <row r="15633" spans="10:10" x14ac:dyDescent="0.2">
      <c r="J15633" s="36">
        <f t="shared" si="334"/>
        <v>0</v>
      </c>
    </row>
    <row r="15634" spans="10:10" x14ac:dyDescent="0.2">
      <c r="J15634" s="36">
        <f t="shared" si="334"/>
        <v>0</v>
      </c>
    </row>
    <row r="15635" spans="10:10" x14ac:dyDescent="0.2">
      <c r="J15635" s="36">
        <f t="shared" si="334"/>
        <v>0</v>
      </c>
    </row>
    <row r="15636" spans="10:10" x14ac:dyDescent="0.2">
      <c r="J15636" s="36">
        <f t="shared" si="334"/>
        <v>0</v>
      </c>
    </row>
    <row r="15637" spans="10:10" x14ac:dyDescent="0.2">
      <c r="J15637" s="36">
        <f t="shared" si="334"/>
        <v>0</v>
      </c>
    </row>
    <row r="15638" spans="10:10" x14ac:dyDescent="0.2">
      <c r="J15638" s="36">
        <f t="shared" si="334"/>
        <v>0</v>
      </c>
    </row>
    <row r="15639" spans="10:10" x14ac:dyDescent="0.2">
      <c r="J15639" s="36">
        <f t="shared" si="334"/>
        <v>0</v>
      </c>
    </row>
    <row r="15640" spans="10:10" x14ac:dyDescent="0.2">
      <c r="J15640" s="36">
        <f t="shared" si="334"/>
        <v>0</v>
      </c>
    </row>
    <row r="15641" spans="10:10" x14ac:dyDescent="0.2">
      <c r="J15641" s="36">
        <f t="shared" si="334"/>
        <v>0</v>
      </c>
    </row>
    <row r="15642" spans="10:10" x14ac:dyDescent="0.2">
      <c r="J15642" s="36">
        <f t="shared" si="334"/>
        <v>0</v>
      </c>
    </row>
    <row r="15643" spans="10:10" x14ac:dyDescent="0.2">
      <c r="J15643" s="36">
        <f t="shared" si="334"/>
        <v>0</v>
      </c>
    </row>
    <row r="15644" spans="10:10" x14ac:dyDescent="0.2">
      <c r="J15644" s="36">
        <f t="shared" si="334"/>
        <v>0</v>
      </c>
    </row>
    <row r="15645" spans="10:10" x14ac:dyDescent="0.2">
      <c r="J15645" s="36">
        <f t="shared" si="334"/>
        <v>0</v>
      </c>
    </row>
    <row r="15646" spans="10:10" x14ac:dyDescent="0.2">
      <c r="J15646" s="36">
        <f t="shared" si="334"/>
        <v>0</v>
      </c>
    </row>
    <row r="15647" spans="10:10" x14ac:dyDescent="0.2">
      <c r="J15647" s="36">
        <f t="shared" si="334"/>
        <v>0</v>
      </c>
    </row>
    <row r="15648" spans="10:10" x14ac:dyDescent="0.2">
      <c r="J15648" s="36">
        <f t="shared" si="334"/>
        <v>0</v>
      </c>
    </row>
    <row r="15649" spans="10:10" x14ac:dyDescent="0.2">
      <c r="J15649" s="36">
        <f t="shared" si="334"/>
        <v>0</v>
      </c>
    </row>
    <row r="15650" spans="10:10" x14ac:dyDescent="0.2">
      <c r="J15650" s="36">
        <f t="shared" si="334"/>
        <v>0</v>
      </c>
    </row>
    <row r="15651" spans="10:10" x14ac:dyDescent="0.2">
      <c r="J15651" s="36">
        <f t="shared" si="334"/>
        <v>0</v>
      </c>
    </row>
    <row r="15652" spans="10:10" x14ac:dyDescent="0.2">
      <c r="J15652" s="36">
        <f t="shared" si="334"/>
        <v>0</v>
      </c>
    </row>
    <row r="15653" spans="10:10" x14ac:dyDescent="0.2">
      <c r="J15653" s="36">
        <f t="shared" si="334"/>
        <v>0</v>
      </c>
    </row>
    <row r="15654" spans="10:10" x14ac:dyDescent="0.2">
      <c r="J15654" s="36">
        <f t="shared" si="334"/>
        <v>0</v>
      </c>
    </row>
    <row r="15655" spans="10:10" x14ac:dyDescent="0.2">
      <c r="J15655" s="36">
        <f t="shared" si="334"/>
        <v>0</v>
      </c>
    </row>
    <row r="15656" spans="10:10" x14ac:dyDescent="0.2">
      <c r="J15656" s="36">
        <f t="shared" si="334"/>
        <v>0</v>
      </c>
    </row>
    <row r="15657" spans="10:10" x14ac:dyDescent="0.2">
      <c r="J15657" s="36">
        <f t="shared" si="334"/>
        <v>0</v>
      </c>
    </row>
    <row r="15658" spans="10:10" x14ac:dyDescent="0.2">
      <c r="J15658" s="36">
        <f t="shared" si="334"/>
        <v>0</v>
      </c>
    </row>
    <row r="15659" spans="10:10" x14ac:dyDescent="0.2">
      <c r="J15659" s="36">
        <f t="shared" si="334"/>
        <v>0</v>
      </c>
    </row>
    <row r="15660" spans="10:10" x14ac:dyDescent="0.2">
      <c r="J15660" s="36">
        <f t="shared" si="334"/>
        <v>0</v>
      </c>
    </row>
    <row r="15661" spans="10:10" x14ac:dyDescent="0.2">
      <c r="J15661" s="36">
        <f t="shared" si="334"/>
        <v>0</v>
      </c>
    </row>
    <row r="15662" spans="10:10" x14ac:dyDescent="0.2">
      <c r="J15662" s="36">
        <f t="shared" si="334"/>
        <v>0</v>
      </c>
    </row>
    <row r="15663" spans="10:10" x14ac:dyDescent="0.2">
      <c r="J15663" s="36">
        <f t="shared" si="334"/>
        <v>0</v>
      </c>
    </row>
    <row r="15664" spans="10:10" x14ac:dyDescent="0.2">
      <c r="J15664" s="36">
        <f t="shared" si="334"/>
        <v>0</v>
      </c>
    </row>
    <row r="15665" spans="10:10" x14ac:dyDescent="0.2">
      <c r="J15665" s="36">
        <f t="shared" si="334"/>
        <v>0</v>
      </c>
    </row>
    <row r="15666" spans="10:10" x14ac:dyDescent="0.2">
      <c r="J15666" s="36">
        <f t="shared" si="334"/>
        <v>0</v>
      </c>
    </row>
    <row r="15667" spans="10:10" x14ac:dyDescent="0.2">
      <c r="J15667" s="36">
        <f t="shared" si="334"/>
        <v>0</v>
      </c>
    </row>
    <row r="15668" spans="10:10" x14ac:dyDescent="0.2">
      <c r="J15668" s="36">
        <f t="shared" si="334"/>
        <v>0</v>
      </c>
    </row>
    <row r="15669" spans="10:10" x14ac:dyDescent="0.2">
      <c r="J15669" s="36">
        <f t="shared" si="334"/>
        <v>0</v>
      </c>
    </row>
    <row r="15670" spans="10:10" x14ac:dyDescent="0.2">
      <c r="J15670" s="36">
        <f t="shared" si="334"/>
        <v>0</v>
      </c>
    </row>
    <row r="15671" spans="10:10" x14ac:dyDescent="0.2">
      <c r="J15671" s="36">
        <f t="shared" si="334"/>
        <v>0</v>
      </c>
    </row>
    <row r="15672" spans="10:10" x14ac:dyDescent="0.2">
      <c r="J15672" s="36">
        <f t="shared" si="334"/>
        <v>0</v>
      </c>
    </row>
    <row r="15673" spans="10:10" x14ac:dyDescent="0.2">
      <c r="J15673" s="36">
        <f t="shared" si="334"/>
        <v>0</v>
      </c>
    </row>
    <row r="15674" spans="10:10" x14ac:dyDescent="0.2">
      <c r="J15674" s="36">
        <f t="shared" si="334"/>
        <v>0</v>
      </c>
    </row>
    <row r="15675" spans="10:10" x14ac:dyDescent="0.2">
      <c r="J15675" s="36">
        <f t="shared" si="334"/>
        <v>0</v>
      </c>
    </row>
    <row r="15676" spans="10:10" x14ac:dyDescent="0.2">
      <c r="J15676" s="36">
        <f t="shared" si="334"/>
        <v>0</v>
      </c>
    </row>
    <row r="15677" spans="10:10" x14ac:dyDescent="0.2">
      <c r="J15677" s="36">
        <f t="shared" ref="J15677:J15740" si="335">IF((H15677+I15677)=0,0,(H15677+I15677)/2)</f>
        <v>0</v>
      </c>
    </row>
    <row r="15678" spans="10:10" x14ac:dyDescent="0.2">
      <c r="J15678" s="36">
        <f t="shared" si="335"/>
        <v>0</v>
      </c>
    </row>
    <row r="15679" spans="10:10" x14ac:dyDescent="0.2">
      <c r="J15679" s="36">
        <f t="shared" si="335"/>
        <v>0</v>
      </c>
    </row>
    <row r="15680" spans="10:10" x14ac:dyDescent="0.2">
      <c r="J15680" s="36">
        <f t="shared" si="335"/>
        <v>0</v>
      </c>
    </row>
    <row r="15681" spans="10:10" x14ac:dyDescent="0.2">
      <c r="J15681" s="36">
        <f t="shared" si="335"/>
        <v>0</v>
      </c>
    </row>
    <row r="15682" spans="10:10" x14ac:dyDescent="0.2">
      <c r="J15682" s="36">
        <f t="shared" si="335"/>
        <v>0</v>
      </c>
    </row>
    <row r="15683" spans="10:10" x14ac:dyDescent="0.2">
      <c r="J15683" s="36">
        <f t="shared" si="335"/>
        <v>0</v>
      </c>
    </row>
    <row r="15684" spans="10:10" x14ac:dyDescent="0.2">
      <c r="J15684" s="36">
        <f t="shared" si="335"/>
        <v>0</v>
      </c>
    </row>
    <row r="15685" spans="10:10" x14ac:dyDescent="0.2">
      <c r="J15685" s="36">
        <f t="shared" si="335"/>
        <v>0</v>
      </c>
    </row>
    <row r="15686" spans="10:10" x14ac:dyDescent="0.2">
      <c r="J15686" s="36">
        <f t="shared" si="335"/>
        <v>0</v>
      </c>
    </row>
    <row r="15687" spans="10:10" x14ac:dyDescent="0.2">
      <c r="J15687" s="36">
        <f t="shared" si="335"/>
        <v>0</v>
      </c>
    </row>
    <row r="15688" spans="10:10" x14ac:dyDescent="0.2">
      <c r="J15688" s="36">
        <f t="shared" si="335"/>
        <v>0</v>
      </c>
    </row>
    <row r="15689" spans="10:10" x14ac:dyDescent="0.2">
      <c r="J15689" s="36">
        <f t="shared" si="335"/>
        <v>0</v>
      </c>
    </row>
    <row r="15690" spans="10:10" x14ac:dyDescent="0.2">
      <c r="J15690" s="36">
        <f t="shared" si="335"/>
        <v>0</v>
      </c>
    </row>
    <row r="15691" spans="10:10" x14ac:dyDescent="0.2">
      <c r="J15691" s="36">
        <f t="shared" si="335"/>
        <v>0</v>
      </c>
    </row>
    <row r="15692" spans="10:10" x14ac:dyDescent="0.2">
      <c r="J15692" s="36">
        <f t="shared" si="335"/>
        <v>0</v>
      </c>
    </row>
    <row r="15693" spans="10:10" x14ac:dyDescent="0.2">
      <c r="J15693" s="36">
        <f t="shared" si="335"/>
        <v>0</v>
      </c>
    </row>
    <row r="15694" spans="10:10" x14ac:dyDescent="0.2">
      <c r="J15694" s="36">
        <f t="shared" si="335"/>
        <v>0</v>
      </c>
    </row>
    <row r="15695" spans="10:10" x14ac:dyDescent="0.2">
      <c r="J15695" s="36">
        <f t="shared" si="335"/>
        <v>0</v>
      </c>
    </row>
    <row r="15696" spans="10:10" x14ac:dyDescent="0.2">
      <c r="J15696" s="36">
        <f t="shared" si="335"/>
        <v>0</v>
      </c>
    </row>
    <row r="15697" spans="10:10" x14ac:dyDescent="0.2">
      <c r="J15697" s="36">
        <f t="shared" si="335"/>
        <v>0</v>
      </c>
    </row>
    <row r="15698" spans="10:10" x14ac:dyDescent="0.2">
      <c r="J15698" s="36">
        <f t="shared" si="335"/>
        <v>0</v>
      </c>
    </row>
    <row r="15699" spans="10:10" x14ac:dyDescent="0.2">
      <c r="J15699" s="36">
        <f t="shared" si="335"/>
        <v>0</v>
      </c>
    </row>
    <row r="15700" spans="10:10" x14ac:dyDescent="0.2">
      <c r="J15700" s="36">
        <f t="shared" si="335"/>
        <v>0</v>
      </c>
    </row>
    <row r="15701" spans="10:10" x14ac:dyDescent="0.2">
      <c r="J15701" s="36">
        <f t="shared" si="335"/>
        <v>0</v>
      </c>
    </row>
    <row r="15702" spans="10:10" x14ac:dyDescent="0.2">
      <c r="J15702" s="36">
        <f t="shared" si="335"/>
        <v>0</v>
      </c>
    </row>
    <row r="15703" spans="10:10" x14ac:dyDescent="0.2">
      <c r="J15703" s="36">
        <f t="shared" si="335"/>
        <v>0</v>
      </c>
    </row>
    <row r="15704" spans="10:10" x14ac:dyDescent="0.2">
      <c r="J15704" s="36">
        <f t="shared" si="335"/>
        <v>0</v>
      </c>
    </row>
    <row r="15705" spans="10:10" x14ac:dyDescent="0.2">
      <c r="J15705" s="36">
        <f t="shared" si="335"/>
        <v>0</v>
      </c>
    </row>
    <row r="15706" spans="10:10" x14ac:dyDescent="0.2">
      <c r="J15706" s="36">
        <f t="shared" si="335"/>
        <v>0</v>
      </c>
    </row>
    <row r="15707" spans="10:10" x14ac:dyDescent="0.2">
      <c r="J15707" s="36">
        <f t="shared" si="335"/>
        <v>0</v>
      </c>
    </row>
    <row r="15708" spans="10:10" x14ac:dyDescent="0.2">
      <c r="J15708" s="36">
        <f t="shared" si="335"/>
        <v>0</v>
      </c>
    </row>
    <row r="15709" spans="10:10" x14ac:dyDescent="0.2">
      <c r="J15709" s="36">
        <f t="shared" si="335"/>
        <v>0</v>
      </c>
    </row>
    <row r="15710" spans="10:10" x14ac:dyDescent="0.2">
      <c r="J15710" s="36">
        <f t="shared" si="335"/>
        <v>0</v>
      </c>
    </row>
    <row r="15711" spans="10:10" x14ac:dyDescent="0.2">
      <c r="J15711" s="36">
        <f t="shared" si="335"/>
        <v>0</v>
      </c>
    </row>
    <row r="15712" spans="10:10" x14ac:dyDescent="0.2">
      <c r="J15712" s="36">
        <f t="shared" si="335"/>
        <v>0</v>
      </c>
    </row>
    <row r="15713" spans="10:10" x14ac:dyDescent="0.2">
      <c r="J15713" s="36">
        <f t="shared" si="335"/>
        <v>0</v>
      </c>
    </row>
    <row r="15714" spans="10:10" x14ac:dyDescent="0.2">
      <c r="J15714" s="36">
        <f t="shared" si="335"/>
        <v>0</v>
      </c>
    </row>
    <row r="15715" spans="10:10" x14ac:dyDescent="0.2">
      <c r="J15715" s="36">
        <f t="shared" si="335"/>
        <v>0</v>
      </c>
    </row>
    <row r="15716" spans="10:10" x14ac:dyDescent="0.2">
      <c r="J15716" s="36">
        <f t="shared" si="335"/>
        <v>0</v>
      </c>
    </row>
    <row r="15717" spans="10:10" x14ac:dyDescent="0.2">
      <c r="J15717" s="36">
        <f t="shared" si="335"/>
        <v>0</v>
      </c>
    </row>
    <row r="15718" spans="10:10" x14ac:dyDescent="0.2">
      <c r="J15718" s="36">
        <f t="shared" si="335"/>
        <v>0</v>
      </c>
    </row>
    <row r="15719" spans="10:10" x14ac:dyDescent="0.2">
      <c r="J15719" s="36">
        <f t="shared" si="335"/>
        <v>0</v>
      </c>
    </row>
    <row r="15720" spans="10:10" x14ac:dyDescent="0.2">
      <c r="J15720" s="36">
        <f t="shared" si="335"/>
        <v>0</v>
      </c>
    </row>
    <row r="15721" spans="10:10" x14ac:dyDescent="0.2">
      <c r="J15721" s="36">
        <f t="shared" si="335"/>
        <v>0</v>
      </c>
    </row>
    <row r="15722" spans="10:10" x14ac:dyDescent="0.2">
      <c r="J15722" s="36">
        <f t="shared" si="335"/>
        <v>0</v>
      </c>
    </row>
    <row r="15723" spans="10:10" x14ac:dyDescent="0.2">
      <c r="J15723" s="36">
        <f t="shared" si="335"/>
        <v>0</v>
      </c>
    </row>
    <row r="15724" spans="10:10" x14ac:dyDescent="0.2">
      <c r="J15724" s="36">
        <f t="shared" si="335"/>
        <v>0</v>
      </c>
    </row>
    <row r="15725" spans="10:10" x14ac:dyDescent="0.2">
      <c r="J15725" s="36">
        <f t="shared" si="335"/>
        <v>0</v>
      </c>
    </row>
    <row r="15726" spans="10:10" x14ac:dyDescent="0.2">
      <c r="J15726" s="36">
        <f t="shared" si="335"/>
        <v>0</v>
      </c>
    </row>
    <row r="15727" spans="10:10" x14ac:dyDescent="0.2">
      <c r="J15727" s="36">
        <f t="shared" si="335"/>
        <v>0</v>
      </c>
    </row>
    <row r="15728" spans="10:10" x14ac:dyDescent="0.2">
      <c r="J15728" s="36">
        <f t="shared" si="335"/>
        <v>0</v>
      </c>
    </row>
    <row r="15729" spans="10:10" x14ac:dyDescent="0.2">
      <c r="J15729" s="36">
        <f t="shared" si="335"/>
        <v>0</v>
      </c>
    </row>
    <row r="15730" spans="10:10" x14ac:dyDescent="0.2">
      <c r="J15730" s="36">
        <f t="shared" si="335"/>
        <v>0</v>
      </c>
    </row>
    <row r="15731" spans="10:10" x14ac:dyDescent="0.2">
      <c r="J15731" s="36">
        <f t="shared" si="335"/>
        <v>0</v>
      </c>
    </row>
    <row r="15732" spans="10:10" x14ac:dyDescent="0.2">
      <c r="J15732" s="36">
        <f t="shared" si="335"/>
        <v>0</v>
      </c>
    </row>
    <row r="15733" spans="10:10" x14ac:dyDescent="0.2">
      <c r="J15733" s="36">
        <f t="shared" si="335"/>
        <v>0</v>
      </c>
    </row>
    <row r="15734" spans="10:10" x14ac:dyDescent="0.2">
      <c r="J15734" s="36">
        <f t="shared" si="335"/>
        <v>0</v>
      </c>
    </row>
    <row r="15735" spans="10:10" x14ac:dyDescent="0.2">
      <c r="J15735" s="36">
        <f t="shared" si="335"/>
        <v>0</v>
      </c>
    </row>
    <row r="15736" spans="10:10" x14ac:dyDescent="0.2">
      <c r="J15736" s="36">
        <f t="shared" si="335"/>
        <v>0</v>
      </c>
    </row>
    <row r="15737" spans="10:10" x14ac:dyDescent="0.2">
      <c r="J15737" s="36">
        <f t="shared" si="335"/>
        <v>0</v>
      </c>
    </row>
    <row r="15738" spans="10:10" x14ac:dyDescent="0.2">
      <c r="J15738" s="36">
        <f t="shared" si="335"/>
        <v>0</v>
      </c>
    </row>
    <row r="15739" spans="10:10" x14ac:dyDescent="0.2">
      <c r="J15739" s="36">
        <f t="shared" si="335"/>
        <v>0</v>
      </c>
    </row>
    <row r="15740" spans="10:10" x14ac:dyDescent="0.2">
      <c r="J15740" s="36">
        <f t="shared" si="335"/>
        <v>0</v>
      </c>
    </row>
    <row r="15741" spans="10:10" x14ac:dyDescent="0.2">
      <c r="J15741" s="36">
        <f t="shared" ref="J15741:J15804" si="336">IF((H15741+I15741)=0,0,(H15741+I15741)/2)</f>
        <v>0</v>
      </c>
    </row>
    <row r="15742" spans="10:10" x14ac:dyDescent="0.2">
      <c r="J15742" s="36">
        <f t="shared" si="336"/>
        <v>0</v>
      </c>
    </row>
    <row r="15743" spans="10:10" x14ac:dyDescent="0.2">
      <c r="J15743" s="36">
        <f t="shared" si="336"/>
        <v>0</v>
      </c>
    </row>
    <row r="15744" spans="10:10" x14ac:dyDescent="0.2">
      <c r="J15744" s="36">
        <f t="shared" si="336"/>
        <v>0</v>
      </c>
    </row>
    <row r="15745" spans="10:10" x14ac:dyDescent="0.2">
      <c r="J15745" s="36">
        <f t="shared" si="336"/>
        <v>0</v>
      </c>
    </row>
    <row r="15746" spans="10:10" x14ac:dyDescent="0.2">
      <c r="J15746" s="36">
        <f t="shared" si="336"/>
        <v>0</v>
      </c>
    </row>
    <row r="15747" spans="10:10" x14ac:dyDescent="0.2">
      <c r="J15747" s="36">
        <f t="shared" si="336"/>
        <v>0</v>
      </c>
    </row>
    <row r="15748" spans="10:10" x14ac:dyDescent="0.2">
      <c r="J15748" s="36">
        <f t="shared" si="336"/>
        <v>0</v>
      </c>
    </row>
    <row r="15749" spans="10:10" x14ac:dyDescent="0.2">
      <c r="J15749" s="36">
        <f t="shared" si="336"/>
        <v>0</v>
      </c>
    </row>
    <row r="15750" spans="10:10" x14ac:dyDescent="0.2">
      <c r="J15750" s="36">
        <f t="shared" si="336"/>
        <v>0</v>
      </c>
    </row>
    <row r="15751" spans="10:10" x14ac:dyDescent="0.2">
      <c r="J15751" s="36">
        <f t="shared" si="336"/>
        <v>0</v>
      </c>
    </row>
    <row r="15752" spans="10:10" x14ac:dyDescent="0.2">
      <c r="J15752" s="36">
        <f t="shared" si="336"/>
        <v>0</v>
      </c>
    </row>
    <row r="15753" spans="10:10" x14ac:dyDescent="0.2">
      <c r="J15753" s="36">
        <f t="shared" si="336"/>
        <v>0</v>
      </c>
    </row>
    <row r="15754" spans="10:10" x14ac:dyDescent="0.2">
      <c r="J15754" s="36">
        <f t="shared" si="336"/>
        <v>0</v>
      </c>
    </row>
    <row r="15755" spans="10:10" x14ac:dyDescent="0.2">
      <c r="J15755" s="36">
        <f t="shared" si="336"/>
        <v>0</v>
      </c>
    </row>
    <row r="15756" spans="10:10" x14ac:dyDescent="0.2">
      <c r="J15756" s="36">
        <f t="shared" si="336"/>
        <v>0</v>
      </c>
    </row>
    <row r="15757" spans="10:10" x14ac:dyDescent="0.2">
      <c r="J15757" s="36">
        <f t="shared" si="336"/>
        <v>0</v>
      </c>
    </row>
    <row r="15758" spans="10:10" x14ac:dyDescent="0.2">
      <c r="J15758" s="36">
        <f t="shared" si="336"/>
        <v>0</v>
      </c>
    </row>
    <row r="15759" spans="10:10" x14ac:dyDescent="0.2">
      <c r="J15759" s="36">
        <f t="shared" si="336"/>
        <v>0</v>
      </c>
    </row>
    <row r="15760" spans="10:10" x14ac:dyDescent="0.2">
      <c r="J15760" s="36">
        <f t="shared" si="336"/>
        <v>0</v>
      </c>
    </row>
    <row r="15761" spans="10:10" x14ac:dyDescent="0.2">
      <c r="J15761" s="36">
        <f t="shared" si="336"/>
        <v>0</v>
      </c>
    </row>
    <row r="15762" spans="10:10" x14ac:dyDescent="0.2">
      <c r="J15762" s="36">
        <f t="shared" si="336"/>
        <v>0</v>
      </c>
    </row>
    <row r="15763" spans="10:10" x14ac:dyDescent="0.2">
      <c r="J15763" s="36">
        <f t="shared" si="336"/>
        <v>0</v>
      </c>
    </row>
    <row r="15764" spans="10:10" x14ac:dyDescent="0.2">
      <c r="J15764" s="36">
        <f t="shared" si="336"/>
        <v>0</v>
      </c>
    </row>
    <row r="15765" spans="10:10" x14ac:dyDescent="0.2">
      <c r="J15765" s="36">
        <f t="shared" si="336"/>
        <v>0</v>
      </c>
    </row>
    <row r="15766" spans="10:10" x14ac:dyDescent="0.2">
      <c r="J15766" s="36">
        <f t="shared" si="336"/>
        <v>0</v>
      </c>
    </row>
    <row r="15767" spans="10:10" x14ac:dyDescent="0.2">
      <c r="J15767" s="36">
        <f t="shared" si="336"/>
        <v>0</v>
      </c>
    </row>
    <row r="15768" spans="10:10" x14ac:dyDescent="0.2">
      <c r="J15768" s="36">
        <f t="shared" si="336"/>
        <v>0</v>
      </c>
    </row>
    <row r="15769" spans="10:10" x14ac:dyDescent="0.2">
      <c r="J15769" s="36">
        <f t="shared" si="336"/>
        <v>0</v>
      </c>
    </row>
    <row r="15770" spans="10:10" x14ac:dyDescent="0.2">
      <c r="J15770" s="36">
        <f t="shared" si="336"/>
        <v>0</v>
      </c>
    </row>
    <row r="15771" spans="10:10" x14ac:dyDescent="0.2">
      <c r="J15771" s="36">
        <f t="shared" si="336"/>
        <v>0</v>
      </c>
    </row>
    <row r="15772" spans="10:10" x14ac:dyDescent="0.2">
      <c r="J15772" s="36">
        <f t="shared" si="336"/>
        <v>0</v>
      </c>
    </row>
    <row r="15773" spans="10:10" x14ac:dyDescent="0.2">
      <c r="J15773" s="36">
        <f t="shared" si="336"/>
        <v>0</v>
      </c>
    </row>
    <row r="15774" spans="10:10" x14ac:dyDescent="0.2">
      <c r="J15774" s="36">
        <f t="shared" si="336"/>
        <v>0</v>
      </c>
    </row>
    <row r="15775" spans="10:10" x14ac:dyDescent="0.2">
      <c r="J15775" s="36">
        <f t="shared" si="336"/>
        <v>0</v>
      </c>
    </row>
    <row r="15776" spans="10:10" x14ac:dyDescent="0.2">
      <c r="J15776" s="36">
        <f t="shared" si="336"/>
        <v>0</v>
      </c>
    </row>
    <row r="15777" spans="10:10" x14ac:dyDescent="0.2">
      <c r="J15777" s="36">
        <f t="shared" si="336"/>
        <v>0</v>
      </c>
    </row>
    <row r="15778" spans="10:10" x14ac:dyDescent="0.2">
      <c r="J15778" s="36">
        <f t="shared" si="336"/>
        <v>0</v>
      </c>
    </row>
    <row r="15779" spans="10:10" x14ac:dyDescent="0.2">
      <c r="J15779" s="36">
        <f t="shared" si="336"/>
        <v>0</v>
      </c>
    </row>
    <row r="15780" spans="10:10" x14ac:dyDescent="0.2">
      <c r="J15780" s="36">
        <f t="shared" si="336"/>
        <v>0</v>
      </c>
    </row>
    <row r="15781" spans="10:10" x14ac:dyDescent="0.2">
      <c r="J15781" s="36">
        <f t="shared" si="336"/>
        <v>0</v>
      </c>
    </row>
    <row r="15782" spans="10:10" x14ac:dyDescent="0.2">
      <c r="J15782" s="36">
        <f t="shared" si="336"/>
        <v>0</v>
      </c>
    </row>
    <row r="15783" spans="10:10" x14ac:dyDescent="0.2">
      <c r="J15783" s="36">
        <f t="shared" si="336"/>
        <v>0</v>
      </c>
    </row>
    <row r="15784" spans="10:10" x14ac:dyDescent="0.2">
      <c r="J15784" s="36">
        <f t="shared" si="336"/>
        <v>0</v>
      </c>
    </row>
    <row r="15785" spans="10:10" x14ac:dyDescent="0.2">
      <c r="J15785" s="36">
        <f t="shared" si="336"/>
        <v>0</v>
      </c>
    </row>
    <row r="15786" spans="10:10" x14ac:dyDescent="0.2">
      <c r="J15786" s="36">
        <f t="shared" si="336"/>
        <v>0</v>
      </c>
    </row>
    <row r="15787" spans="10:10" x14ac:dyDescent="0.2">
      <c r="J15787" s="36">
        <f t="shared" si="336"/>
        <v>0</v>
      </c>
    </row>
    <row r="15788" spans="10:10" x14ac:dyDescent="0.2">
      <c r="J15788" s="36">
        <f t="shared" si="336"/>
        <v>0</v>
      </c>
    </row>
    <row r="15789" spans="10:10" x14ac:dyDescent="0.2">
      <c r="J15789" s="36">
        <f t="shared" si="336"/>
        <v>0</v>
      </c>
    </row>
    <row r="15790" spans="10:10" x14ac:dyDescent="0.2">
      <c r="J15790" s="36">
        <f t="shared" si="336"/>
        <v>0</v>
      </c>
    </row>
    <row r="15791" spans="10:10" x14ac:dyDescent="0.2">
      <c r="J15791" s="36">
        <f t="shared" si="336"/>
        <v>0</v>
      </c>
    </row>
    <row r="15792" spans="10:10" x14ac:dyDescent="0.2">
      <c r="J15792" s="36">
        <f t="shared" si="336"/>
        <v>0</v>
      </c>
    </row>
    <row r="15793" spans="10:10" x14ac:dyDescent="0.2">
      <c r="J15793" s="36">
        <f t="shared" si="336"/>
        <v>0</v>
      </c>
    </row>
    <row r="15794" spans="10:10" x14ac:dyDescent="0.2">
      <c r="J15794" s="36">
        <f t="shared" si="336"/>
        <v>0</v>
      </c>
    </row>
    <row r="15795" spans="10:10" x14ac:dyDescent="0.2">
      <c r="J15795" s="36">
        <f t="shared" si="336"/>
        <v>0</v>
      </c>
    </row>
    <row r="15796" spans="10:10" x14ac:dyDescent="0.2">
      <c r="J15796" s="36">
        <f t="shared" si="336"/>
        <v>0</v>
      </c>
    </row>
    <row r="15797" spans="10:10" x14ac:dyDescent="0.2">
      <c r="J15797" s="36">
        <f t="shared" si="336"/>
        <v>0</v>
      </c>
    </row>
    <row r="15798" spans="10:10" x14ac:dyDescent="0.2">
      <c r="J15798" s="36">
        <f t="shared" si="336"/>
        <v>0</v>
      </c>
    </row>
    <row r="15799" spans="10:10" x14ac:dyDescent="0.2">
      <c r="J15799" s="36">
        <f t="shared" si="336"/>
        <v>0</v>
      </c>
    </row>
    <row r="15800" spans="10:10" x14ac:dyDescent="0.2">
      <c r="J15800" s="36">
        <f t="shared" si="336"/>
        <v>0</v>
      </c>
    </row>
    <row r="15801" spans="10:10" x14ac:dyDescent="0.2">
      <c r="J15801" s="36">
        <f t="shared" si="336"/>
        <v>0</v>
      </c>
    </row>
    <row r="15802" spans="10:10" x14ac:dyDescent="0.2">
      <c r="J15802" s="36">
        <f t="shared" si="336"/>
        <v>0</v>
      </c>
    </row>
    <row r="15803" spans="10:10" x14ac:dyDescent="0.2">
      <c r="J15803" s="36">
        <f t="shared" si="336"/>
        <v>0</v>
      </c>
    </row>
    <row r="15804" spans="10:10" x14ac:dyDescent="0.2">
      <c r="J15804" s="36">
        <f t="shared" si="336"/>
        <v>0</v>
      </c>
    </row>
    <row r="15805" spans="10:10" x14ac:dyDescent="0.2">
      <c r="J15805" s="36">
        <f t="shared" ref="J15805:J15868" si="337">IF((H15805+I15805)=0,0,(H15805+I15805)/2)</f>
        <v>0</v>
      </c>
    </row>
    <row r="15806" spans="10:10" x14ac:dyDescent="0.2">
      <c r="J15806" s="36">
        <f t="shared" si="337"/>
        <v>0</v>
      </c>
    </row>
    <row r="15807" spans="10:10" x14ac:dyDescent="0.2">
      <c r="J15807" s="36">
        <f t="shared" si="337"/>
        <v>0</v>
      </c>
    </row>
    <row r="15808" spans="10:10" x14ac:dyDescent="0.2">
      <c r="J15808" s="36">
        <f t="shared" si="337"/>
        <v>0</v>
      </c>
    </row>
    <row r="15809" spans="10:10" x14ac:dyDescent="0.2">
      <c r="J15809" s="36">
        <f t="shared" si="337"/>
        <v>0</v>
      </c>
    </row>
    <row r="15810" spans="10:10" x14ac:dyDescent="0.2">
      <c r="J15810" s="36">
        <f t="shared" si="337"/>
        <v>0</v>
      </c>
    </row>
    <row r="15811" spans="10:10" x14ac:dyDescent="0.2">
      <c r="J15811" s="36">
        <f t="shared" si="337"/>
        <v>0</v>
      </c>
    </row>
    <row r="15812" spans="10:10" x14ac:dyDescent="0.2">
      <c r="J15812" s="36">
        <f t="shared" si="337"/>
        <v>0</v>
      </c>
    </row>
    <row r="15813" spans="10:10" x14ac:dyDescent="0.2">
      <c r="J15813" s="36">
        <f t="shared" si="337"/>
        <v>0</v>
      </c>
    </row>
    <row r="15814" spans="10:10" x14ac:dyDescent="0.2">
      <c r="J15814" s="36">
        <f t="shared" si="337"/>
        <v>0</v>
      </c>
    </row>
    <row r="15815" spans="10:10" x14ac:dyDescent="0.2">
      <c r="J15815" s="36">
        <f t="shared" si="337"/>
        <v>0</v>
      </c>
    </row>
    <row r="15816" spans="10:10" x14ac:dyDescent="0.2">
      <c r="J15816" s="36">
        <f t="shared" si="337"/>
        <v>0</v>
      </c>
    </row>
    <row r="15817" spans="10:10" x14ac:dyDescent="0.2">
      <c r="J15817" s="36">
        <f t="shared" si="337"/>
        <v>0</v>
      </c>
    </row>
    <row r="15818" spans="10:10" x14ac:dyDescent="0.2">
      <c r="J15818" s="36">
        <f t="shared" si="337"/>
        <v>0</v>
      </c>
    </row>
    <row r="15819" spans="10:10" x14ac:dyDescent="0.2">
      <c r="J15819" s="36">
        <f t="shared" si="337"/>
        <v>0</v>
      </c>
    </row>
    <row r="15820" spans="10:10" x14ac:dyDescent="0.2">
      <c r="J15820" s="36">
        <f t="shared" si="337"/>
        <v>0</v>
      </c>
    </row>
    <row r="15821" spans="10:10" x14ac:dyDescent="0.2">
      <c r="J15821" s="36">
        <f t="shared" si="337"/>
        <v>0</v>
      </c>
    </row>
    <row r="15822" spans="10:10" x14ac:dyDescent="0.2">
      <c r="J15822" s="36">
        <f t="shared" si="337"/>
        <v>0</v>
      </c>
    </row>
    <row r="15823" spans="10:10" x14ac:dyDescent="0.2">
      <c r="J15823" s="36">
        <f t="shared" si="337"/>
        <v>0</v>
      </c>
    </row>
    <row r="15824" spans="10:10" x14ac:dyDescent="0.2">
      <c r="J15824" s="36">
        <f t="shared" si="337"/>
        <v>0</v>
      </c>
    </row>
    <row r="15825" spans="10:10" x14ac:dyDescent="0.2">
      <c r="J15825" s="36">
        <f t="shared" si="337"/>
        <v>0</v>
      </c>
    </row>
    <row r="15826" spans="10:10" x14ac:dyDescent="0.2">
      <c r="J15826" s="36">
        <f t="shared" si="337"/>
        <v>0</v>
      </c>
    </row>
    <row r="15827" spans="10:10" x14ac:dyDescent="0.2">
      <c r="J15827" s="36">
        <f t="shared" si="337"/>
        <v>0</v>
      </c>
    </row>
    <row r="15828" spans="10:10" x14ac:dyDescent="0.2">
      <c r="J15828" s="36">
        <f t="shared" si="337"/>
        <v>0</v>
      </c>
    </row>
    <row r="15829" spans="10:10" x14ac:dyDescent="0.2">
      <c r="J15829" s="36">
        <f t="shared" si="337"/>
        <v>0</v>
      </c>
    </row>
    <row r="15830" spans="10:10" x14ac:dyDescent="0.2">
      <c r="J15830" s="36">
        <f t="shared" si="337"/>
        <v>0</v>
      </c>
    </row>
    <row r="15831" spans="10:10" x14ac:dyDescent="0.2">
      <c r="J15831" s="36">
        <f t="shared" si="337"/>
        <v>0</v>
      </c>
    </row>
    <row r="15832" spans="10:10" x14ac:dyDescent="0.2">
      <c r="J15832" s="36">
        <f t="shared" si="337"/>
        <v>0</v>
      </c>
    </row>
    <row r="15833" spans="10:10" x14ac:dyDescent="0.2">
      <c r="J15833" s="36">
        <f t="shared" si="337"/>
        <v>0</v>
      </c>
    </row>
    <row r="15834" spans="10:10" x14ac:dyDescent="0.2">
      <c r="J15834" s="36">
        <f t="shared" si="337"/>
        <v>0</v>
      </c>
    </row>
    <row r="15835" spans="10:10" x14ac:dyDescent="0.2">
      <c r="J15835" s="36">
        <f t="shared" si="337"/>
        <v>0</v>
      </c>
    </row>
    <row r="15836" spans="10:10" x14ac:dyDescent="0.2">
      <c r="J15836" s="36">
        <f t="shared" si="337"/>
        <v>0</v>
      </c>
    </row>
    <row r="15837" spans="10:10" x14ac:dyDescent="0.2">
      <c r="J15837" s="36">
        <f t="shared" si="337"/>
        <v>0</v>
      </c>
    </row>
    <row r="15838" spans="10:10" x14ac:dyDescent="0.2">
      <c r="J15838" s="36">
        <f t="shared" si="337"/>
        <v>0</v>
      </c>
    </row>
    <row r="15839" spans="10:10" x14ac:dyDescent="0.2">
      <c r="J15839" s="36">
        <f t="shared" si="337"/>
        <v>0</v>
      </c>
    </row>
    <row r="15840" spans="10:10" x14ac:dyDescent="0.2">
      <c r="J15840" s="36">
        <f t="shared" si="337"/>
        <v>0</v>
      </c>
    </row>
    <row r="15841" spans="10:10" x14ac:dyDescent="0.2">
      <c r="J15841" s="36">
        <f t="shared" si="337"/>
        <v>0</v>
      </c>
    </row>
    <row r="15842" spans="10:10" x14ac:dyDescent="0.2">
      <c r="J15842" s="36">
        <f t="shared" si="337"/>
        <v>0</v>
      </c>
    </row>
    <row r="15843" spans="10:10" x14ac:dyDescent="0.2">
      <c r="J15843" s="36">
        <f t="shared" si="337"/>
        <v>0</v>
      </c>
    </row>
    <row r="15844" spans="10:10" x14ac:dyDescent="0.2">
      <c r="J15844" s="36">
        <f t="shared" si="337"/>
        <v>0</v>
      </c>
    </row>
    <row r="15845" spans="10:10" x14ac:dyDescent="0.2">
      <c r="J15845" s="36">
        <f t="shared" si="337"/>
        <v>0</v>
      </c>
    </row>
    <row r="15846" spans="10:10" x14ac:dyDescent="0.2">
      <c r="J15846" s="36">
        <f t="shared" si="337"/>
        <v>0</v>
      </c>
    </row>
    <row r="15847" spans="10:10" x14ac:dyDescent="0.2">
      <c r="J15847" s="36">
        <f t="shared" si="337"/>
        <v>0</v>
      </c>
    </row>
    <row r="15848" spans="10:10" x14ac:dyDescent="0.2">
      <c r="J15848" s="36">
        <f t="shared" si="337"/>
        <v>0</v>
      </c>
    </row>
    <row r="15849" spans="10:10" x14ac:dyDescent="0.2">
      <c r="J15849" s="36">
        <f t="shared" si="337"/>
        <v>0</v>
      </c>
    </row>
    <row r="15850" spans="10:10" x14ac:dyDescent="0.2">
      <c r="J15850" s="36">
        <f t="shared" si="337"/>
        <v>0</v>
      </c>
    </row>
    <row r="15851" spans="10:10" x14ac:dyDescent="0.2">
      <c r="J15851" s="36">
        <f t="shared" si="337"/>
        <v>0</v>
      </c>
    </row>
    <row r="15852" spans="10:10" x14ac:dyDescent="0.2">
      <c r="J15852" s="36">
        <f t="shared" si="337"/>
        <v>0</v>
      </c>
    </row>
    <row r="15853" spans="10:10" x14ac:dyDescent="0.2">
      <c r="J15853" s="36">
        <f t="shared" si="337"/>
        <v>0</v>
      </c>
    </row>
    <row r="15854" spans="10:10" x14ac:dyDescent="0.2">
      <c r="J15854" s="36">
        <f t="shared" si="337"/>
        <v>0</v>
      </c>
    </row>
    <row r="15855" spans="10:10" x14ac:dyDescent="0.2">
      <c r="J15855" s="36">
        <f t="shared" si="337"/>
        <v>0</v>
      </c>
    </row>
    <row r="15856" spans="10:10" x14ac:dyDescent="0.2">
      <c r="J15856" s="36">
        <f t="shared" si="337"/>
        <v>0</v>
      </c>
    </row>
    <row r="15857" spans="10:10" x14ac:dyDescent="0.2">
      <c r="J15857" s="36">
        <f t="shared" si="337"/>
        <v>0</v>
      </c>
    </row>
    <row r="15858" spans="10:10" x14ac:dyDescent="0.2">
      <c r="J15858" s="36">
        <f t="shared" si="337"/>
        <v>0</v>
      </c>
    </row>
    <row r="15859" spans="10:10" x14ac:dyDescent="0.2">
      <c r="J15859" s="36">
        <f t="shared" si="337"/>
        <v>0</v>
      </c>
    </row>
    <row r="15860" spans="10:10" x14ac:dyDescent="0.2">
      <c r="J15860" s="36">
        <f t="shared" si="337"/>
        <v>0</v>
      </c>
    </row>
    <row r="15861" spans="10:10" x14ac:dyDescent="0.2">
      <c r="J15861" s="36">
        <f t="shared" si="337"/>
        <v>0</v>
      </c>
    </row>
    <row r="15862" spans="10:10" x14ac:dyDescent="0.2">
      <c r="J15862" s="36">
        <f t="shared" si="337"/>
        <v>0</v>
      </c>
    </row>
    <row r="15863" spans="10:10" x14ac:dyDescent="0.2">
      <c r="J15863" s="36">
        <f t="shared" si="337"/>
        <v>0</v>
      </c>
    </row>
    <row r="15864" spans="10:10" x14ac:dyDescent="0.2">
      <c r="J15864" s="36">
        <f t="shared" si="337"/>
        <v>0</v>
      </c>
    </row>
    <row r="15865" spans="10:10" x14ac:dyDescent="0.2">
      <c r="J15865" s="36">
        <f t="shared" si="337"/>
        <v>0</v>
      </c>
    </row>
    <row r="15866" spans="10:10" x14ac:dyDescent="0.2">
      <c r="J15866" s="36">
        <f t="shared" si="337"/>
        <v>0</v>
      </c>
    </row>
    <row r="15867" spans="10:10" x14ac:dyDescent="0.2">
      <c r="J15867" s="36">
        <f t="shared" si="337"/>
        <v>0</v>
      </c>
    </row>
    <row r="15868" spans="10:10" x14ac:dyDescent="0.2">
      <c r="J15868" s="36">
        <f t="shared" si="337"/>
        <v>0</v>
      </c>
    </row>
    <row r="15869" spans="10:10" x14ac:dyDescent="0.2">
      <c r="J15869" s="36">
        <f t="shared" ref="J15869:J15932" si="338">IF((H15869+I15869)=0,0,(H15869+I15869)/2)</f>
        <v>0</v>
      </c>
    </row>
    <row r="15870" spans="10:10" x14ac:dyDescent="0.2">
      <c r="J15870" s="36">
        <f t="shared" si="338"/>
        <v>0</v>
      </c>
    </row>
    <row r="15871" spans="10:10" x14ac:dyDescent="0.2">
      <c r="J15871" s="36">
        <f t="shared" si="338"/>
        <v>0</v>
      </c>
    </row>
    <row r="15872" spans="10:10" x14ac:dyDescent="0.2">
      <c r="J15872" s="36">
        <f t="shared" si="338"/>
        <v>0</v>
      </c>
    </row>
    <row r="15873" spans="10:10" x14ac:dyDescent="0.2">
      <c r="J15873" s="36">
        <f t="shared" si="338"/>
        <v>0</v>
      </c>
    </row>
    <row r="15874" spans="10:10" x14ac:dyDescent="0.2">
      <c r="J15874" s="36">
        <f t="shared" si="338"/>
        <v>0</v>
      </c>
    </row>
    <row r="15875" spans="10:10" x14ac:dyDescent="0.2">
      <c r="J15875" s="36">
        <f t="shared" si="338"/>
        <v>0</v>
      </c>
    </row>
    <row r="15876" spans="10:10" x14ac:dyDescent="0.2">
      <c r="J15876" s="36">
        <f t="shared" si="338"/>
        <v>0</v>
      </c>
    </row>
    <row r="15877" spans="10:10" x14ac:dyDescent="0.2">
      <c r="J15877" s="36">
        <f t="shared" si="338"/>
        <v>0</v>
      </c>
    </row>
    <row r="15878" spans="10:10" x14ac:dyDescent="0.2">
      <c r="J15878" s="36">
        <f t="shared" si="338"/>
        <v>0</v>
      </c>
    </row>
    <row r="15879" spans="10:10" x14ac:dyDescent="0.2">
      <c r="J15879" s="36">
        <f t="shared" si="338"/>
        <v>0</v>
      </c>
    </row>
    <row r="15880" spans="10:10" x14ac:dyDescent="0.2">
      <c r="J15880" s="36">
        <f t="shared" si="338"/>
        <v>0</v>
      </c>
    </row>
    <row r="15881" spans="10:10" x14ac:dyDescent="0.2">
      <c r="J15881" s="36">
        <f t="shared" si="338"/>
        <v>0</v>
      </c>
    </row>
    <row r="15882" spans="10:10" x14ac:dyDescent="0.2">
      <c r="J15882" s="36">
        <f t="shared" si="338"/>
        <v>0</v>
      </c>
    </row>
    <row r="15883" spans="10:10" x14ac:dyDescent="0.2">
      <c r="J15883" s="36">
        <f t="shared" si="338"/>
        <v>0</v>
      </c>
    </row>
    <row r="15884" spans="10:10" x14ac:dyDescent="0.2">
      <c r="J15884" s="36">
        <f t="shared" si="338"/>
        <v>0</v>
      </c>
    </row>
    <row r="15885" spans="10:10" x14ac:dyDescent="0.2">
      <c r="J15885" s="36">
        <f t="shared" si="338"/>
        <v>0</v>
      </c>
    </row>
    <row r="15886" spans="10:10" x14ac:dyDescent="0.2">
      <c r="J15886" s="36">
        <f t="shared" si="338"/>
        <v>0</v>
      </c>
    </row>
    <row r="15887" spans="10:10" x14ac:dyDescent="0.2">
      <c r="J15887" s="36">
        <f t="shared" si="338"/>
        <v>0</v>
      </c>
    </row>
    <row r="15888" spans="10:10" x14ac:dyDescent="0.2">
      <c r="J15888" s="36">
        <f t="shared" si="338"/>
        <v>0</v>
      </c>
    </row>
    <row r="15889" spans="10:10" x14ac:dyDescent="0.2">
      <c r="J15889" s="36">
        <f t="shared" si="338"/>
        <v>0</v>
      </c>
    </row>
    <row r="15890" spans="10:10" x14ac:dyDescent="0.2">
      <c r="J15890" s="36">
        <f t="shared" si="338"/>
        <v>0</v>
      </c>
    </row>
    <row r="15891" spans="10:10" x14ac:dyDescent="0.2">
      <c r="J15891" s="36">
        <f t="shared" si="338"/>
        <v>0</v>
      </c>
    </row>
    <row r="15892" spans="10:10" x14ac:dyDescent="0.2">
      <c r="J15892" s="36">
        <f t="shared" si="338"/>
        <v>0</v>
      </c>
    </row>
    <row r="15893" spans="10:10" x14ac:dyDescent="0.2">
      <c r="J15893" s="36">
        <f t="shared" si="338"/>
        <v>0</v>
      </c>
    </row>
    <row r="15894" spans="10:10" x14ac:dyDescent="0.2">
      <c r="J15894" s="36">
        <f t="shared" si="338"/>
        <v>0</v>
      </c>
    </row>
    <row r="15895" spans="10:10" x14ac:dyDescent="0.2">
      <c r="J15895" s="36">
        <f t="shared" si="338"/>
        <v>0</v>
      </c>
    </row>
    <row r="15896" spans="10:10" x14ac:dyDescent="0.2">
      <c r="J15896" s="36">
        <f t="shared" si="338"/>
        <v>0</v>
      </c>
    </row>
    <row r="15897" spans="10:10" x14ac:dyDescent="0.2">
      <c r="J15897" s="36">
        <f t="shared" si="338"/>
        <v>0</v>
      </c>
    </row>
    <row r="15898" spans="10:10" x14ac:dyDescent="0.2">
      <c r="J15898" s="36">
        <f t="shared" si="338"/>
        <v>0</v>
      </c>
    </row>
    <row r="15899" spans="10:10" x14ac:dyDescent="0.2">
      <c r="J15899" s="36">
        <f t="shared" si="338"/>
        <v>0</v>
      </c>
    </row>
    <row r="15900" spans="10:10" x14ac:dyDescent="0.2">
      <c r="J15900" s="36">
        <f t="shared" si="338"/>
        <v>0</v>
      </c>
    </row>
    <row r="15901" spans="10:10" x14ac:dyDescent="0.2">
      <c r="J15901" s="36">
        <f t="shared" si="338"/>
        <v>0</v>
      </c>
    </row>
    <row r="15902" spans="10:10" x14ac:dyDescent="0.2">
      <c r="J15902" s="36">
        <f t="shared" si="338"/>
        <v>0</v>
      </c>
    </row>
    <row r="15903" spans="10:10" x14ac:dyDescent="0.2">
      <c r="J15903" s="36">
        <f t="shared" si="338"/>
        <v>0</v>
      </c>
    </row>
    <row r="15904" spans="10:10" x14ac:dyDescent="0.2">
      <c r="J15904" s="36">
        <f t="shared" si="338"/>
        <v>0</v>
      </c>
    </row>
    <row r="15905" spans="10:10" x14ac:dyDescent="0.2">
      <c r="J15905" s="36">
        <f t="shared" si="338"/>
        <v>0</v>
      </c>
    </row>
    <row r="15906" spans="10:10" x14ac:dyDescent="0.2">
      <c r="J15906" s="36">
        <f t="shared" si="338"/>
        <v>0</v>
      </c>
    </row>
    <row r="15907" spans="10:10" x14ac:dyDescent="0.2">
      <c r="J15907" s="36">
        <f t="shared" si="338"/>
        <v>0</v>
      </c>
    </row>
    <row r="15908" spans="10:10" x14ac:dyDescent="0.2">
      <c r="J15908" s="36">
        <f t="shared" si="338"/>
        <v>0</v>
      </c>
    </row>
    <row r="15909" spans="10:10" x14ac:dyDescent="0.2">
      <c r="J15909" s="36">
        <f t="shared" si="338"/>
        <v>0</v>
      </c>
    </row>
    <row r="15910" spans="10:10" x14ac:dyDescent="0.2">
      <c r="J15910" s="36">
        <f t="shared" si="338"/>
        <v>0</v>
      </c>
    </row>
    <row r="15911" spans="10:10" x14ac:dyDescent="0.2">
      <c r="J15911" s="36">
        <f t="shared" si="338"/>
        <v>0</v>
      </c>
    </row>
    <row r="15912" spans="10:10" x14ac:dyDescent="0.2">
      <c r="J15912" s="36">
        <f t="shared" si="338"/>
        <v>0</v>
      </c>
    </row>
    <row r="15913" spans="10:10" x14ac:dyDescent="0.2">
      <c r="J15913" s="36">
        <f t="shared" si="338"/>
        <v>0</v>
      </c>
    </row>
    <row r="15914" spans="10:10" x14ac:dyDescent="0.2">
      <c r="J15914" s="36">
        <f t="shared" si="338"/>
        <v>0</v>
      </c>
    </row>
    <row r="15915" spans="10:10" x14ac:dyDescent="0.2">
      <c r="J15915" s="36">
        <f t="shared" si="338"/>
        <v>0</v>
      </c>
    </row>
    <row r="15916" spans="10:10" x14ac:dyDescent="0.2">
      <c r="J15916" s="36">
        <f t="shared" si="338"/>
        <v>0</v>
      </c>
    </row>
    <row r="15917" spans="10:10" x14ac:dyDescent="0.2">
      <c r="J15917" s="36">
        <f t="shared" si="338"/>
        <v>0</v>
      </c>
    </row>
    <row r="15918" spans="10:10" x14ac:dyDescent="0.2">
      <c r="J15918" s="36">
        <f t="shared" si="338"/>
        <v>0</v>
      </c>
    </row>
    <row r="15919" spans="10:10" x14ac:dyDescent="0.2">
      <c r="J15919" s="36">
        <f t="shared" si="338"/>
        <v>0</v>
      </c>
    </row>
    <row r="15920" spans="10:10" x14ac:dyDescent="0.2">
      <c r="J15920" s="36">
        <f t="shared" si="338"/>
        <v>0</v>
      </c>
    </row>
    <row r="15921" spans="10:10" x14ac:dyDescent="0.2">
      <c r="J15921" s="36">
        <f t="shared" si="338"/>
        <v>0</v>
      </c>
    </row>
    <row r="15922" spans="10:10" x14ac:dyDescent="0.2">
      <c r="J15922" s="36">
        <f t="shared" si="338"/>
        <v>0</v>
      </c>
    </row>
    <row r="15923" spans="10:10" x14ac:dyDescent="0.2">
      <c r="J15923" s="36">
        <f t="shared" si="338"/>
        <v>0</v>
      </c>
    </row>
    <row r="15924" spans="10:10" x14ac:dyDescent="0.2">
      <c r="J15924" s="36">
        <f t="shared" si="338"/>
        <v>0</v>
      </c>
    </row>
    <row r="15925" spans="10:10" x14ac:dyDescent="0.2">
      <c r="J15925" s="36">
        <f t="shared" si="338"/>
        <v>0</v>
      </c>
    </row>
    <row r="15926" spans="10:10" x14ac:dyDescent="0.2">
      <c r="J15926" s="36">
        <f t="shared" si="338"/>
        <v>0</v>
      </c>
    </row>
    <row r="15927" spans="10:10" x14ac:dyDescent="0.2">
      <c r="J15927" s="36">
        <f t="shared" si="338"/>
        <v>0</v>
      </c>
    </row>
    <row r="15928" spans="10:10" x14ac:dyDescent="0.2">
      <c r="J15928" s="36">
        <f t="shared" si="338"/>
        <v>0</v>
      </c>
    </row>
    <row r="15929" spans="10:10" x14ac:dyDescent="0.2">
      <c r="J15929" s="36">
        <f t="shared" si="338"/>
        <v>0</v>
      </c>
    </row>
    <row r="15930" spans="10:10" x14ac:dyDescent="0.2">
      <c r="J15930" s="36">
        <f t="shared" si="338"/>
        <v>0</v>
      </c>
    </row>
    <row r="15931" spans="10:10" x14ac:dyDescent="0.2">
      <c r="J15931" s="36">
        <f t="shared" si="338"/>
        <v>0</v>
      </c>
    </row>
    <row r="15932" spans="10:10" x14ac:dyDescent="0.2">
      <c r="J15932" s="36">
        <f t="shared" si="338"/>
        <v>0</v>
      </c>
    </row>
    <row r="15933" spans="10:10" x14ac:dyDescent="0.2">
      <c r="J15933" s="36">
        <f t="shared" ref="J15933:J15996" si="339">IF((H15933+I15933)=0,0,(H15933+I15933)/2)</f>
        <v>0</v>
      </c>
    </row>
    <row r="15934" spans="10:10" x14ac:dyDescent="0.2">
      <c r="J15934" s="36">
        <f t="shared" si="339"/>
        <v>0</v>
      </c>
    </row>
    <row r="15935" spans="10:10" x14ac:dyDescent="0.2">
      <c r="J15935" s="36">
        <f t="shared" si="339"/>
        <v>0</v>
      </c>
    </row>
    <row r="15936" spans="10:10" x14ac:dyDescent="0.2">
      <c r="J15936" s="36">
        <f t="shared" si="339"/>
        <v>0</v>
      </c>
    </row>
    <row r="15937" spans="10:10" x14ac:dyDescent="0.2">
      <c r="J15937" s="36">
        <f t="shared" si="339"/>
        <v>0</v>
      </c>
    </row>
    <row r="15938" spans="10:10" x14ac:dyDescent="0.2">
      <c r="J15938" s="36">
        <f t="shared" si="339"/>
        <v>0</v>
      </c>
    </row>
    <row r="15939" spans="10:10" x14ac:dyDescent="0.2">
      <c r="J15939" s="36">
        <f t="shared" si="339"/>
        <v>0</v>
      </c>
    </row>
    <row r="15940" spans="10:10" x14ac:dyDescent="0.2">
      <c r="J15940" s="36">
        <f t="shared" si="339"/>
        <v>0</v>
      </c>
    </row>
    <row r="15941" spans="10:10" x14ac:dyDescent="0.2">
      <c r="J15941" s="36">
        <f t="shared" si="339"/>
        <v>0</v>
      </c>
    </row>
    <row r="15942" spans="10:10" x14ac:dyDescent="0.2">
      <c r="J15942" s="36">
        <f t="shared" si="339"/>
        <v>0</v>
      </c>
    </row>
    <row r="15943" spans="10:10" x14ac:dyDescent="0.2">
      <c r="J15943" s="36">
        <f t="shared" si="339"/>
        <v>0</v>
      </c>
    </row>
    <row r="15944" spans="10:10" x14ac:dyDescent="0.2">
      <c r="J15944" s="36">
        <f t="shared" si="339"/>
        <v>0</v>
      </c>
    </row>
    <row r="15945" spans="10:10" x14ac:dyDescent="0.2">
      <c r="J15945" s="36">
        <f t="shared" si="339"/>
        <v>0</v>
      </c>
    </row>
    <row r="15946" spans="10:10" x14ac:dyDescent="0.2">
      <c r="J15946" s="36">
        <f t="shared" si="339"/>
        <v>0</v>
      </c>
    </row>
    <row r="15947" spans="10:10" x14ac:dyDescent="0.2">
      <c r="J15947" s="36">
        <f t="shared" si="339"/>
        <v>0</v>
      </c>
    </row>
    <row r="15948" spans="10:10" x14ac:dyDescent="0.2">
      <c r="J15948" s="36">
        <f t="shared" si="339"/>
        <v>0</v>
      </c>
    </row>
    <row r="15949" spans="10:10" x14ac:dyDescent="0.2">
      <c r="J15949" s="36">
        <f t="shared" si="339"/>
        <v>0</v>
      </c>
    </row>
    <row r="15950" spans="10:10" x14ac:dyDescent="0.2">
      <c r="J15950" s="36">
        <f t="shared" si="339"/>
        <v>0</v>
      </c>
    </row>
    <row r="15951" spans="10:10" x14ac:dyDescent="0.2">
      <c r="J15951" s="36">
        <f t="shared" si="339"/>
        <v>0</v>
      </c>
    </row>
    <row r="15952" spans="10:10" x14ac:dyDescent="0.2">
      <c r="J15952" s="36">
        <f t="shared" si="339"/>
        <v>0</v>
      </c>
    </row>
    <row r="15953" spans="10:10" x14ac:dyDescent="0.2">
      <c r="J15953" s="36">
        <f t="shared" si="339"/>
        <v>0</v>
      </c>
    </row>
    <row r="15954" spans="10:10" x14ac:dyDescent="0.2">
      <c r="J15954" s="36">
        <f t="shared" si="339"/>
        <v>0</v>
      </c>
    </row>
    <row r="15955" spans="10:10" x14ac:dyDescent="0.2">
      <c r="J15955" s="36">
        <f t="shared" si="339"/>
        <v>0</v>
      </c>
    </row>
    <row r="15956" spans="10:10" x14ac:dyDescent="0.2">
      <c r="J15956" s="36">
        <f t="shared" si="339"/>
        <v>0</v>
      </c>
    </row>
    <row r="15957" spans="10:10" x14ac:dyDescent="0.2">
      <c r="J15957" s="36">
        <f t="shared" si="339"/>
        <v>0</v>
      </c>
    </row>
    <row r="15958" spans="10:10" x14ac:dyDescent="0.2">
      <c r="J15958" s="36">
        <f t="shared" si="339"/>
        <v>0</v>
      </c>
    </row>
    <row r="15959" spans="10:10" x14ac:dyDescent="0.2">
      <c r="J15959" s="36">
        <f t="shared" si="339"/>
        <v>0</v>
      </c>
    </row>
    <row r="15960" spans="10:10" x14ac:dyDescent="0.2">
      <c r="J15960" s="36">
        <f t="shared" si="339"/>
        <v>0</v>
      </c>
    </row>
    <row r="15961" spans="10:10" x14ac:dyDescent="0.2">
      <c r="J15961" s="36">
        <f t="shared" si="339"/>
        <v>0</v>
      </c>
    </row>
    <row r="15962" spans="10:10" x14ac:dyDescent="0.2">
      <c r="J15962" s="36">
        <f t="shared" si="339"/>
        <v>0</v>
      </c>
    </row>
    <row r="15963" spans="10:10" x14ac:dyDescent="0.2">
      <c r="J15963" s="36">
        <f t="shared" si="339"/>
        <v>0</v>
      </c>
    </row>
    <row r="15964" spans="10:10" x14ac:dyDescent="0.2">
      <c r="J15964" s="36">
        <f t="shared" si="339"/>
        <v>0</v>
      </c>
    </row>
    <row r="15965" spans="10:10" x14ac:dyDescent="0.2">
      <c r="J15965" s="36">
        <f t="shared" si="339"/>
        <v>0</v>
      </c>
    </row>
    <row r="15966" spans="10:10" x14ac:dyDescent="0.2">
      <c r="J15966" s="36">
        <f t="shared" si="339"/>
        <v>0</v>
      </c>
    </row>
    <row r="15967" spans="10:10" x14ac:dyDescent="0.2">
      <c r="J15967" s="36">
        <f t="shared" si="339"/>
        <v>0</v>
      </c>
    </row>
    <row r="15968" spans="10:10" x14ac:dyDescent="0.2">
      <c r="J15968" s="36">
        <f t="shared" si="339"/>
        <v>0</v>
      </c>
    </row>
    <row r="15969" spans="10:10" x14ac:dyDescent="0.2">
      <c r="J15969" s="36">
        <f t="shared" si="339"/>
        <v>0</v>
      </c>
    </row>
    <row r="15970" spans="10:10" x14ac:dyDescent="0.2">
      <c r="J15970" s="36">
        <f t="shared" si="339"/>
        <v>0</v>
      </c>
    </row>
    <row r="15971" spans="10:10" x14ac:dyDescent="0.2">
      <c r="J15971" s="36">
        <f t="shared" si="339"/>
        <v>0</v>
      </c>
    </row>
    <row r="15972" spans="10:10" x14ac:dyDescent="0.2">
      <c r="J15972" s="36">
        <f t="shared" si="339"/>
        <v>0</v>
      </c>
    </row>
    <row r="15973" spans="10:10" x14ac:dyDescent="0.2">
      <c r="J15973" s="36">
        <f t="shared" si="339"/>
        <v>0</v>
      </c>
    </row>
    <row r="15974" spans="10:10" x14ac:dyDescent="0.2">
      <c r="J15974" s="36">
        <f t="shared" si="339"/>
        <v>0</v>
      </c>
    </row>
    <row r="15975" spans="10:10" x14ac:dyDescent="0.2">
      <c r="J15975" s="36">
        <f t="shared" si="339"/>
        <v>0</v>
      </c>
    </row>
    <row r="15976" spans="10:10" x14ac:dyDescent="0.2">
      <c r="J15976" s="36">
        <f t="shared" si="339"/>
        <v>0</v>
      </c>
    </row>
    <row r="15977" spans="10:10" x14ac:dyDescent="0.2">
      <c r="J15977" s="36">
        <f t="shared" si="339"/>
        <v>0</v>
      </c>
    </row>
    <row r="15978" spans="10:10" x14ac:dyDescent="0.2">
      <c r="J15978" s="36">
        <f t="shared" si="339"/>
        <v>0</v>
      </c>
    </row>
    <row r="15979" spans="10:10" x14ac:dyDescent="0.2">
      <c r="J15979" s="36">
        <f t="shared" si="339"/>
        <v>0</v>
      </c>
    </row>
    <row r="15980" spans="10:10" x14ac:dyDescent="0.2">
      <c r="J15980" s="36">
        <f t="shared" si="339"/>
        <v>0</v>
      </c>
    </row>
    <row r="15981" spans="10:10" x14ac:dyDescent="0.2">
      <c r="J15981" s="36">
        <f t="shared" si="339"/>
        <v>0</v>
      </c>
    </row>
    <row r="15982" spans="10:10" x14ac:dyDescent="0.2">
      <c r="J15982" s="36">
        <f t="shared" si="339"/>
        <v>0</v>
      </c>
    </row>
    <row r="15983" spans="10:10" x14ac:dyDescent="0.2">
      <c r="J15983" s="36">
        <f t="shared" si="339"/>
        <v>0</v>
      </c>
    </row>
    <row r="15984" spans="10:10" x14ac:dyDescent="0.2">
      <c r="J15984" s="36">
        <f t="shared" si="339"/>
        <v>0</v>
      </c>
    </row>
    <row r="15985" spans="10:10" x14ac:dyDescent="0.2">
      <c r="J15985" s="36">
        <f t="shared" si="339"/>
        <v>0</v>
      </c>
    </row>
    <row r="15986" spans="10:10" x14ac:dyDescent="0.2">
      <c r="J15986" s="36">
        <f t="shared" si="339"/>
        <v>0</v>
      </c>
    </row>
    <row r="15987" spans="10:10" x14ac:dyDescent="0.2">
      <c r="J15987" s="36">
        <f t="shared" si="339"/>
        <v>0</v>
      </c>
    </row>
    <row r="15988" spans="10:10" x14ac:dyDescent="0.2">
      <c r="J15988" s="36">
        <f t="shared" si="339"/>
        <v>0</v>
      </c>
    </row>
    <row r="15989" spans="10:10" x14ac:dyDescent="0.2">
      <c r="J15989" s="36">
        <f t="shared" si="339"/>
        <v>0</v>
      </c>
    </row>
    <row r="15990" spans="10:10" x14ac:dyDescent="0.2">
      <c r="J15990" s="36">
        <f t="shared" si="339"/>
        <v>0</v>
      </c>
    </row>
    <row r="15991" spans="10:10" x14ac:dyDescent="0.2">
      <c r="J15991" s="36">
        <f t="shared" si="339"/>
        <v>0</v>
      </c>
    </row>
    <row r="15992" spans="10:10" x14ac:dyDescent="0.2">
      <c r="J15992" s="36">
        <f t="shared" si="339"/>
        <v>0</v>
      </c>
    </row>
    <row r="15993" spans="10:10" x14ac:dyDescent="0.2">
      <c r="J15993" s="36">
        <f t="shared" si="339"/>
        <v>0</v>
      </c>
    </row>
    <row r="15994" spans="10:10" x14ac:dyDescent="0.2">
      <c r="J15994" s="36">
        <f t="shared" si="339"/>
        <v>0</v>
      </c>
    </row>
    <row r="15995" spans="10:10" x14ac:dyDescent="0.2">
      <c r="J15995" s="36">
        <f t="shared" si="339"/>
        <v>0</v>
      </c>
    </row>
    <row r="15996" spans="10:10" x14ac:dyDescent="0.2">
      <c r="J15996" s="36">
        <f t="shared" si="339"/>
        <v>0</v>
      </c>
    </row>
    <row r="15997" spans="10:10" x14ac:dyDescent="0.2">
      <c r="J15997" s="36">
        <f t="shared" ref="J15997:J16060" si="340">IF((H15997+I15997)=0,0,(H15997+I15997)/2)</f>
        <v>0</v>
      </c>
    </row>
    <row r="15998" spans="10:10" x14ac:dyDescent="0.2">
      <c r="J15998" s="36">
        <f t="shared" si="340"/>
        <v>0</v>
      </c>
    </row>
    <row r="15999" spans="10:10" x14ac:dyDescent="0.2">
      <c r="J15999" s="36">
        <f t="shared" si="340"/>
        <v>0</v>
      </c>
    </row>
    <row r="16000" spans="10:10" x14ac:dyDescent="0.2">
      <c r="J16000" s="36">
        <f t="shared" si="340"/>
        <v>0</v>
      </c>
    </row>
    <row r="16001" spans="10:10" x14ac:dyDescent="0.2">
      <c r="J16001" s="36">
        <f t="shared" si="340"/>
        <v>0</v>
      </c>
    </row>
    <row r="16002" spans="10:10" x14ac:dyDescent="0.2">
      <c r="J16002" s="36">
        <f t="shared" si="340"/>
        <v>0</v>
      </c>
    </row>
    <row r="16003" spans="10:10" x14ac:dyDescent="0.2">
      <c r="J16003" s="36">
        <f t="shared" si="340"/>
        <v>0</v>
      </c>
    </row>
    <row r="16004" spans="10:10" x14ac:dyDescent="0.2">
      <c r="J16004" s="36">
        <f t="shared" si="340"/>
        <v>0</v>
      </c>
    </row>
    <row r="16005" spans="10:10" x14ac:dyDescent="0.2">
      <c r="J16005" s="36">
        <f t="shared" si="340"/>
        <v>0</v>
      </c>
    </row>
    <row r="16006" spans="10:10" x14ac:dyDescent="0.2">
      <c r="J16006" s="36">
        <f t="shared" si="340"/>
        <v>0</v>
      </c>
    </row>
    <row r="16007" spans="10:10" x14ac:dyDescent="0.2">
      <c r="J16007" s="36">
        <f t="shared" si="340"/>
        <v>0</v>
      </c>
    </row>
    <row r="16008" spans="10:10" x14ac:dyDescent="0.2">
      <c r="J16008" s="36">
        <f t="shared" si="340"/>
        <v>0</v>
      </c>
    </row>
    <row r="16009" spans="10:10" x14ac:dyDescent="0.2">
      <c r="J16009" s="36">
        <f t="shared" si="340"/>
        <v>0</v>
      </c>
    </row>
    <row r="16010" spans="10:10" x14ac:dyDescent="0.2">
      <c r="J16010" s="36">
        <f t="shared" si="340"/>
        <v>0</v>
      </c>
    </row>
    <row r="16011" spans="10:10" x14ac:dyDescent="0.2">
      <c r="J16011" s="36">
        <f t="shared" si="340"/>
        <v>0</v>
      </c>
    </row>
    <row r="16012" spans="10:10" x14ac:dyDescent="0.2">
      <c r="J16012" s="36">
        <f t="shared" si="340"/>
        <v>0</v>
      </c>
    </row>
    <row r="16013" spans="10:10" x14ac:dyDescent="0.2">
      <c r="J16013" s="36">
        <f t="shared" si="340"/>
        <v>0</v>
      </c>
    </row>
    <row r="16014" spans="10:10" x14ac:dyDescent="0.2">
      <c r="J16014" s="36">
        <f t="shared" si="340"/>
        <v>0</v>
      </c>
    </row>
    <row r="16015" spans="10:10" x14ac:dyDescent="0.2">
      <c r="J16015" s="36">
        <f t="shared" si="340"/>
        <v>0</v>
      </c>
    </row>
    <row r="16016" spans="10:10" x14ac:dyDescent="0.2">
      <c r="J16016" s="36">
        <f t="shared" si="340"/>
        <v>0</v>
      </c>
    </row>
    <row r="16017" spans="10:10" x14ac:dyDescent="0.2">
      <c r="J16017" s="36">
        <f t="shared" si="340"/>
        <v>0</v>
      </c>
    </row>
    <row r="16018" spans="10:10" x14ac:dyDescent="0.2">
      <c r="J16018" s="36">
        <f t="shared" si="340"/>
        <v>0</v>
      </c>
    </row>
    <row r="16019" spans="10:10" x14ac:dyDescent="0.2">
      <c r="J16019" s="36">
        <f t="shared" si="340"/>
        <v>0</v>
      </c>
    </row>
    <row r="16020" spans="10:10" x14ac:dyDescent="0.2">
      <c r="J16020" s="36">
        <f t="shared" si="340"/>
        <v>0</v>
      </c>
    </row>
    <row r="16021" spans="10:10" x14ac:dyDescent="0.2">
      <c r="J16021" s="36">
        <f t="shared" si="340"/>
        <v>0</v>
      </c>
    </row>
    <row r="16022" spans="10:10" x14ac:dyDescent="0.2">
      <c r="J16022" s="36">
        <f t="shared" si="340"/>
        <v>0</v>
      </c>
    </row>
    <row r="16023" spans="10:10" x14ac:dyDescent="0.2">
      <c r="J16023" s="36">
        <f t="shared" si="340"/>
        <v>0</v>
      </c>
    </row>
    <row r="16024" spans="10:10" x14ac:dyDescent="0.2">
      <c r="J16024" s="36">
        <f t="shared" si="340"/>
        <v>0</v>
      </c>
    </row>
    <row r="16025" spans="10:10" x14ac:dyDescent="0.2">
      <c r="J16025" s="36">
        <f t="shared" si="340"/>
        <v>0</v>
      </c>
    </row>
    <row r="16026" spans="10:10" x14ac:dyDescent="0.2">
      <c r="J16026" s="36">
        <f t="shared" si="340"/>
        <v>0</v>
      </c>
    </row>
    <row r="16027" spans="10:10" x14ac:dyDescent="0.2">
      <c r="J16027" s="36">
        <f t="shared" si="340"/>
        <v>0</v>
      </c>
    </row>
    <row r="16028" spans="10:10" x14ac:dyDescent="0.2">
      <c r="J16028" s="36">
        <f t="shared" si="340"/>
        <v>0</v>
      </c>
    </row>
    <row r="16029" spans="10:10" x14ac:dyDescent="0.2">
      <c r="J16029" s="36">
        <f t="shared" si="340"/>
        <v>0</v>
      </c>
    </row>
    <row r="16030" spans="10:10" x14ac:dyDescent="0.2">
      <c r="J16030" s="36">
        <f t="shared" si="340"/>
        <v>0</v>
      </c>
    </row>
    <row r="16031" spans="10:10" x14ac:dyDescent="0.2">
      <c r="J16031" s="36">
        <f t="shared" si="340"/>
        <v>0</v>
      </c>
    </row>
    <row r="16032" spans="10:10" x14ac:dyDescent="0.2">
      <c r="J16032" s="36">
        <f t="shared" si="340"/>
        <v>0</v>
      </c>
    </row>
    <row r="16033" spans="10:10" x14ac:dyDescent="0.2">
      <c r="J16033" s="36">
        <f t="shared" si="340"/>
        <v>0</v>
      </c>
    </row>
    <row r="16034" spans="10:10" x14ac:dyDescent="0.2">
      <c r="J16034" s="36">
        <f t="shared" si="340"/>
        <v>0</v>
      </c>
    </row>
    <row r="16035" spans="10:10" x14ac:dyDescent="0.2">
      <c r="J16035" s="36">
        <f t="shared" si="340"/>
        <v>0</v>
      </c>
    </row>
    <row r="16036" spans="10:10" x14ac:dyDescent="0.2">
      <c r="J16036" s="36">
        <f t="shared" si="340"/>
        <v>0</v>
      </c>
    </row>
    <row r="16037" spans="10:10" x14ac:dyDescent="0.2">
      <c r="J16037" s="36">
        <f t="shared" si="340"/>
        <v>0</v>
      </c>
    </row>
    <row r="16038" spans="10:10" x14ac:dyDescent="0.2">
      <c r="J16038" s="36">
        <f t="shared" si="340"/>
        <v>0</v>
      </c>
    </row>
    <row r="16039" spans="10:10" x14ac:dyDescent="0.2">
      <c r="J16039" s="36">
        <f t="shared" si="340"/>
        <v>0</v>
      </c>
    </row>
    <row r="16040" spans="10:10" x14ac:dyDescent="0.2">
      <c r="J16040" s="36">
        <f t="shared" si="340"/>
        <v>0</v>
      </c>
    </row>
    <row r="16041" spans="10:10" x14ac:dyDescent="0.2">
      <c r="J16041" s="36">
        <f t="shared" si="340"/>
        <v>0</v>
      </c>
    </row>
    <row r="16042" spans="10:10" x14ac:dyDescent="0.2">
      <c r="J16042" s="36">
        <f t="shared" si="340"/>
        <v>0</v>
      </c>
    </row>
    <row r="16043" spans="10:10" x14ac:dyDescent="0.2">
      <c r="J16043" s="36">
        <f t="shared" si="340"/>
        <v>0</v>
      </c>
    </row>
    <row r="16044" spans="10:10" x14ac:dyDescent="0.2">
      <c r="J16044" s="36">
        <f t="shared" si="340"/>
        <v>0</v>
      </c>
    </row>
    <row r="16045" spans="10:10" x14ac:dyDescent="0.2">
      <c r="J16045" s="36">
        <f t="shared" si="340"/>
        <v>0</v>
      </c>
    </row>
    <row r="16046" spans="10:10" x14ac:dyDescent="0.2">
      <c r="J16046" s="36">
        <f t="shared" si="340"/>
        <v>0</v>
      </c>
    </row>
    <row r="16047" spans="10:10" x14ac:dyDescent="0.2">
      <c r="J16047" s="36">
        <f t="shared" si="340"/>
        <v>0</v>
      </c>
    </row>
    <row r="16048" spans="10:10" x14ac:dyDescent="0.2">
      <c r="J16048" s="36">
        <f t="shared" si="340"/>
        <v>0</v>
      </c>
    </row>
    <row r="16049" spans="10:10" x14ac:dyDescent="0.2">
      <c r="J16049" s="36">
        <f t="shared" si="340"/>
        <v>0</v>
      </c>
    </row>
    <row r="16050" spans="10:10" x14ac:dyDescent="0.2">
      <c r="J16050" s="36">
        <f t="shared" si="340"/>
        <v>0</v>
      </c>
    </row>
    <row r="16051" spans="10:10" x14ac:dyDescent="0.2">
      <c r="J16051" s="36">
        <f t="shared" si="340"/>
        <v>0</v>
      </c>
    </row>
    <row r="16052" spans="10:10" x14ac:dyDescent="0.2">
      <c r="J16052" s="36">
        <f t="shared" si="340"/>
        <v>0</v>
      </c>
    </row>
    <row r="16053" spans="10:10" x14ac:dyDescent="0.2">
      <c r="J16053" s="36">
        <f t="shared" si="340"/>
        <v>0</v>
      </c>
    </row>
    <row r="16054" spans="10:10" x14ac:dyDescent="0.2">
      <c r="J16054" s="36">
        <f t="shared" si="340"/>
        <v>0</v>
      </c>
    </row>
    <row r="16055" spans="10:10" x14ac:dyDescent="0.2">
      <c r="J16055" s="36">
        <f t="shared" si="340"/>
        <v>0</v>
      </c>
    </row>
    <row r="16056" spans="10:10" x14ac:dyDescent="0.2">
      <c r="J16056" s="36">
        <f t="shared" si="340"/>
        <v>0</v>
      </c>
    </row>
    <row r="16057" spans="10:10" x14ac:dyDescent="0.2">
      <c r="J16057" s="36">
        <f t="shared" si="340"/>
        <v>0</v>
      </c>
    </row>
    <row r="16058" spans="10:10" x14ac:dyDescent="0.2">
      <c r="J16058" s="36">
        <f t="shared" si="340"/>
        <v>0</v>
      </c>
    </row>
    <row r="16059" spans="10:10" x14ac:dyDescent="0.2">
      <c r="J16059" s="36">
        <f t="shared" si="340"/>
        <v>0</v>
      </c>
    </row>
    <row r="16060" spans="10:10" x14ac:dyDescent="0.2">
      <c r="J16060" s="36">
        <f t="shared" si="340"/>
        <v>0</v>
      </c>
    </row>
    <row r="16061" spans="10:10" x14ac:dyDescent="0.2">
      <c r="J16061" s="36">
        <f t="shared" ref="J16061:J16124" si="341">IF((H16061+I16061)=0,0,(H16061+I16061)/2)</f>
        <v>0</v>
      </c>
    </row>
    <row r="16062" spans="10:10" x14ac:dyDescent="0.2">
      <c r="J16062" s="36">
        <f t="shared" si="341"/>
        <v>0</v>
      </c>
    </row>
    <row r="16063" spans="10:10" x14ac:dyDescent="0.2">
      <c r="J16063" s="36">
        <f t="shared" si="341"/>
        <v>0</v>
      </c>
    </row>
    <row r="16064" spans="10:10" x14ac:dyDescent="0.2">
      <c r="J16064" s="36">
        <f t="shared" si="341"/>
        <v>0</v>
      </c>
    </row>
    <row r="16065" spans="10:10" x14ac:dyDescent="0.2">
      <c r="J16065" s="36">
        <f t="shared" si="341"/>
        <v>0</v>
      </c>
    </row>
    <row r="16066" spans="10:10" x14ac:dyDescent="0.2">
      <c r="J16066" s="36">
        <f t="shared" si="341"/>
        <v>0</v>
      </c>
    </row>
    <row r="16067" spans="10:10" x14ac:dyDescent="0.2">
      <c r="J16067" s="36">
        <f t="shared" si="341"/>
        <v>0</v>
      </c>
    </row>
    <row r="16068" spans="10:10" x14ac:dyDescent="0.2">
      <c r="J16068" s="36">
        <f t="shared" si="341"/>
        <v>0</v>
      </c>
    </row>
    <row r="16069" spans="10:10" x14ac:dyDescent="0.2">
      <c r="J16069" s="36">
        <f t="shared" si="341"/>
        <v>0</v>
      </c>
    </row>
    <row r="16070" spans="10:10" x14ac:dyDescent="0.2">
      <c r="J16070" s="36">
        <f t="shared" si="341"/>
        <v>0</v>
      </c>
    </row>
    <row r="16071" spans="10:10" x14ac:dyDescent="0.2">
      <c r="J16071" s="36">
        <f t="shared" si="341"/>
        <v>0</v>
      </c>
    </row>
    <row r="16072" spans="10:10" x14ac:dyDescent="0.2">
      <c r="J16072" s="36">
        <f t="shared" si="341"/>
        <v>0</v>
      </c>
    </row>
    <row r="16073" spans="10:10" x14ac:dyDescent="0.2">
      <c r="J16073" s="36">
        <f t="shared" si="341"/>
        <v>0</v>
      </c>
    </row>
    <row r="16074" spans="10:10" x14ac:dyDescent="0.2">
      <c r="J16074" s="36">
        <f t="shared" si="341"/>
        <v>0</v>
      </c>
    </row>
    <row r="16075" spans="10:10" x14ac:dyDescent="0.2">
      <c r="J16075" s="36">
        <f t="shared" si="341"/>
        <v>0</v>
      </c>
    </row>
    <row r="16076" spans="10:10" x14ac:dyDescent="0.2">
      <c r="J16076" s="36">
        <f t="shared" si="341"/>
        <v>0</v>
      </c>
    </row>
    <row r="16077" spans="10:10" x14ac:dyDescent="0.2">
      <c r="J16077" s="36">
        <f t="shared" si="341"/>
        <v>0</v>
      </c>
    </row>
    <row r="16078" spans="10:10" x14ac:dyDescent="0.2">
      <c r="J16078" s="36">
        <f t="shared" si="341"/>
        <v>0</v>
      </c>
    </row>
    <row r="16079" spans="10:10" x14ac:dyDescent="0.2">
      <c r="J16079" s="36">
        <f t="shared" si="341"/>
        <v>0</v>
      </c>
    </row>
    <row r="16080" spans="10:10" x14ac:dyDescent="0.2">
      <c r="J16080" s="36">
        <f t="shared" si="341"/>
        <v>0</v>
      </c>
    </row>
    <row r="16081" spans="10:10" x14ac:dyDescent="0.2">
      <c r="J16081" s="36">
        <f t="shared" si="341"/>
        <v>0</v>
      </c>
    </row>
    <row r="16082" spans="10:10" x14ac:dyDescent="0.2">
      <c r="J16082" s="36">
        <f t="shared" si="341"/>
        <v>0</v>
      </c>
    </row>
    <row r="16083" spans="10:10" x14ac:dyDescent="0.2">
      <c r="J16083" s="36">
        <f t="shared" si="341"/>
        <v>0</v>
      </c>
    </row>
    <row r="16084" spans="10:10" x14ac:dyDescent="0.2">
      <c r="J16084" s="36">
        <f t="shared" si="341"/>
        <v>0</v>
      </c>
    </row>
    <row r="16085" spans="10:10" x14ac:dyDescent="0.2">
      <c r="J16085" s="36">
        <f t="shared" si="341"/>
        <v>0</v>
      </c>
    </row>
    <row r="16086" spans="10:10" x14ac:dyDescent="0.2">
      <c r="J16086" s="36">
        <f t="shared" si="341"/>
        <v>0</v>
      </c>
    </row>
    <row r="16087" spans="10:10" x14ac:dyDescent="0.2">
      <c r="J16087" s="36">
        <f t="shared" si="341"/>
        <v>0</v>
      </c>
    </row>
    <row r="16088" spans="10:10" x14ac:dyDescent="0.2">
      <c r="J16088" s="36">
        <f t="shared" si="341"/>
        <v>0</v>
      </c>
    </row>
    <row r="16089" spans="10:10" x14ac:dyDescent="0.2">
      <c r="J16089" s="36">
        <f t="shared" si="341"/>
        <v>0</v>
      </c>
    </row>
    <row r="16090" spans="10:10" x14ac:dyDescent="0.2">
      <c r="J16090" s="36">
        <f t="shared" si="341"/>
        <v>0</v>
      </c>
    </row>
    <row r="16091" spans="10:10" x14ac:dyDescent="0.2">
      <c r="J16091" s="36">
        <f t="shared" si="341"/>
        <v>0</v>
      </c>
    </row>
    <row r="16092" spans="10:10" x14ac:dyDescent="0.2">
      <c r="J16092" s="36">
        <f t="shared" si="341"/>
        <v>0</v>
      </c>
    </row>
    <row r="16093" spans="10:10" x14ac:dyDescent="0.2">
      <c r="J16093" s="36">
        <f t="shared" si="341"/>
        <v>0</v>
      </c>
    </row>
    <row r="16094" spans="10:10" x14ac:dyDescent="0.2">
      <c r="J16094" s="36">
        <f t="shared" si="341"/>
        <v>0</v>
      </c>
    </row>
    <row r="16095" spans="10:10" x14ac:dyDescent="0.2">
      <c r="J16095" s="36">
        <f t="shared" si="341"/>
        <v>0</v>
      </c>
    </row>
    <row r="16096" spans="10:10" x14ac:dyDescent="0.2">
      <c r="J16096" s="36">
        <f t="shared" si="341"/>
        <v>0</v>
      </c>
    </row>
    <row r="16097" spans="10:10" x14ac:dyDescent="0.2">
      <c r="J16097" s="36">
        <f t="shared" si="341"/>
        <v>0</v>
      </c>
    </row>
    <row r="16098" spans="10:10" x14ac:dyDescent="0.2">
      <c r="J16098" s="36">
        <f t="shared" si="341"/>
        <v>0</v>
      </c>
    </row>
    <row r="16099" spans="10:10" x14ac:dyDescent="0.2">
      <c r="J16099" s="36">
        <f t="shared" si="341"/>
        <v>0</v>
      </c>
    </row>
    <row r="16100" spans="10:10" x14ac:dyDescent="0.2">
      <c r="J16100" s="36">
        <f t="shared" si="341"/>
        <v>0</v>
      </c>
    </row>
    <row r="16101" spans="10:10" x14ac:dyDescent="0.2">
      <c r="J16101" s="36">
        <f t="shared" si="341"/>
        <v>0</v>
      </c>
    </row>
    <row r="16102" spans="10:10" x14ac:dyDescent="0.2">
      <c r="J16102" s="36">
        <f t="shared" si="341"/>
        <v>0</v>
      </c>
    </row>
    <row r="16103" spans="10:10" x14ac:dyDescent="0.2">
      <c r="J16103" s="36">
        <f t="shared" si="341"/>
        <v>0</v>
      </c>
    </row>
    <row r="16104" spans="10:10" x14ac:dyDescent="0.2">
      <c r="J16104" s="36">
        <f t="shared" si="341"/>
        <v>0</v>
      </c>
    </row>
    <row r="16105" spans="10:10" x14ac:dyDescent="0.2">
      <c r="J16105" s="36">
        <f t="shared" si="341"/>
        <v>0</v>
      </c>
    </row>
    <row r="16106" spans="10:10" x14ac:dyDescent="0.2">
      <c r="J16106" s="36">
        <f t="shared" si="341"/>
        <v>0</v>
      </c>
    </row>
    <row r="16107" spans="10:10" x14ac:dyDescent="0.2">
      <c r="J16107" s="36">
        <f t="shared" si="341"/>
        <v>0</v>
      </c>
    </row>
    <row r="16108" spans="10:10" x14ac:dyDescent="0.2">
      <c r="J16108" s="36">
        <f t="shared" si="341"/>
        <v>0</v>
      </c>
    </row>
    <row r="16109" spans="10:10" x14ac:dyDescent="0.2">
      <c r="J16109" s="36">
        <f t="shared" si="341"/>
        <v>0</v>
      </c>
    </row>
    <row r="16110" spans="10:10" x14ac:dyDescent="0.2">
      <c r="J16110" s="36">
        <f t="shared" si="341"/>
        <v>0</v>
      </c>
    </row>
    <row r="16111" spans="10:10" x14ac:dyDescent="0.2">
      <c r="J16111" s="36">
        <f t="shared" si="341"/>
        <v>0</v>
      </c>
    </row>
    <row r="16112" spans="10:10" x14ac:dyDescent="0.2">
      <c r="J16112" s="36">
        <f t="shared" si="341"/>
        <v>0</v>
      </c>
    </row>
    <row r="16113" spans="10:10" x14ac:dyDescent="0.2">
      <c r="J16113" s="36">
        <f t="shared" si="341"/>
        <v>0</v>
      </c>
    </row>
    <row r="16114" spans="10:10" x14ac:dyDescent="0.2">
      <c r="J16114" s="36">
        <f t="shared" si="341"/>
        <v>0</v>
      </c>
    </row>
    <row r="16115" spans="10:10" x14ac:dyDescent="0.2">
      <c r="J16115" s="36">
        <f t="shared" si="341"/>
        <v>0</v>
      </c>
    </row>
    <row r="16116" spans="10:10" x14ac:dyDescent="0.2">
      <c r="J16116" s="36">
        <f t="shared" si="341"/>
        <v>0</v>
      </c>
    </row>
    <row r="16117" spans="10:10" x14ac:dyDescent="0.2">
      <c r="J16117" s="36">
        <f t="shared" si="341"/>
        <v>0</v>
      </c>
    </row>
    <row r="16118" spans="10:10" x14ac:dyDescent="0.2">
      <c r="J16118" s="36">
        <f t="shared" si="341"/>
        <v>0</v>
      </c>
    </row>
    <row r="16119" spans="10:10" x14ac:dyDescent="0.2">
      <c r="J16119" s="36">
        <f t="shared" si="341"/>
        <v>0</v>
      </c>
    </row>
    <row r="16120" spans="10:10" x14ac:dyDescent="0.2">
      <c r="J16120" s="36">
        <f t="shared" si="341"/>
        <v>0</v>
      </c>
    </row>
    <row r="16121" spans="10:10" x14ac:dyDescent="0.2">
      <c r="J16121" s="36">
        <f t="shared" si="341"/>
        <v>0</v>
      </c>
    </row>
    <row r="16122" spans="10:10" x14ac:dyDescent="0.2">
      <c r="J16122" s="36">
        <f t="shared" si="341"/>
        <v>0</v>
      </c>
    </row>
    <row r="16123" spans="10:10" x14ac:dyDescent="0.2">
      <c r="J16123" s="36">
        <f t="shared" si="341"/>
        <v>0</v>
      </c>
    </row>
    <row r="16124" spans="10:10" x14ac:dyDescent="0.2">
      <c r="J16124" s="36">
        <f t="shared" si="341"/>
        <v>0</v>
      </c>
    </row>
    <row r="16125" spans="10:10" x14ac:dyDescent="0.2">
      <c r="J16125" s="36">
        <f t="shared" ref="J16125:J16188" si="342">IF((H16125+I16125)=0,0,(H16125+I16125)/2)</f>
        <v>0</v>
      </c>
    </row>
    <row r="16126" spans="10:10" x14ac:dyDescent="0.2">
      <c r="J16126" s="36">
        <f t="shared" si="342"/>
        <v>0</v>
      </c>
    </row>
    <row r="16127" spans="10:10" x14ac:dyDescent="0.2">
      <c r="J16127" s="36">
        <f t="shared" si="342"/>
        <v>0</v>
      </c>
    </row>
    <row r="16128" spans="10:10" x14ac:dyDescent="0.2">
      <c r="J16128" s="36">
        <f t="shared" si="342"/>
        <v>0</v>
      </c>
    </row>
    <row r="16129" spans="10:10" x14ac:dyDescent="0.2">
      <c r="J16129" s="36">
        <f t="shared" si="342"/>
        <v>0</v>
      </c>
    </row>
    <row r="16130" spans="10:10" x14ac:dyDescent="0.2">
      <c r="J16130" s="36">
        <f t="shared" si="342"/>
        <v>0</v>
      </c>
    </row>
    <row r="16131" spans="10:10" x14ac:dyDescent="0.2">
      <c r="J16131" s="36">
        <f t="shared" si="342"/>
        <v>0</v>
      </c>
    </row>
    <row r="16132" spans="10:10" x14ac:dyDescent="0.2">
      <c r="J16132" s="36">
        <f t="shared" si="342"/>
        <v>0</v>
      </c>
    </row>
    <row r="16133" spans="10:10" x14ac:dyDescent="0.2">
      <c r="J16133" s="36">
        <f t="shared" si="342"/>
        <v>0</v>
      </c>
    </row>
    <row r="16134" spans="10:10" x14ac:dyDescent="0.2">
      <c r="J16134" s="36">
        <f t="shared" si="342"/>
        <v>0</v>
      </c>
    </row>
    <row r="16135" spans="10:10" x14ac:dyDescent="0.2">
      <c r="J16135" s="36">
        <f t="shared" si="342"/>
        <v>0</v>
      </c>
    </row>
    <row r="16136" spans="10:10" x14ac:dyDescent="0.2">
      <c r="J16136" s="36">
        <f t="shared" si="342"/>
        <v>0</v>
      </c>
    </row>
    <row r="16137" spans="10:10" x14ac:dyDescent="0.2">
      <c r="J16137" s="36">
        <f t="shared" si="342"/>
        <v>0</v>
      </c>
    </row>
    <row r="16138" spans="10:10" x14ac:dyDescent="0.2">
      <c r="J16138" s="36">
        <f t="shared" si="342"/>
        <v>0</v>
      </c>
    </row>
    <row r="16139" spans="10:10" x14ac:dyDescent="0.2">
      <c r="J16139" s="36">
        <f t="shared" si="342"/>
        <v>0</v>
      </c>
    </row>
    <row r="16140" spans="10:10" x14ac:dyDescent="0.2">
      <c r="J16140" s="36">
        <f t="shared" si="342"/>
        <v>0</v>
      </c>
    </row>
    <row r="16141" spans="10:10" x14ac:dyDescent="0.2">
      <c r="J16141" s="36">
        <f t="shared" si="342"/>
        <v>0</v>
      </c>
    </row>
    <row r="16142" spans="10:10" x14ac:dyDescent="0.2">
      <c r="J16142" s="36">
        <f t="shared" si="342"/>
        <v>0</v>
      </c>
    </row>
    <row r="16143" spans="10:10" x14ac:dyDescent="0.2">
      <c r="J16143" s="36">
        <f t="shared" si="342"/>
        <v>0</v>
      </c>
    </row>
    <row r="16144" spans="10:10" x14ac:dyDescent="0.2">
      <c r="J16144" s="36">
        <f t="shared" si="342"/>
        <v>0</v>
      </c>
    </row>
    <row r="16145" spans="10:10" x14ac:dyDescent="0.2">
      <c r="J16145" s="36">
        <f t="shared" si="342"/>
        <v>0</v>
      </c>
    </row>
    <row r="16146" spans="10:10" x14ac:dyDescent="0.2">
      <c r="J16146" s="36">
        <f t="shared" si="342"/>
        <v>0</v>
      </c>
    </row>
    <row r="16147" spans="10:10" x14ac:dyDescent="0.2">
      <c r="J16147" s="36">
        <f t="shared" si="342"/>
        <v>0</v>
      </c>
    </row>
    <row r="16148" spans="10:10" x14ac:dyDescent="0.2">
      <c r="J16148" s="36">
        <f t="shared" si="342"/>
        <v>0</v>
      </c>
    </row>
    <row r="16149" spans="10:10" x14ac:dyDescent="0.2">
      <c r="J16149" s="36">
        <f t="shared" si="342"/>
        <v>0</v>
      </c>
    </row>
    <row r="16150" spans="10:10" x14ac:dyDescent="0.2">
      <c r="J16150" s="36">
        <f t="shared" si="342"/>
        <v>0</v>
      </c>
    </row>
    <row r="16151" spans="10:10" x14ac:dyDescent="0.2">
      <c r="J16151" s="36">
        <f t="shared" si="342"/>
        <v>0</v>
      </c>
    </row>
    <row r="16152" spans="10:10" x14ac:dyDescent="0.2">
      <c r="J16152" s="36">
        <f t="shared" si="342"/>
        <v>0</v>
      </c>
    </row>
    <row r="16153" spans="10:10" x14ac:dyDescent="0.2">
      <c r="J16153" s="36">
        <f t="shared" si="342"/>
        <v>0</v>
      </c>
    </row>
    <row r="16154" spans="10:10" x14ac:dyDescent="0.2">
      <c r="J16154" s="36">
        <f t="shared" si="342"/>
        <v>0</v>
      </c>
    </row>
    <row r="16155" spans="10:10" x14ac:dyDescent="0.2">
      <c r="J16155" s="36">
        <f t="shared" si="342"/>
        <v>0</v>
      </c>
    </row>
    <row r="16156" spans="10:10" x14ac:dyDescent="0.2">
      <c r="J16156" s="36">
        <f t="shared" si="342"/>
        <v>0</v>
      </c>
    </row>
    <row r="16157" spans="10:10" x14ac:dyDescent="0.2">
      <c r="J16157" s="36">
        <f t="shared" si="342"/>
        <v>0</v>
      </c>
    </row>
    <row r="16158" spans="10:10" x14ac:dyDescent="0.2">
      <c r="J16158" s="36">
        <f t="shared" si="342"/>
        <v>0</v>
      </c>
    </row>
    <row r="16159" spans="10:10" x14ac:dyDescent="0.2">
      <c r="J16159" s="36">
        <f t="shared" si="342"/>
        <v>0</v>
      </c>
    </row>
    <row r="16160" spans="10:10" x14ac:dyDescent="0.2">
      <c r="J16160" s="36">
        <f t="shared" si="342"/>
        <v>0</v>
      </c>
    </row>
    <row r="16161" spans="10:10" x14ac:dyDescent="0.2">
      <c r="J16161" s="36">
        <f t="shared" si="342"/>
        <v>0</v>
      </c>
    </row>
    <row r="16162" spans="10:10" x14ac:dyDescent="0.2">
      <c r="J16162" s="36">
        <f t="shared" si="342"/>
        <v>0</v>
      </c>
    </row>
    <row r="16163" spans="10:10" x14ac:dyDescent="0.2">
      <c r="J16163" s="36">
        <f t="shared" si="342"/>
        <v>0</v>
      </c>
    </row>
    <row r="16164" spans="10:10" x14ac:dyDescent="0.2">
      <c r="J16164" s="36">
        <f t="shared" si="342"/>
        <v>0</v>
      </c>
    </row>
    <row r="16165" spans="10:10" x14ac:dyDescent="0.2">
      <c r="J16165" s="36">
        <f t="shared" si="342"/>
        <v>0</v>
      </c>
    </row>
    <row r="16166" spans="10:10" x14ac:dyDescent="0.2">
      <c r="J16166" s="36">
        <f t="shared" si="342"/>
        <v>0</v>
      </c>
    </row>
    <row r="16167" spans="10:10" x14ac:dyDescent="0.2">
      <c r="J16167" s="36">
        <f t="shared" si="342"/>
        <v>0</v>
      </c>
    </row>
    <row r="16168" spans="10:10" x14ac:dyDescent="0.2">
      <c r="J16168" s="36">
        <f t="shared" si="342"/>
        <v>0</v>
      </c>
    </row>
    <row r="16169" spans="10:10" x14ac:dyDescent="0.2">
      <c r="J16169" s="36">
        <f t="shared" si="342"/>
        <v>0</v>
      </c>
    </row>
    <row r="16170" spans="10:10" x14ac:dyDescent="0.2">
      <c r="J16170" s="36">
        <f t="shared" si="342"/>
        <v>0</v>
      </c>
    </row>
    <row r="16171" spans="10:10" x14ac:dyDescent="0.2">
      <c r="J16171" s="36">
        <f t="shared" si="342"/>
        <v>0</v>
      </c>
    </row>
    <row r="16172" spans="10:10" x14ac:dyDescent="0.2">
      <c r="J16172" s="36">
        <f t="shared" si="342"/>
        <v>0</v>
      </c>
    </row>
    <row r="16173" spans="10:10" x14ac:dyDescent="0.2">
      <c r="J16173" s="36">
        <f t="shared" si="342"/>
        <v>0</v>
      </c>
    </row>
    <row r="16174" spans="10:10" x14ac:dyDescent="0.2">
      <c r="J16174" s="36">
        <f t="shared" si="342"/>
        <v>0</v>
      </c>
    </row>
    <row r="16175" spans="10:10" x14ac:dyDescent="0.2">
      <c r="J16175" s="36">
        <f t="shared" si="342"/>
        <v>0</v>
      </c>
    </row>
    <row r="16176" spans="10:10" x14ac:dyDescent="0.2">
      <c r="J16176" s="36">
        <f t="shared" si="342"/>
        <v>0</v>
      </c>
    </row>
    <row r="16177" spans="10:10" x14ac:dyDescent="0.2">
      <c r="J16177" s="36">
        <f t="shared" si="342"/>
        <v>0</v>
      </c>
    </row>
    <row r="16178" spans="10:10" x14ac:dyDescent="0.2">
      <c r="J16178" s="36">
        <f t="shared" si="342"/>
        <v>0</v>
      </c>
    </row>
    <row r="16179" spans="10:10" x14ac:dyDescent="0.2">
      <c r="J16179" s="36">
        <f t="shared" si="342"/>
        <v>0</v>
      </c>
    </row>
    <row r="16180" spans="10:10" x14ac:dyDescent="0.2">
      <c r="J16180" s="36">
        <f t="shared" si="342"/>
        <v>0</v>
      </c>
    </row>
    <row r="16181" spans="10:10" x14ac:dyDescent="0.2">
      <c r="J16181" s="36">
        <f t="shared" si="342"/>
        <v>0</v>
      </c>
    </row>
    <row r="16182" spans="10:10" x14ac:dyDescent="0.2">
      <c r="J16182" s="36">
        <f t="shared" si="342"/>
        <v>0</v>
      </c>
    </row>
    <row r="16183" spans="10:10" x14ac:dyDescent="0.2">
      <c r="J16183" s="36">
        <f t="shared" si="342"/>
        <v>0</v>
      </c>
    </row>
    <row r="16184" spans="10:10" x14ac:dyDescent="0.2">
      <c r="J16184" s="36">
        <f t="shared" si="342"/>
        <v>0</v>
      </c>
    </row>
    <row r="16185" spans="10:10" x14ac:dyDescent="0.2">
      <c r="J16185" s="36">
        <f t="shared" si="342"/>
        <v>0</v>
      </c>
    </row>
    <row r="16186" spans="10:10" x14ac:dyDescent="0.2">
      <c r="J16186" s="36">
        <f t="shared" si="342"/>
        <v>0</v>
      </c>
    </row>
    <row r="16187" spans="10:10" x14ac:dyDescent="0.2">
      <c r="J16187" s="36">
        <f t="shared" si="342"/>
        <v>0</v>
      </c>
    </row>
    <row r="16188" spans="10:10" x14ac:dyDescent="0.2">
      <c r="J16188" s="36">
        <f t="shared" si="342"/>
        <v>0</v>
      </c>
    </row>
    <row r="16189" spans="10:10" x14ac:dyDescent="0.2">
      <c r="J16189" s="36">
        <f t="shared" ref="J16189:J16252" si="343">IF((H16189+I16189)=0,0,(H16189+I16189)/2)</f>
        <v>0</v>
      </c>
    </row>
    <row r="16190" spans="10:10" x14ac:dyDescent="0.2">
      <c r="J16190" s="36">
        <f t="shared" si="343"/>
        <v>0</v>
      </c>
    </row>
    <row r="16191" spans="10:10" x14ac:dyDescent="0.2">
      <c r="J16191" s="36">
        <f t="shared" si="343"/>
        <v>0</v>
      </c>
    </row>
    <row r="16192" spans="10:10" x14ac:dyDescent="0.2">
      <c r="J16192" s="36">
        <f t="shared" si="343"/>
        <v>0</v>
      </c>
    </row>
    <row r="16193" spans="10:10" x14ac:dyDescent="0.2">
      <c r="J16193" s="36">
        <f t="shared" si="343"/>
        <v>0</v>
      </c>
    </row>
    <row r="16194" spans="10:10" x14ac:dyDescent="0.2">
      <c r="J16194" s="36">
        <f t="shared" si="343"/>
        <v>0</v>
      </c>
    </row>
    <row r="16195" spans="10:10" x14ac:dyDescent="0.2">
      <c r="J16195" s="36">
        <f t="shared" si="343"/>
        <v>0</v>
      </c>
    </row>
    <row r="16196" spans="10:10" x14ac:dyDescent="0.2">
      <c r="J16196" s="36">
        <f t="shared" si="343"/>
        <v>0</v>
      </c>
    </row>
    <row r="16197" spans="10:10" x14ac:dyDescent="0.2">
      <c r="J16197" s="36">
        <f t="shared" si="343"/>
        <v>0</v>
      </c>
    </row>
    <row r="16198" spans="10:10" x14ac:dyDescent="0.2">
      <c r="J16198" s="36">
        <f t="shared" si="343"/>
        <v>0</v>
      </c>
    </row>
    <row r="16199" spans="10:10" x14ac:dyDescent="0.2">
      <c r="J16199" s="36">
        <f t="shared" si="343"/>
        <v>0</v>
      </c>
    </row>
    <row r="16200" spans="10:10" x14ac:dyDescent="0.2">
      <c r="J16200" s="36">
        <f t="shared" si="343"/>
        <v>0</v>
      </c>
    </row>
    <row r="16201" spans="10:10" x14ac:dyDescent="0.2">
      <c r="J16201" s="36">
        <f t="shared" si="343"/>
        <v>0</v>
      </c>
    </row>
    <row r="16202" spans="10:10" x14ac:dyDescent="0.2">
      <c r="J16202" s="36">
        <f t="shared" si="343"/>
        <v>0</v>
      </c>
    </row>
    <row r="16203" spans="10:10" x14ac:dyDescent="0.2">
      <c r="J16203" s="36">
        <f t="shared" si="343"/>
        <v>0</v>
      </c>
    </row>
    <row r="16204" spans="10:10" x14ac:dyDescent="0.2">
      <c r="J16204" s="36">
        <f t="shared" si="343"/>
        <v>0</v>
      </c>
    </row>
    <row r="16205" spans="10:10" x14ac:dyDescent="0.2">
      <c r="J16205" s="36">
        <f t="shared" si="343"/>
        <v>0</v>
      </c>
    </row>
    <row r="16206" spans="10:10" x14ac:dyDescent="0.2">
      <c r="J16206" s="36">
        <f t="shared" si="343"/>
        <v>0</v>
      </c>
    </row>
    <row r="16207" spans="10:10" x14ac:dyDescent="0.2">
      <c r="J16207" s="36">
        <f t="shared" si="343"/>
        <v>0</v>
      </c>
    </row>
    <row r="16208" spans="10:10" x14ac:dyDescent="0.2">
      <c r="J16208" s="36">
        <f t="shared" si="343"/>
        <v>0</v>
      </c>
    </row>
    <row r="16209" spans="10:10" x14ac:dyDescent="0.2">
      <c r="J16209" s="36">
        <f t="shared" si="343"/>
        <v>0</v>
      </c>
    </row>
    <row r="16210" spans="10:10" x14ac:dyDescent="0.2">
      <c r="J16210" s="36">
        <f t="shared" si="343"/>
        <v>0</v>
      </c>
    </row>
    <row r="16211" spans="10:10" x14ac:dyDescent="0.2">
      <c r="J16211" s="36">
        <f t="shared" si="343"/>
        <v>0</v>
      </c>
    </row>
    <row r="16212" spans="10:10" x14ac:dyDescent="0.2">
      <c r="J16212" s="36">
        <f t="shared" si="343"/>
        <v>0</v>
      </c>
    </row>
    <row r="16213" spans="10:10" x14ac:dyDescent="0.2">
      <c r="J16213" s="36">
        <f t="shared" si="343"/>
        <v>0</v>
      </c>
    </row>
    <row r="16214" spans="10:10" x14ac:dyDescent="0.2">
      <c r="J16214" s="36">
        <f t="shared" si="343"/>
        <v>0</v>
      </c>
    </row>
    <row r="16215" spans="10:10" x14ac:dyDescent="0.2">
      <c r="J16215" s="36">
        <f t="shared" si="343"/>
        <v>0</v>
      </c>
    </row>
    <row r="16216" spans="10:10" x14ac:dyDescent="0.2">
      <c r="J16216" s="36">
        <f t="shared" si="343"/>
        <v>0</v>
      </c>
    </row>
    <row r="16217" spans="10:10" x14ac:dyDescent="0.2">
      <c r="J16217" s="36">
        <f t="shared" si="343"/>
        <v>0</v>
      </c>
    </row>
    <row r="16218" spans="10:10" x14ac:dyDescent="0.2">
      <c r="J16218" s="36">
        <f t="shared" si="343"/>
        <v>0</v>
      </c>
    </row>
    <row r="16219" spans="10:10" x14ac:dyDescent="0.2">
      <c r="J16219" s="36">
        <f t="shared" si="343"/>
        <v>0</v>
      </c>
    </row>
    <row r="16220" spans="10:10" x14ac:dyDescent="0.2">
      <c r="J16220" s="36">
        <f t="shared" si="343"/>
        <v>0</v>
      </c>
    </row>
    <row r="16221" spans="10:10" x14ac:dyDescent="0.2">
      <c r="J16221" s="36">
        <f t="shared" si="343"/>
        <v>0</v>
      </c>
    </row>
    <row r="16222" spans="10:10" x14ac:dyDescent="0.2">
      <c r="J16222" s="36">
        <f t="shared" si="343"/>
        <v>0</v>
      </c>
    </row>
    <row r="16223" spans="10:10" x14ac:dyDescent="0.2">
      <c r="J16223" s="36">
        <f t="shared" si="343"/>
        <v>0</v>
      </c>
    </row>
    <row r="16224" spans="10:10" x14ac:dyDescent="0.2">
      <c r="J16224" s="36">
        <f t="shared" si="343"/>
        <v>0</v>
      </c>
    </row>
    <row r="16225" spans="10:10" x14ac:dyDescent="0.2">
      <c r="J16225" s="36">
        <f t="shared" si="343"/>
        <v>0</v>
      </c>
    </row>
    <row r="16226" spans="10:10" x14ac:dyDescent="0.2">
      <c r="J16226" s="36">
        <f t="shared" si="343"/>
        <v>0</v>
      </c>
    </row>
    <row r="16227" spans="10:10" x14ac:dyDescent="0.2">
      <c r="J16227" s="36">
        <f t="shared" si="343"/>
        <v>0</v>
      </c>
    </row>
    <row r="16228" spans="10:10" x14ac:dyDescent="0.2">
      <c r="J16228" s="36">
        <f t="shared" si="343"/>
        <v>0</v>
      </c>
    </row>
    <row r="16229" spans="10:10" x14ac:dyDescent="0.2">
      <c r="J16229" s="36">
        <f t="shared" si="343"/>
        <v>0</v>
      </c>
    </row>
    <row r="16230" spans="10:10" x14ac:dyDescent="0.2">
      <c r="J16230" s="36">
        <f t="shared" si="343"/>
        <v>0</v>
      </c>
    </row>
    <row r="16231" spans="10:10" x14ac:dyDescent="0.2">
      <c r="J16231" s="36">
        <f t="shared" si="343"/>
        <v>0</v>
      </c>
    </row>
    <row r="16232" spans="10:10" x14ac:dyDescent="0.2">
      <c r="J16232" s="36">
        <f t="shared" si="343"/>
        <v>0</v>
      </c>
    </row>
    <row r="16233" spans="10:10" x14ac:dyDescent="0.2">
      <c r="J16233" s="36">
        <f t="shared" si="343"/>
        <v>0</v>
      </c>
    </row>
    <row r="16234" spans="10:10" x14ac:dyDescent="0.2">
      <c r="J16234" s="36">
        <f t="shared" si="343"/>
        <v>0</v>
      </c>
    </row>
    <row r="16235" spans="10:10" x14ac:dyDescent="0.2">
      <c r="J16235" s="36">
        <f t="shared" si="343"/>
        <v>0</v>
      </c>
    </row>
    <row r="16236" spans="10:10" x14ac:dyDescent="0.2">
      <c r="J16236" s="36">
        <f t="shared" si="343"/>
        <v>0</v>
      </c>
    </row>
    <row r="16237" spans="10:10" x14ac:dyDescent="0.2">
      <c r="J16237" s="36">
        <f t="shared" si="343"/>
        <v>0</v>
      </c>
    </row>
    <row r="16238" spans="10:10" x14ac:dyDescent="0.2">
      <c r="J16238" s="36">
        <f t="shared" si="343"/>
        <v>0</v>
      </c>
    </row>
    <row r="16239" spans="10:10" x14ac:dyDescent="0.2">
      <c r="J16239" s="36">
        <f t="shared" si="343"/>
        <v>0</v>
      </c>
    </row>
    <row r="16240" spans="10:10" x14ac:dyDescent="0.2">
      <c r="J16240" s="36">
        <f t="shared" si="343"/>
        <v>0</v>
      </c>
    </row>
    <row r="16241" spans="10:10" x14ac:dyDescent="0.2">
      <c r="J16241" s="36">
        <f t="shared" si="343"/>
        <v>0</v>
      </c>
    </row>
    <row r="16242" spans="10:10" x14ac:dyDescent="0.2">
      <c r="J16242" s="36">
        <f t="shared" si="343"/>
        <v>0</v>
      </c>
    </row>
    <row r="16243" spans="10:10" x14ac:dyDescent="0.2">
      <c r="J16243" s="36">
        <f t="shared" si="343"/>
        <v>0</v>
      </c>
    </row>
    <row r="16244" spans="10:10" x14ac:dyDescent="0.2">
      <c r="J16244" s="36">
        <f t="shared" si="343"/>
        <v>0</v>
      </c>
    </row>
    <row r="16245" spans="10:10" x14ac:dyDescent="0.2">
      <c r="J16245" s="36">
        <f t="shared" si="343"/>
        <v>0</v>
      </c>
    </row>
    <row r="16246" spans="10:10" x14ac:dyDescent="0.2">
      <c r="J16246" s="36">
        <f t="shared" si="343"/>
        <v>0</v>
      </c>
    </row>
    <row r="16247" spans="10:10" x14ac:dyDescent="0.2">
      <c r="J16247" s="36">
        <f t="shared" si="343"/>
        <v>0</v>
      </c>
    </row>
    <row r="16248" spans="10:10" x14ac:dyDescent="0.2">
      <c r="J16248" s="36">
        <f t="shared" si="343"/>
        <v>0</v>
      </c>
    </row>
    <row r="16249" spans="10:10" x14ac:dyDescent="0.2">
      <c r="J16249" s="36">
        <f t="shared" si="343"/>
        <v>0</v>
      </c>
    </row>
    <row r="16250" spans="10:10" x14ac:dyDescent="0.2">
      <c r="J16250" s="36">
        <f t="shared" si="343"/>
        <v>0</v>
      </c>
    </row>
    <row r="16251" spans="10:10" x14ac:dyDescent="0.2">
      <c r="J16251" s="36">
        <f t="shared" si="343"/>
        <v>0</v>
      </c>
    </row>
    <row r="16252" spans="10:10" x14ac:dyDescent="0.2">
      <c r="J16252" s="36">
        <f t="shared" si="343"/>
        <v>0</v>
      </c>
    </row>
    <row r="16253" spans="10:10" x14ac:dyDescent="0.2">
      <c r="J16253" s="36">
        <f t="shared" ref="J16253:J16316" si="344">IF((H16253+I16253)=0,0,(H16253+I16253)/2)</f>
        <v>0</v>
      </c>
    </row>
    <row r="16254" spans="10:10" x14ac:dyDescent="0.2">
      <c r="J16254" s="36">
        <f t="shared" si="344"/>
        <v>0</v>
      </c>
    </row>
    <row r="16255" spans="10:10" x14ac:dyDescent="0.2">
      <c r="J16255" s="36">
        <f t="shared" si="344"/>
        <v>0</v>
      </c>
    </row>
    <row r="16256" spans="10:10" x14ac:dyDescent="0.2">
      <c r="J16256" s="36">
        <f t="shared" si="344"/>
        <v>0</v>
      </c>
    </row>
    <row r="16257" spans="10:10" x14ac:dyDescent="0.2">
      <c r="J16257" s="36">
        <f t="shared" si="344"/>
        <v>0</v>
      </c>
    </row>
    <row r="16258" spans="10:10" x14ac:dyDescent="0.2">
      <c r="J16258" s="36">
        <f t="shared" si="344"/>
        <v>0</v>
      </c>
    </row>
    <row r="16259" spans="10:10" x14ac:dyDescent="0.2">
      <c r="J16259" s="36">
        <f t="shared" si="344"/>
        <v>0</v>
      </c>
    </row>
    <row r="16260" spans="10:10" x14ac:dyDescent="0.2">
      <c r="J16260" s="36">
        <f t="shared" si="344"/>
        <v>0</v>
      </c>
    </row>
    <row r="16261" spans="10:10" x14ac:dyDescent="0.2">
      <c r="J16261" s="36">
        <f t="shared" si="344"/>
        <v>0</v>
      </c>
    </row>
    <row r="16262" spans="10:10" x14ac:dyDescent="0.2">
      <c r="J16262" s="36">
        <f t="shared" si="344"/>
        <v>0</v>
      </c>
    </row>
    <row r="16263" spans="10:10" x14ac:dyDescent="0.2">
      <c r="J16263" s="36">
        <f t="shared" si="344"/>
        <v>0</v>
      </c>
    </row>
    <row r="16264" spans="10:10" x14ac:dyDescent="0.2">
      <c r="J16264" s="36">
        <f t="shared" si="344"/>
        <v>0</v>
      </c>
    </row>
    <row r="16265" spans="10:10" x14ac:dyDescent="0.2">
      <c r="J16265" s="36">
        <f t="shared" si="344"/>
        <v>0</v>
      </c>
    </row>
    <row r="16266" spans="10:10" x14ac:dyDescent="0.2">
      <c r="J16266" s="36">
        <f t="shared" si="344"/>
        <v>0</v>
      </c>
    </row>
    <row r="16267" spans="10:10" x14ac:dyDescent="0.2">
      <c r="J16267" s="36">
        <f t="shared" si="344"/>
        <v>0</v>
      </c>
    </row>
    <row r="16268" spans="10:10" x14ac:dyDescent="0.2">
      <c r="J16268" s="36">
        <f t="shared" si="344"/>
        <v>0</v>
      </c>
    </row>
    <row r="16269" spans="10:10" x14ac:dyDescent="0.2">
      <c r="J16269" s="36">
        <f t="shared" si="344"/>
        <v>0</v>
      </c>
    </row>
    <row r="16270" spans="10:10" x14ac:dyDescent="0.2">
      <c r="J16270" s="36">
        <f t="shared" si="344"/>
        <v>0</v>
      </c>
    </row>
    <row r="16271" spans="10:10" x14ac:dyDescent="0.2">
      <c r="J16271" s="36">
        <f t="shared" si="344"/>
        <v>0</v>
      </c>
    </row>
    <row r="16272" spans="10:10" x14ac:dyDescent="0.2">
      <c r="J16272" s="36">
        <f t="shared" si="344"/>
        <v>0</v>
      </c>
    </row>
    <row r="16273" spans="10:10" x14ac:dyDescent="0.2">
      <c r="J16273" s="36">
        <f t="shared" si="344"/>
        <v>0</v>
      </c>
    </row>
    <row r="16274" spans="10:10" x14ac:dyDescent="0.2">
      <c r="J16274" s="36">
        <f t="shared" si="344"/>
        <v>0</v>
      </c>
    </row>
    <row r="16275" spans="10:10" x14ac:dyDescent="0.2">
      <c r="J16275" s="36">
        <f t="shared" si="344"/>
        <v>0</v>
      </c>
    </row>
    <row r="16276" spans="10:10" x14ac:dyDescent="0.2">
      <c r="J16276" s="36">
        <f t="shared" si="344"/>
        <v>0</v>
      </c>
    </row>
    <row r="16277" spans="10:10" x14ac:dyDescent="0.2">
      <c r="J16277" s="36">
        <f t="shared" si="344"/>
        <v>0</v>
      </c>
    </row>
    <row r="16278" spans="10:10" x14ac:dyDescent="0.2">
      <c r="J16278" s="36">
        <f t="shared" si="344"/>
        <v>0</v>
      </c>
    </row>
    <row r="16279" spans="10:10" x14ac:dyDescent="0.2">
      <c r="J16279" s="36">
        <f t="shared" si="344"/>
        <v>0</v>
      </c>
    </row>
    <row r="16280" spans="10:10" x14ac:dyDescent="0.2">
      <c r="J16280" s="36">
        <f t="shared" si="344"/>
        <v>0</v>
      </c>
    </row>
    <row r="16281" spans="10:10" x14ac:dyDescent="0.2">
      <c r="J16281" s="36">
        <f t="shared" si="344"/>
        <v>0</v>
      </c>
    </row>
    <row r="16282" spans="10:10" x14ac:dyDescent="0.2">
      <c r="J16282" s="36">
        <f t="shared" si="344"/>
        <v>0</v>
      </c>
    </row>
    <row r="16283" spans="10:10" x14ac:dyDescent="0.2">
      <c r="J16283" s="36">
        <f t="shared" si="344"/>
        <v>0</v>
      </c>
    </row>
    <row r="16284" spans="10:10" x14ac:dyDescent="0.2">
      <c r="J16284" s="36">
        <f t="shared" si="344"/>
        <v>0</v>
      </c>
    </row>
    <row r="16285" spans="10:10" x14ac:dyDescent="0.2">
      <c r="J16285" s="36">
        <f t="shared" si="344"/>
        <v>0</v>
      </c>
    </row>
    <row r="16286" spans="10:10" x14ac:dyDescent="0.2">
      <c r="J16286" s="36">
        <f t="shared" si="344"/>
        <v>0</v>
      </c>
    </row>
    <row r="16287" spans="10:10" x14ac:dyDescent="0.2">
      <c r="J16287" s="36">
        <f t="shared" si="344"/>
        <v>0</v>
      </c>
    </row>
    <row r="16288" spans="10:10" x14ac:dyDescent="0.2">
      <c r="J16288" s="36">
        <f t="shared" si="344"/>
        <v>0</v>
      </c>
    </row>
    <row r="16289" spans="10:10" x14ac:dyDescent="0.2">
      <c r="J16289" s="36">
        <f t="shared" si="344"/>
        <v>0</v>
      </c>
    </row>
    <row r="16290" spans="10:10" x14ac:dyDescent="0.2">
      <c r="J16290" s="36">
        <f t="shared" si="344"/>
        <v>0</v>
      </c>
    </row>
    <row r="16291" spans="10:10" x14ac:dyDescent="0.2">
      <c r="J16291" s="36">
        <f t="shared" si="344"/>
        <v>0</v>
      </c>
    </row>
    <row r="16292" spans="10:10" x14ac:dyDescent="0.2">
      <c r="J16292" s="36">
        <f t="shared" si="344"/>
        <v>0</v>
      </c>
    </row>
    <row r="16293" spans="10:10" x14ac:dyDescent="0.2">
      <c r="J16293" s="36">
        <f t="shared" si="344"/>
        <v>0</v>
      </c>
    </row>
    <row r="16294" spans="10:10" x14ac:dyDescent="0.2">
      <c r="J16294" s="36">
        <f t="shared" si="344"/>
        <v>0</v>
      </c>
    </row>
    <row r="16295" spans="10:10" x14ac:dyDescent="0.2">
      <c r="J16295" s="36">
        <f t="shared" si="344"/>
        <v>0</v>
      </c>
    </row>
    <row r="16296" spans="10:10" x14ac:dyDescent="0.2">
      <c r="J16296" s="36">
        <f t="shared" si="344"/>
        <v>0</v>
      </c>
    </row>
    <row r="16297" spans="10:10" x14ac:dyDescent="0.2">
      <c r="J16297" s="36">
        <f t="shared" si="344"/>
        <v>0</v>
      </c>
    </row>
    <row r="16298" spans="10:10" x14ac:dyDescent="0.2">
      <c r="J16298" s="36">
        <f t="shared" si="344"/>
        <v>0</v>
      </c>
    </row>
    <row r="16299" spans="10:10" x14ac:dyDescent="0.2">
      <c r="J16299" s="36">
        <f t="shared" si="344"/>
        <v>0</v>
      </c>
    </row>
    <row r="16300" spans="10:10" x14ac:dyDescent="0.2">
      <c r="J16300" s="36">
        <f t="shared" si="344"/>
        <v>0</v>
      </c>
    </row>
    <row r="16301" spans="10:10" x14ac:dyDescent="0.2">
      <c r="J16301" s="36">
        <f t="shared" si="344"/>
        <v>0</v>
      </c>
    </row>
    <row r="16302" spans="10:10" x14ac:dyDescent="0.2">
      <c r="J16302" s="36">
        <f t="shared" si="344"/>
        <v>0</v>
      </c>
    </row>
    <row r="16303" spans="10:10" x14ac:dyDescent="0.2">
      <c r="J16303" s="36">
        <f t="shared" si="344"/>
        <v>0</v>
      </c>
    </row>
    <row r="16304" spans="10:10" x14ac:dyDescent="0.2">
      <c r="J16304" s="36">
        <f t="shared" si="344"/>
        <v>0</v>
      </c>
    </row>
    <row r="16305" spans="10:10" x14ac:dyDescent="0.2">
      <c r="J16305" s="36">
        <f t="shared" si="344"/>
        <v>0</v>
      </c>
    </row>
    <row r="16306" spans="10:10" x14ac:dyDescent="0.2">
      <c r="J16306" s="36">
        <f t="shared" si="344"/>
        <v>0</v>
      </c>
    </row>
    <row r="16307" spans="10:10" x14ac:dyDescent="0.2">
      <c r="J16307" s="36">
        <f t="shared" si="344"/>
        <v>0</v>
      </c>
    </row>
    <row r="16308" spans="10:10" x14ac:dyDescent="0.2">
      <c r="J16308" s="36">
        <f t="shared" si="344"/>
        <v>0</v>
      </c>
    </row>
    <row r="16309" spans="10:10" x14ac:dyDescent="0.2">
      <c r="J16309" s="36">
        <f t="shared" si="344"/>
        <v>0</v>
      </c>
    </row>
    <row r="16310" spans="10:10" x14ac:dyDescent="0.2">
      <c r="J16310" s="36">
        <f t="shared" si="344"/>
        <v>0</v>
      </c>
    </row>
    <row r="16311" spans="10:10" x14ac:dyDescent="0.2">
      <c r="J16311" s="36">
        <f t="shared" si="344"/>
        <v>0</v>
      </c>
    </row>
    <row r="16312" spans="10:10" x14ac:dyDescent="0.2">
      <c r="J16312" s="36">
        <f t="shared" si="344"/>
        <v>0</v>
      </c>
    </row>
    <row r="16313" spans="10:10" x14ac:dyDescent="0.2">
      <c r="J16313" s="36">
        <f t="shared" si="344"/>
        <v>0</v>
      </c>
    </row>
    <row r="16314" spans="10:10" x14ac:dyDescent="0.2">
      <c r="J16314" s="36">
        <f t="shared" si="344"/>
        <v>0</v>
      </c>
    </row>
    <row r="16315" spans="10:10" x14ac:dyDescent="0.2">
      <c r="J16315" s="36">
        <f t="shared" si="344"/>
        <v>0</v>
      </c>
    </row>
    <row r="16316" spans="10:10" x14ac:dyDescent="0.2">
      <c r="J16316" s="36">
        <f t="shared" si="344"/>
        <v>0</v>
      </c>
    </row>
    <row r="16317" spans="10:10" x14ac:dyDescent="0.2">
      <c r="J16317" s="36">
        <f t="shared" ref="J16317:J16380" si="345">IF((H16317+I16317)=0,0,(H16317+I16317)/2)</f>
        <v>0</v>
      </c>
    </row>
    <row r="16318" spans="10:10" x14ac:dyDescent="0.2">
      <c r="J16318" s="36">
        <f t="shared" si="345"/>
        <v>0</v>
      </c>
    </row>
    <row r="16319" spans="10:10" x14ac:dyDescent="0.2">
      <c r="J16319" s="36">
        <f t="shared" si="345"/>
        <v>0</v>
      </c>
    </row>
    <row r="16320" spans="10:10" x14ac:dyDescent="0.2">
      <c r="J16320" s="36">
        <f t="shared" si="345"/>
        <v>0</v>
      </c>
    </row>
    <row r="16321" spans="10:10" x14ac:dyDescent="0.2">
      <c r="J16321" s="36">
        <f t="shared" si="345"/>
        <v>0</v>
      </c>
    </row>
    <row r="16322" spans="10:10" x14ac:dyDescent="0.2">
      <c r="J16322" s="36">
        <f t="shared" si="345"/>
        <v>0</v>
      </c>
    </row>
    <row r="16323" spans="10:10" x14ac:dyDescent="0.2">
      <c r="J16323" s="36">
        <f t="shared" si="345"/>
        <v>0</v>
      </c>
    </row>
    <row r="16324" spans="10:10" x14ac:dyDescent="0.2">
      <c r="J16324" s="36">
        <f t="shared" si="345"/>
        <v>0</v>
      </c>
    </row>
    <row r="16325" spans="10:10" x14ac:dyDescent="0.2">
      <c r="J16325" s="36">
        <f t="shared" si="345"/>
        <v>0</v>
      </c>
    </row>
    <row r="16326" spans="10:10" x14ac:dyDescent="0.2">
      <c r="J16326" s="36">
        <f t="shared" si="345"/>
        <v>0</v>
      </c>
    </row>
    <row r="16327" spans="10:10" x14ac:dyDescent="0.2">
      <c r="J16327" s="36">
        <f t="shared" si="345"/>
        <v>0</v>
      </c>
    </row>
    <row r="16328" spans="10:10" x14ac:dyDescent="0.2">
      <c r="J16328" s="36">
        <f t="shared" si="345"/>
        <v>0</v>
      </c>
    </row>
    <row r="16329" spans="10:10" x14ac:dyDescent="0.2">
      <c r="J16329" s="36">
        <f t="shared" si="345"/>
        <v>0</v>
      </c>
    </row>
    <row r="16330" spans="10:10" x14ac:dyDescent="0.2">
      <c r="J16330" s="36">
        <f t="shared" si="345"/>
        <v>0</v>
      </c>
    </row>
    <row r="16331" spans="10:10" x14ac:dyDescent="0.2">
      <c r="J16331" s="36">
        <f t="shared" si="345"/>
        <v>0</v>
      </c>
    </row>
    <row r="16332" spans="10:10" x14ac:dyDescent="0.2">
      <c r="J16332" s="36">
        <f t="shared" si="345"/>
        <v>0</v>
      </c>
    </row>
    <row r="16333" spans="10:10" x14ac:dyDescent="0.2">
      <c r="J16333" s="36">
        <f t="shared" si="345"/>
        <v>0</v>
      </c>
    </row>
    <row r="16334" spans="10:10" x14ac:dyDescent="0.2">
      <c r="J16334" s="36">
        <f t="shared" si="345"/>
        <v>0</v>
      </c>
    </row>
    <row r="16335" spans="10:10" x14ac:dyDescent="0.2">
      <c r="J16335" s="36">
        <f t="shared" si="345"/>
        <v>0</v>
      </c>
    </row>
    <row r="16336" spans="10:10" x14ac:dyDescent="0.2">
      <c r="J16336" s="36">
        <f t="shared" si="345"/>
        <v>0</v>
      </c>
    </row>
    <row r="16337" spans="10:10" x14ac:dyDescent="0.2">
      <c r="J16337" s="36">
        <f t="shared" si="345"/>
        <v>0</v>
      </c>
    </row>
    <row r="16338" spans="10:10" x14ac:dyDescent="0.2">
      <c r="J16338" s="36">
        <f t="shared" si="345"/>
        <v>0</v>
      </c>
    </row>
    <row r="16339" spans="10:10" x14ac:dyDescent="0.2">
      <c r="J16339" s="36">
        <f t="shared" si="345"/>
        <v>0</v>
      </c>
    </row>
    <row r="16340" spans="10:10" x14ac:dyDescent="0.2">
      <c r="J16340" s="36">
        <f t="shared" si="345"/>
        <v>0</v>
      </c>
    </row>
    <row r="16341" spans="10:10" x14ac:dyDescent="0.2">
      <c r="J16341" s="36">
        <f t="shared" si="345"/>
        <v>0</v>
      </c>
    </row>
    <row r="16342" spans="10:10" x14ac:dyDescent="0.2">
      <c r="J16342" s="36">
        <f t="shared" si="345"/>
        <v>0</v>
      </c>
    </row>
    <row r="16343" spans="10:10" x14ac:dyDescent="0.2">
      <c r="J16343" s="36">
        <f t="shared" si="345"/>
        <v>0</v>
      </c>
    </row>
    <row r="16344" spans="10:10" x14ac:dyDescent="0.2">
      <c r="J16344" s="36">
        <f t="shared" si="345"/>
        <v>0</v>
      </c>
    </row>
    <row r="16345" spans="10:10" x14ac:dyDescent="0.2">
      <c r="J16345" s="36">
        <f t="shared" si="345"/>
        <v>0</v>
      </c>
    </row>
    <row r="16346" spans="10:10" x14ac:dyDescent="0.2">
      <c r="J16346" s="36">
        <f t="shared" si="345"/>
        <v>0</v>
      </c>
    </row>
    <row r="16347" spans="10:10" x14ac:dyDescent="0.2">
      <c r="J16347" s="36">
        <f t="shared" si="345"/>
        <v>0</v>
      </c>
    </row>
    <row r="16348" spans="10:10" x14ac:dyDescent="0.2">
      <c r="J16348" s="36">
        <f t="shared" si="345"/>
        <v>0</v>
      </c>
    </row>
    <row r="16349" spans="10:10" x14ac:dyDescent="0.2">
      <c r="J16349" s="36">
        <f t="shared" si="345"/>
        <v>0</v>
      </c>
    </row>
    <row r="16350" spans="10:10" x14ac:dyDescent="0.2">
      <c r="J16350" s="36">
        <f t="shared" si="345"/>
        <v>0</v>
      </c>
    </row>
    <row r="16351" spans="10:10" x14ac:dyDescent="0.2">
      <c r="J16351" s="36">
        <f t="shared" si="345"/>
        <v>0</v>
      </c>
    </row>
    <row r="16352" spans="10:10" x14ac:dyDescent="0.2">
      <c r="J16352" s="36">
        <f t="shared" si="345"/>
        <v>0</v>
      </c>
    </row>
    <row r="16353" spans="10:10" x14ac:dyDescent="0.2">
      <c r="J16353" s="36">
        <f t="shared" si="345"/>
        <v>0</v>
      </c>
    </row>
    <row r="16354" spans="10:10" x14ac:dyDescent="0.2">
      <c r="J16354" s="36">
        <f t="shared" si="345"/>
        <v>0</v>
      </c>
    </row>
    <row r="16355" spans="10:10" x14ac:dyDescent="0.2">
      <c r="J16355" s="36">
        <f t="shared" si="345"/>
        <v>0</v>
      </c>
    </row>
    <row r="16356" spans="10:10" x14ac:dyDescent="0.2">
      <c r="J16356" s="36">
        <f t="shared" si="345"/>
        <v>0</v>
      </c>
    </row>
    <row r="16357" spans="10:10" x14ac:dyDescent="0.2">
      <c r="J16357" s="36">
        <f t="shared" si="345"/>
        <v>0</v>
      </c>
    </row>
    <row r="16358" spans="10:10" x14ac:dyDescent="0.2">
      <c r="J16358" s="36">
        <f t="shared" si="345"/>
        <v>0</v>
      </c>
    </row>
    <row r="16359" spans="10:10" x14ac:dyDescent="0.2">
      <c r="J16359" s="36">
        <f t="shared" si="345"/>
        <v>0</v>
      </c>
    </row>
    <row r="16360" spans="10:10" x14ac:dyDescent="0.2">
      <c r="J16360" s="36">
        <f t="shared" si="345"/>
        <v>0</v>
      </c>
    </row>
    <row r="16361" spans="10:10" x14ac:dyDescent="0.2">
      <c r="J16361" s="36">
        <f t="shared" si="345"/>
        <v>0</v>
      </c>
    </row>
    <row r="16362" spans="10:10" x14ac:dyDescent="0.2">
      <c r="J16362" s="36">
        <f t="shared" si="345"/>
        <v>0</v>
      </c>
    </row>
    <row r="16363" spans="10:10" x14ac:dyDescent="0.2">
      <c r="J16363" s="36">
        <f t="shared" si="345"/>
        <v>0</v>
      </c>
    </row>
    <row r="16364" spans="10:10" x14ac:dyDescent="0.2">
      <c r="J16364" s="36">
        <f t="shared" si="345"/>
        <v>0</v>
      </c>
    </row>
    <row r="16365" spans="10:10" x14ac:dyDescent="0.2">
      <c r="J16365" s="36">
        <f t="shared" si="345"/>
        <v>0</v>
      </c>
    </row>
    <row r="16366" spans="10:10" x14ac:dyDescent="0.2">
      <c r="J16366" s="36">
        <f t="shared" si="345"/>
        <v>0</v>
      </c>
    </row>
    <row r="16367" spans="10:10" x14ac:dyDescent="0.2">
      <c r="J16367" s="36">
        <f t="shared" si="345"/>
        <v>0</v>
      </c>
    </row>
    <row r="16368" spans="10:10" x14ac:dyDescent="0.2">
      <c r="J16368" s="36">
        <f t="shared" si="345"/>
        <v>0</v>
      </c>
    </row>
    <row r="16369" spans="10:10" x14ac:dyDescent="0.2">
      <c r="J16369" s="36">
        <f t="shared" si="345"/>
        <v>0</v>
      </c>
    </row>
    <row r="16370" spans="10:10" x14ac:dyDescent="0.2">
      <c r="J16370" s="36">
        <f t="shared" si="345"/>
        <v>0</v>
      </c>
    </row>
    <row r="16371" spans="10:10" x14ac:dyDescent="0.2">
      <c r="J16371" s="36">
        <f t="shared" si="345"/>
        <v>0</v>
      </c>
    </row>
    <row r="16372" spans="10:10" x14ac:dyDescent="0.2">
      <c r="J16372" s="36">
        <f t="shared" si="345"/>
        <v>0</v>
      </c>
    </row>
    <row r="16373" spans="10:10" x14ac:dyDescent="0.2">
      <c r="J16373" s="36">
        <f t="shared" si="345"/>
        <v>0</v>
      </c>
    </row>
    <row r="16374" spans="10:10" x14ac:dyDescent="0.2">
      <c r="J16374" s="36">
        <f t="shared" si="345"/>
        <v>0</v>
      </c>
    </row>
    <row r="16375" spans="10:10" x14ac:dyDescent="0.2">
      <c r="J16375" s="36">
        <f t="shared" si="345"/>
        <v>0</v>
      </c>
    </row>
    <row r="16376" spans="10:10" x14ac:dyDescent="0.2">
      <c r="J16376" s="36">
        <f t="shared" si="345"/>
        <v>0</v>
      </c>
    </row>
    <row r="16377" spans="10:10" x14ac:dyDescent="0.2">
      <c r="J16377" s="36">
        <f t="shared" si="345"/>
        <v>0</v>
      </c>
    </row>
    <row r="16378" spans="10:10" x14ac:dyDescent="0.2">
      <c r="J16378" s="36">
        <f t="shared" si="345"/>
        <v>0</v>
      </c>
    </row>
    <row r="16379" spans="10:10" x14ac:dyDescent="0.2">
      <c r="J16379" s="36">
        <f t="shared" si="345"/>
        <v>0</v>
      </c>
    </row>
    <row r="16380" spans="10:10" x14ac:dyDescent="0.2">
      <c r="J16380" s="36">
        <f t="shared" si="345"/>
        <v>0</v>
      </c>
    </row>
    <row r="16381" spans="10:10" x14ac:dyDescent="0.2">
      <c r="J16381" s="36">
        <f t="shared" ref="J16381:J16444" si="346">IF((H16381+I16381)=0,0,(H16381+I16381)/2)</f>
        <v>0</v>
      </c>
    </row>
    <row r="16382" spans="10:10" x14ac:dyDescent="0.2">
      <c r="J16382" s="36">
        <f t="shared" si="346"/>
        <v>0</v>
      </c>
    </row>
    <row r="16383" spans="10:10" x14ac:dyDescent="0.2">
      <c r="J16383" s="36">
        <f t="shared" si="346"/>
        <v>0</v>
      </c>
    </row>
    <row r="16384" spans="10:10" x14ac:dyDescent="0.2">
      <c r="J16384" s="36">
        <f t="shared" si="346"/>
        <v>0</v>
      </c>
    </row>
    <row r="16385" spans="10:10" x14ac:dyDescent="0.2">
      <c r="J16385" s="36">
        <f t="shared" si="346"/>
        <v>0</v>
      </c>
    </row>
    <row r="16386" spans="10:10" x14ac:dyDescent="0.2">
      <c r="J16386" s="36">
        <f t="shared" si="346"/>
        <v>0</v>
      </c>
    </row>
    <row r="16387" spans="10:10" x14ac:dyDescent="0.2">
      <c r="J16387" s="36">
        <f t="shared" si="346"/>
        <v>0</v>
      </c>
    </row>
    <row r="16388" spans="10:10" x14ac:dyDescent="0.2">
      <c r="J16388" s="36">
        <f t="shared" si="346"/>
        <v>0</v>
      </c>
    </row>
    <row r="16389" spans="10:10" x14ac:dyDescent="0.2">
      <c r="J16389" s="36">
        <f t="shared" si="346"/>
        <v>0</v>
      </c>
    </row>
    <row r="16390" spans="10:10" x14ac:dyDescent="0.2">
      <c r="J16390" s="36">
        <f t="shared" si="346"/>
        <v>0</v>
      </c>
    </row>
    <row r="16391" spans="10:10" x14ac:dyDescent="0.2">
      <c r="J16391" s="36">
        <f t="shared" si="346"/>
        <v>0</v>
      </c>
    </row>
    <row r="16392" spans="10:10" x14ac:dyDescent="0.2">
      <c r="J16392" s="36">
        <f t="shared" si="346"/>
        <v>0</v>
      </c>
    </row>
    <row r="16393" spans="10:10" x14ac:dyDescent="0.2">
      <c r="J16393" s="36">
        <f t="shared" si="346"/>
        <v>0</v>
      </c>
    </row>
    <row r="16394" spans="10:10" x14ac:dyDescent="0.2">
      <c r="J16394" s="36">
        <f t="shared" si="346"/>
        <v>0</v>
      </c>
    </row>
    <row r="16395" spans="10:10" x14ac:dyDescent="0.2">
      <c r="J16395" s="36">
        <f t="shared" si="346"/>
        <v>0</v>
      </c>
    </row>
    <row r="16396" spans="10:10" x14ac:dyDescent="0.2">
      <c r="J16396" s="36">
        <f t="shared" si="346"/>
        <v>0</v>
      </c>
    </row>
    <row r="16397" spans="10:10" x14ac:dyDescent="0.2">
      <c r="J16397" s="36">
        <f t="shared" si="346"/>
        <v>0</v>
      </c>
    </row>
    <row r="16398" spans="10:10" x14ac:dyDescent="0.2">
      <c r="J16398" s="36">
        <f t="shared" si="346"/>
        <v>0</v>
      </c>
    </row>
    <row r="16399" spans="10:10" x14ac:dyDescent="0.2">
      <c r="J16399" s="36">
        <f t="shared" si="346"/>
        <v>0</v>
      </c>
    </row>
    <row r="16400" spans="10:10" x14ac:dyDescent="0.2">
      <c r="J16400" s="36">
        <f t="shared" si="346"/>
        <v>0</v>
      </c>
    </row>
    <row r="16401" spans="10:10" x14ac:dyDescent="0.2">
      <c r="J16401" s="36">
        <f t="shared" si="346"/>
        <v>0</v>
      </c>
    </row>
    <row r="16402" spans="10:10" x14ac:dyDescent="0.2">
      <c r="J16402" s="36">
        <f t="shared" si="346"/>
        <v>0</v>
      </c>
    </row>
    <row r="16403" spans="10:10" x14ac:dyDescent="0.2">
      <c r="J16403" s="36">
        <f t="shared" si="346"/>
        <v>0</v>
      </c>
    </row>
    <row r="16404" spans="10:10" x14ac:dyDescent="0.2">
      <c r="J16404" s="36">
        <f t="shared" si="346"/>
        <v>0</v>
      </c>
    </row>
    <row r="16405" spans="10:10" x14ac:dyDescent="0.2">
      <c r="J16405" s="36">
        <f t="shared" si="346"/>
        <v>0</v>
      </c>
    </row>
    <row r="16406" spans="10:10" x14ac:dyDescent="0.2">
      <c r="J16406" s="36">
        <f t="shared" si="346"/>
        <v>0</v>
      </c>
    </row>
    <row r="16407" spans="10:10" x14ac:dyDescent="0.2">
      <c r="J16407" s="36">
        <f t="shared" si="346"/>
        <v>0</v>
      </c>
    </row>
    <row r="16408" spans="10:10" x14ac:dyDescent="0.2">
      <c r="J16408" s="36">
        <f t="shared" si="346"/>
        <v>0</v>
      </c>
    </row>
    <row r="16409" spans="10:10" x14ac:dyDescent="0.2">
      <c r="J16409" s="36">
        <f t="shared" si="346"/>
        <v>0</v>
      </c>
    </row>
    <row r="16410" spans="10:10" x14ac:dyDescent="0.2">
      <c r="J16410" s="36">
        <f t="shared" si="346"/>
        <v>0</v>
      </c>
    </row>
    <row r="16411" spans="10:10" x14ac:dyDescent="0.2">
      <c r="J16411" s="36">
        <f t="shared" si="346"/>
        <v>0</v>
      </c>
    </row>
    <row r="16412" spans="10:10" x14ac:dyDescent="0.2">
      <c r="J16412" s="36">
        <f t="shared" si="346"/>
        <v>0</v>
      </c>
    </row>
    <row r="16413" spans="10:10" x14ac:dyDescent="0.2">
      <c r="J16413" s="36">
        <f t="shared" si="346"/>
        <v>0</v>
      </c>
    </row>
    <row r="16414" spans="10:10" x14ac:dyDescent="0.2">
      <c r="J16414" s="36">
        <f t="shared" si="346"/>
        <v>0</v>
      </c>
    </row>
    <row r="16415" spans="10:10" x14ac:dyDescent="0.2">
      <c r="J16415" s="36">
        <f t="shared" si="346"/>
        <v>0</v>
      </c>
    </row>
    <row r="16416" spans="10:10" x14ac:dyDescent="0.2">
      <c r="J16416" s="36">
        <f t="shared" si="346"/>
        <v>0</v>
      </c>
    </row>
    <row r="16417" spans="10:10" x14ac:dyDescent="0.2">
      <c r="J16417" s="36">
        <f t="shared" si="346"/>
        <v>0</v>
      </c>
    </row>
    <row r="16418" spans="10:10" x14ac:dyDescent="0.2">
      <c r="J16418" s="36">
        <f t="shared" si="346"/>
        <v>0</v>
      </c>
    </row>
    <row r="16419" spans="10:10" x14ac:dyDescent="0.2">
      <c r="J16419" s="36">
        <f t="shared" si="346"/>
        <v>0</v>
      </c>
    </row>
    <row r="16420" spans="10:10" x14ac:dyDescent="0.2">
      <c r="J16420" s="36">
        <f t="shared" si="346"/>
        <v>0</v>
      </c>
    </row>
    <row r="16421" spans="10:10" x14ac:dyDescent="0.2">
      <c r="J16421" s="36">
        <f t="shared" si="346"/>
        <v>0</v>
      </c>
    </row>
    <row r="16422" spans="10:10" x14ac:dyDescent="0.2">
      <c r="J16422" s="36">
        <f t="shared" si="346"/>
        <v>0</v>
      </c>
    </row>
    <row r="16423" spans="10:10" x14ac:dyDescent="0.2">
      <c r="J16423" s="36">
        <f t="shared" si="346"/>
        <v>0</v>
      </c>
    </row>
    <row r="16424" spans="10:10" x14ac:dyDescent="0.2">
      <c r="J16424" s="36">
        <f t="shared" si="346"/>
        <v>0</v>
      </c>
    </row>
    <row r="16425" spans="10:10" x14ac:dyDescent="0.2">
      <c r="J16425" s="36">
        <f t="shared" si="346"/>
        <v>0</v>
      </c>
    </row>
    <row r="16426" spans="10:10" x14ac:dyDescent="0.2">
      <c r="J16426" s="36">
        <f t="shared" si="346"/>
        <v>0</v>
      </c>
    </row>
    <row r="16427" spans="10:10" x14ac:dyDescent="0.2">
      <c r="J16427" s="36">
        <f t="shared" si="346"/>
        <v>0</v>
      </c>
    </row>
    <row r="16428" spans="10:10" x14ac:dyDescent="0.2">
      <c r="J16428" s="36">
        <f t="shared" si="346"/>
        <v>0</v>
      </c>
    </row>
    <row r="16429" spans="10:10" x14ac:dyDescent="0.2">
      <c r="J16429" s="36">
        <f t="shared" si="346"/>
        <v>0</v>
      </c>
    </row>
    <row r="16430" spans="10:10" x14ac:dyDescent="0.2">
      <c r="J16430" s="36">
        <f t="shared" si="346"/>
        <v>0</v>
      </c>
    </row>
    <row r="16431" spans="10:10" x14ac:dyDescent="0.2">
      <c r="J16431" s="36">
        <f t="shared" si="346"/>
        <v>0</v>
      </c>
    </row>
    <row r="16432" spans="10:10" x14ac:dyDescent="0.2">
      <c r="J16432" s="36">
        <f t="shared" si="346"/>
        <v>0</v>
      </c>
    </row>
    <row r="16433" spans="10:10" x14ac:dyDescent="0.2">
      <c r="J16433" s="36">
        <f t="shared" si="346"/>
        <v>0</v>
      </c>
    </row>
    <row r="16434" spans="10:10" x14ac:dyDescent="0.2">
      <c r="J16434" s="36">
        <f t="shared" si="346"/>
        <v>0</v>
      </c>
    </row>
    <row r="16435" spans="10:10" x14ac:dyDescent="0.2">
      <c r="J16435" s="36">
        <f t="shared" si="346"/>
        <v>0</v>
      </c>
    </row>
    <row r="16436" spans="10:10" x14ac:dyDescent="0.2">
      <c r="J16436" s="36">
        <f t="shared" si="346"/>
        <v>0</v>
      </c>
    </row>
    <row r="16437" spans="10:10" x14ac:dyDescent="0.2">
      <c r="J16437" s="36">
        <f t="shared" si="346"/>
        <v>0</v>
      </c>
    </row>
    <row r="16438" spans="10:10" x14ac:dyDescent="0.2">
      <c r="J16438" s="36">
        <f t="shared" si="346"/>
        <v>0</v>
      </c>
    </row>
    <row r="16439" spans="10:10" x14ac:dyDescent="0.2">
      <c r="J16439" s="36">
        <f t="shared" si="346"/>
        <v>0</v>
      </c>
    </row>
    <row r="16440" spans="10:10" x14ac:dyDescent="0.2">
      <c r="J16440" s="36">
        <f t="shared" si="346"/>
        <v>0</v>
      </c>
    </row>
    <row r="16441" spans="10:10" x14ac:dyDescent="0.2">
      <c r="J16441" s="36">
        <f t="shared" si="346"/>
        <v>0</v>
      </c>
    </row>
    <row r="16442" spans="10:10" x14ac:dyDescent="0.2">
      <c r="J16442" s="36">
        <f t="shared" si="346"/>
        <v>0</v>
      </c>
    </row>
    <row r="16443" spans="10:10" x14ac:dyDescent="0.2">
      <c r="J16443" s="36">
        <f t="shared" si="346"/>
        <v>0</v>
      </c>
    </row>
    <row r="16444" spans="10:10" x14ac:dyDescent="0.2">
      <c r="J16444" s="36">
        <f t="shared" si="346"/>
        <v>0</v>
      </c>
    </row>
    <row r="16445" spans="10:10" x14ac:dyDescent="0.2">
      <c r="J16445" s="36">
        <f t="shared" ref="J16445:J16508" si="347">IF((H16445+I16445)=0,0,(H16445+I16445)/2)</f>
        <v>0</v>
      </c>
    </row>
    <row r="16446" spans="10:10" x14ac:dyDescent="0.2">
      <c r="J16446" s="36">
        <f t="shared" si="347"/>
        <v>0</v>
      </c>
    </row>
    <row r="16447" spans="10:10" x14ac:dyDescent="0.2">
      <c r="J16447" s="36">
        <f t="shared" si="347"/>
        <v>0</v>
      </c>
    </row>
    <row r="16448" spans="10:10" x14ac:dyDescent="0.2">
      <c r="J16448" s="36">
        <f t="shared" si="347"/>
        <v>0</v>
      </c>
    </row>
    <row r="16449" spans="10:10" x14ac:dyDescent="0.2">
      <c r="J16449" s="36">
        <f t="shared" si="347"/>
        <v>0</v>
      </c>
    </row>
    <row r="16450" spans="10:10" x14ac:dyDescent="0.2">
      <c r="J16450" s="36">
        <f t="shared" si="347"/>
        <v>0</v>
      </c>
    </row>
    <row r="16451" spans="10:10" x14ac:dyDescent="0.2">
      <c r="J16451" s="36">
        <f t="shared" si="347"/>
        <v>0</v>
      </c>
    </row>
    <row r="16452" spans="10:10" x14ac:dyDescent="0.2">
      <c r="J16452" s="36">
        <f t="shared" si="347"/>
        <v>0</v>
      </c>
    </row>
    <row r="16453" spans="10:10" x14ac:dyDescent="0.2">
      <c r="J16453" s="36">
        <f t="shared" si="347"/>
        <v>0</v>
      </c>
    </row>
    <row r="16454" spans="10:10" x14ac:dyDescent="0.2">
      <c r="J16454" s="36">
        <f t="shared" si="347"/>
        <v>0</v>
      </c>
    </row>
    <row r="16455" spans="10:10" x14ac:dyDescent="0.2">
      <c r="J16455" s="36">
        <f t="shared" si="347"/>
        <v>0</v>
      </c>
    </row>
    <row r="16456" spans="10:10" x14ac:dyDescent="0.2">
      <c r="J16456" s="36">
        <f t="shared" si="347"/>
        <v>0</v>
      </c>
    </row>
    <row r="16457" spans="10:10" x14ac:dyDescent="0.2">
      <c r="J16457" s="36">
        <f t="shared" si="347"/>
        <v>0</v>
      </c>
    </row>
    <row r="16458" spans="10:10" x14ac:dyDescent="0.2">
      <c r="J16458" s="36">
        <f t="shared" si="347"/>
        <v>0</v>
      </c>
    </row>
    <row r="16459" spans="10:10" x14ac:dyDescent="0.2">
      <c r="J16459" s="36">
        <f t="shared" si="347"/>
        <v>0</v>
      </c>
    </row>
    <row r="16460" spans="10:10" x14ac:dyDescent="0.2">
      <c r="J16460" s="36">
        <f t="shared" si="347"/>
        <v>0</v>
      </c>
    </row>
    <row r="16461" spans="10:10" x14ac:dyDescent="0.2">
      <c r="J16461" s="36">
        <f t="shared" si="347"/>
        <v>0</v>
      </c>
    </row>
    <row r="16462" spans="10:10" x14ac:dyDescent="0.2">
      <c r="J16462" s="36">
        <f t="shared" si="347"/>
        <v>0</v>
      </c>
    </row>
    <row r="16463" spans="10:10" x14ac:dyDescent="0.2">
      <c r="J16463" s="36">
        <f t="shared" si="347"/>
        <v>0</v>
      </c>
    </row>
    <row r="16464" spans="10:10" x14ac:dyDescent="0.2">
      <c r="J16464" s="36">
        <f t="shared" si="347"/>
        <v>0</v>
      </c>
    </row>
    <row r="16465" spans="10:10" x14ac:dyDescent="0.2">
      <c r="J16465" s="36">
        <f t="shared" si="347"/>
        <v>0</v>
      </c>
    </row>
    <row r="16466" spans="10:10" x14ac:dyDescent="0.2">
      <c r="J16466" s="36">
        <f t="shared" si="347"/>
        <v>0</v>
      </c>
    </row>
    <row r="16467" spans="10:10" x14ac:dyDescent="0.2">
      <c r="J16467" s="36">
        <f t="shared" si="347"/>
        <v>0</v>
      </c>
    </row>
    <row r="16468" spans="10:10" x14ac:dyDescent="0.2">
      <c r="J16468" s="36">
        <f t="shared" si="347"/>
        <v>0</v>
      </c>
    </row>
    <row r="16469" spans="10:10" x14ac:dyDescent="0.2">
      <c r="J16469" s="36">
        <f t="shared" si="347"/>
        <v>0</v>
      </c>
    </row>
    <row r="16470" spans="10:10" x14ac:dyDescent="0.2">
      <c r="J16470" s="36">
        <f t="shared" si="347"/>
        <v>0</v>
      </c>
    </row>
    <row r="16471" spans="10:10" x14ac:dyDescent="0.2">
      <c r="J16471" s="36">
        <f t="shared" si="347"/>
        <v>0</v>
      </c>
    </row>
    <row r="16472" spans="10:10" x14ac:dyDescent="0.2">
      <c r="J16472" s="36">
        <f t="shared" si="347"/>
        <v>0</v>
      </c>
    </row>
    <row r="16473" spans="10:10" x14ac:dyDescent="0.2">
      <c r="J16473" s="36">
        <f t="shared" si="347"/>
        <v>0</v>
      </c>
    </row>
    <row r="16474" spans="10:10" x14ac:dyDescent="0.2">
      <c r="J16474" s="36">
        <f t="shared" si="347"/>
        <v>0</v>
      </c>
    </row>
    <row r="16475" spans="10:10" x14ac:dyDescent="0.2">
      <c r="J16475" s="36">
        <f t="shared" si="347"/>
        <v>0</v>
      </c>
    </row>
    <row r="16476" spans="10:10" x14ac:dyDescent="0.2">
      <c r="J16476" s="36">
        <f t="shared" si="347"/>
        <v>0</v>
      </c>
    </row>
    <row r="16477" spans="10:10" x14ac:dyDescent="0.2">
      <c r="J16477" s="36">
        <f t="shared" si="347"/>
        <v>0</v>
      </c>
    </row>
    <row r="16478" spans="10:10" x14ac:dyDescent="0.2">
      <c r="J16478" s="36">
        <f t="shared" si="347"/>
        <v>0</v>
      </c>
    </row>
    <row r="16479" spans="10:10" x14ac:dyDescent="0.2">
      <c r="J16479" s="36">
        <f t="shared" si="347"/>
        <v>0</v>
      </c>
    </row>
    <row r="16480" spans="10:10" x14ac:dyDescent="0.2">
      <c r="J16480" s="36">
        <f t="shared" si="347"/>
        <v>0</v>
      </c>
    </row>
    <row r="16481" spans="10:10" x14ac:dyDescent="0.2">
      <c r="J16481" s="36">
        <f t="shared" si="347"/>
        <v>0</v>
      </c>
    </row>
    <row r="16482" spans="10:10" x14ac:dyDescent="0.2">
      <c r="J16482" s="36">
        <f t="shared" si="347"/>
        <v>0</v>
      </c>
    </row>
    <row r="16483" spans="10:10" x14ac:dyDescent="0.2">
      <c r="J16483" s="36">
        <f t="shared" si="347"/>
        <v>0</v>
      </c>
    </row>
    <row r="16484" spans="10:10" x14ac:dyDescent="0.2">
      <c r="J16484" s="36">
        <f t="shared" si="347"/>
        <v>0</v>
      </c>
    </row>
    <row r="16485" spans="10:10" x14ac:dyDescent="0.2">
      <c r="J16485" s="36">
        <f t="shared" si="347"/>
        <v>0</v>
      </c>
    </row>
    <row r="16486" spans="10:10" x14ac:dyDescent="0.2">
      <c r="J16486" s="36">
        <f t="shared" si="347"/>
        <v>0</v>
      </c>
    </row>
    <row r="16487" spans="10:10" x14ac:dyDescent="0.2">
      <c r="J16487" s="36">
        <f t="shared" si="347"/>
        <v>0</v>
      </c>
    </row>
    <row r="16488" spans="10:10" x14ac:dyDescent="0.2">
      <c r="J16488" s="36">
        <f t="shared" si="347"/>
        <v>0</v>
      </c>
    </row>
    <row r="16489" spans="10:10" x14ac:dyDescent="0.2">
      <c r="J16489" s="36">
        <f t="shared" si="347"/>
        <v>0</v>
      </c>
    </row>
    <row r="16490" spans="10:10" x14ac:dyDescent="0.2">
      <c r="J16490" s="36">
        <f t="shared" si="347"/>
        <v>0</v>
      </c>
    </row>
    <row r="16491" spans="10:10" x14ac:dyDescent="0.2">
      <c r="J16491" s="36">
        <f t="shared" si="347"/>
        <v>0</v>
      </c>
    </row>
    <row r="16492" spans="10:10" x14ac:dyDescent="0.2">
      <c r="J16492" s="36">
        <f t="shared" si="347"/>
        <v>0</v>
      </c>
    </row>
    <row r="16493" spans="10:10" x14ac:dyDescent="0.2">
      <c r="J16493" s="36">
        <f t="shared" si="347"/>
        <v>0</v>
      </c>
    </row>
    <row r="16494" spans="10:10" x14ac:dyDescent="0.2">
      <c r="J16494" s="36">
        <f t="shared" si="347"/>
        <v>0</v>
      </c>
    </row>
    <row r="16495" spans="10:10" x14ac:dyDescent="0.2">
      <c r="J16495" s="36">
        <f t="shared" si="347"/>
        <v>0</v>
      </c>
    </row>
    <row r="16496" spans="10:10" x14ac:dyDescent="0.2">
      <c r="J16496" s="36">
        <f t="shared" si="347"/>
        <v>0</v>
      </c>
    </row>
    <row r="16497" spans="10:10" x14ac:dyDescent="0.2">
      <c r="J16497" s="36">
        <f t="shared" si="347"/>
        <v>0</v>
      </c>
    </row>
    <row r="16498" spans="10:10" x14ac:dyDescent="0.2">
      <c r="J16498" s="36">
        <f t="shared" si="347"/>
        <v>0</v>
      </c>
    </row>
    <row r="16499" spans="10:10" x14ac:dyDescent="0.2">
      <c r="J16499" s="36">
        <f t="shared" si="347"/>
        <v>0</v>
      </c>
    </row>
    <row r="16500" spans="10:10" x14ac:dyDescent="0.2">
      <c r="J16500" s="36">
        <f t="shared" si="347"/>
        <v>0</v>
      </c>
    </row>
    <row r="16501" spans="10:10" x14ac:dyDescent="0.2">
      <c r="J16501" s="36">
        <f t="shared" si="347"/>
        <v>0</v>
      </c>
    </row>
    <row r="16502" spans="10:10" x14ac:dyDescent="0.2">
      <c r="J16502" s="36">
        <f t="shared" si="347"/>
        <v>0</v>
      </c>
    </row>
    <row r="16503" spans="10:10" x14ac:dyDescent="0.2">
      <c r="J16503" s="36">
        <f t="shared" si="347"/>
        <v>0</v>
      </c>
    </row>
    <row r="16504" spans="10:10" x14ac:dyDescent="0.2">
      <c r="J16504" s="36">
        <f t="shared" si="347"/>
        <v>0</v>
      </c>
    </row>
    <row r="16505" spans="10:10" x14ac:dyDescent="0.2">
      <c r="J16505" s="36">
        <f t="shared" si="347"/>
        <v>0</v>
      </c>
    </row>
    <row r="16506" spans="10:10" x14ac:dyDescent="0.2">
      <c r="J16506" s="36">
        <f t="shared" si="347"/>
        <v>0</v>
      </c>
    </row>
    <row r="16507" spans="10:10" x14ac:dyDescent="0.2">
      <c r="J16507" s="36">
        <f t="shared" si="347"/>
        <v>0</v>
      </c>
    </row>
    <row r="16508" spans="10:10" x14ac:dyDescent="0.2">
      <c r="J16508" s="36">
        <f t="shared" si="347"/>
        <v>0</v>
      </c>
    </row>
    <row r="16509" spans="10:10" x14ac:dyDescent="0.2">
      <c r="J16509" s="36">
        <f t="shared" ref="J16509:J16572" si="348">IF((H16509+I16509)=0,0,(H16509+I16509)/2)</f>
        <v>0</v>
      </c>
    </row>
    <row r="16510" spans="10:10" x14ac:dyDescent="0.2">
      <c r="J16510" s="36">
        <f t="shared" si="348"/>
        <v>0</v>
      </c>
    </row>
    <row r="16511" spans="10:10" x14ac:dyDescent="0.2">
      <c r="J16511" s="36">
        <f t="shared" si="348"/>
        <v>0</v>
      </c>
    </row>
    <row r="16512" spans="10:10" x14ac:dyDescent="0.2">
      <c r="J16512" s="36">
        <f t="shared" si="348"/>
        <v>0</v>
      </c>
    </row>
    <row r="16513" spans="10:10" x14ac:dyDescent="0.2">
      <c r="J16513" s="36">
        <f t="shared" si="348"/>
        <v>0</v>
      </c>
    </row>
    <row r="16514" spans="10:10" x14ac:dyDescent="0.2">
      <c r="J16514" s="36">
        <f t="shared" si="348"/>
        <v>0</v>
      </c>
    </row>
    <row r="16515" spans="10:10" x14ac:dyDescent="0.2">
      <c r="J16515" s="36">
        <f t="shared" si="348"/>
        <v>0</v>
      </c>
    </row>
    <row r="16516" spans="10:10" x14ac:dyDescent="0.2">
      <c r="J16516" s="36">
        <f t="shared" si="348"/>
        <v>0</v>
      </c>
    </row>
    <row r="16517" spans="10:10" x14ac:dyDescent="0.2">
      <c r="J16517" s="36">
        <f t="shared" si="348"/>
        <v>0</v>
      </c>
    </row>
    <row r="16518" spans="10:10" x14ac:dyDescent="0.2">
      <c r="J16518" s="36">
        <f t="shared" si="348"/>
        <v>0</v>
      </c>
    </row>
    <row r="16519" spans="10:10" x14ac:dyDescent="0.2">
      <c r="J16519" s="36">
        <f t="shared" si="348"/>
        <v>0</v>
      </c>
    </row>
    <row r="16520" spans="10:10" x14ac:dyDescent="0.2">
      <c r="J16520" s="36">
        <f t="shared" si="348"/>
        <v>0</v>
      </c>
    </row>
    <row r="16521" spans="10:10" x14ac:dyDescent="0.2">
      <c r="J16521" s="36">
        <f t="shared" si="348"/>
        <v>0</v>
      </c>
    </row>
    <row r="16522" spans="10:10" x14ac:dyDescent="0.2">
      <c r="J16522" s="36">
        <f t="shared" si="348"/>
        <v>0</v>
      </c>
    </row>
    <row r="16523" spans="10:10" x14ac:dyDescent="0.2">
      <c r="J16523" s="36">
        <f t="shared" si="348"/>
        <v>0</v>
      </c>
    </row>
    <row r="16524" spans="10:10" x14ac:dyDescent="0.2">
      <c r="J16524" s="36">
        <f t="shared" si="348"/>
        <v>0</v>
      </c>
    </row>
    <row r="16525" spans="10:10" x14ac:dyDescent="0.2">
      <c r="J16525" s="36">
        <f t="shared" si="348"/>
        <v>0</v>
      </c>
    </row>
    <row r="16526" spans="10:10" x14ac:dyDescent="0.2">
      <c r="J16526" s="36">
        <f t="shared" si="348"/>
        <v>0</v>
      </c>
    </row>
    <row r="16527" spans="10:10" x14ac:dyDescent="0.2">
      <c r="J16527" s="36">
        <f t="shared" si="348"/>
        <v>0</v>
      </c>
    </row>
    <row r="16528" spans="10:10" x14ac:dyDescent="0.2">
      <c r="J16528" s="36">
        <f t="shared" si="348"/>
        <v>0</v>
      </c>
    </row>
    <row r="16529" spans="10:10" x14ac:dyDescent="0.2">
      <c r="J16529" s="36">
        <f t="shared" si="348"/>
        <v>0</v>
      </c>
    </row>
    <row r="16530" spans="10:10" x14ac:dyDescent="0.2">
      <c r="J16530" s="36">
        <f t="shared" si="348"/>
        <v>0</v>
      </c>
    </row>
    <row r="16531" spans="10:10" x14ac:dyDescent="0.2">
      <c r="J16531" s="36">
        <f t="shared" si="348"/>
        <v>0</v>
      </c>
    </row>
    <row r="16532" spans="10:10" x14ac:dyDescent="0.2">
      <c r="J16532" s="36">
        <f t="shared" si="348"/>
        <v>0</v>
      </c>
    </row>
    <row r="16533" spans="10:10" x14ac:dyDescent="0.2">
      <c r="J16533" s="36">
        <f t="shared" si="348"/>
        <v>0</v>
      </c>
    </row>
    <row r="16534" spans="10:10" x14ac:dyDescent="0.2">
      <c r="J16534" s="36">
        <f t="shared" si="348"/>
        <v>0</v>
      </c>
    </row>
    <row r="16535" spans="10:10" x14ac:dyDescent="0.2">
      <c r="J16535" s="36">
        <f t="shared" si="348"/>
        <v>0</v>
      </c>
    </row>
    <row r="16536" spans="10:10" x14ac:dyDescent="0.2">
      <c r="J16536" s="36">
        <f t="shared" si="348"/>
        <v>0</v>
      </c>
    </row>
    <row r="16537" spans="10:10" x14ac:dyDescent="0.2">
      <c r="J16537" s="36">
        <f t="shared" si="348"/>
        <v>0</v>
      </c>
    </row>
    <row r="16538" spans="10:10" x14ac:dyDescent="0.2">
      <c r="J16538" s="36">
        <f t="shared" si="348"/>
        <v>0</v>
      </c>
    </row>
    <row r="16539" spans="10:10" x14ac:dyDescent="0.2">
      <c r="J16539" s="36">
        <f t="shared" si="348"/>
        <v>0</v>
      </c>
    </row>
    <row r="16540" spans="10:10" x14ac:dyDescent="0.2">
      <c r="J16540" s="36">
        <f t="shared" si="348"/>
        <v>0</v>
      </c>
    </row>
    <row r="16541" spans="10:10" x14ac:dyDescent="0.2">
      <c r="J16541" s="36">
        <f t="shared" si="348"/>
        <v>0</v>
      </c>
    </row>
    <row r="16542" spans="10:10" x14ac:dyDescent="0.2">
      <c r="J16542" s="36">
        <f t="shared" si="348"/>
        <v>0</v>
      </c>
    </row>
    <row r="16543" spans="10:10" x14ac:dyDescent="0.2">
      <c r="J16543" s="36">
        <f t="shared" si="348"/>
        <v>0</v>
      </c>
    </row>
    <row r="16544" spans="10:10" x14ac:dyDescent="0.2">
      <c r="J16544" s="36">
        <f t="shared" si="348"/>
        <v>0</v>
      </c>
    </row>
    <row r="16545" spans="10:10" x14ac:dyDescent="0.2">
      <c r="J16545" s="36">
        <f t="shared" si="348"/>
        <v>0</v>
      </c>
    </row>
    <row r="16546" spans="10:10" x14ac:dyDescent="0.2">
      <c r="J16546" s="36">
        <f t="shared" si="348"/>
        <v>0</v>
      </c>
    </row>
    <row r="16547" spans="10:10" x14ac:dyDescent="0.2">
      <c r="J16547" s="36">
        <f t="shared" si="348"/>
        <v>0</v>
      </c>
    </row>
    <row r="16548" spans="10:10" x14ac:dyDescent="0.2">
      <c r="J16548" s="36">
        <f t="shared" si="348"/>
        <v>0</v>
      </c>
    </row>
    <row r="16549" spans="10:10" x14ac:dyDescent="0.2">
      <c r="J16549" s="36">
        <f t="shared" si="348"/>
        <v>0</v>
      </c>
    </row>
    <row r="16550" spans="10:10" x14ac:dyDescent="0.2">
      <c r="J16550" s="36">
        <f t="shared" si="348"/>
        <v>0</v>
      </c>
    </row>
    <row r="16551" spans="10:10" x14ac:dyDescent="0.2">
      <c r="J16551" s="36">
        <f t="shared" si="348"/>
        <v>0</v>
      </c>
    </row>
    <row r="16552" spans="10:10" x14ac:dyDescent="0.2">
      <c r="J16552" s="36">
        <f t="shared" si="348"/>
        <v>0</v>
      </c>
    </row>
    <row r="16553" spans="10:10" x14ac:dyDescent="0.2">
      <c r="J16553" s="36">
        <f t="shared" si="348"/>
        <v>0</v>
      </c>
    </row>
    <row r="16554" spans="10:10" x14ac:dyDescent="0.2">
      <c r="J16554" s="36">
        <f t="shared" si="348"/>
        <v>0</v>
      </c>
    </row>
    <row r="16555" spans="10:10" x14ac:dyDescent="0.2">
      <c r="J16555" s="36">
        <f t="shared" si="348"/>
        <v>0</v>
      </c>
    </row>
    <row r="16556" spans="10:10" x14ac:dyDescent="0.2">
      <c r="J16556" s="36">
        <f t="shared" si="348"/>
        <v>0</v>
      </c>
    </row>
    <row r="16557" spans="10:10" x14ac:dyDescent="0.2">
      <c r="J16557" s="36">
        <f t="shared" si="348"/>
        <v>0</v>
      </c>
    </row>
    <row r="16558" spans="10:10" x14ac:dyDescent="0.2">
      <c r="J16558" s="36">
        <f t="shared" si="348"/>
        <v>0</v>
      </c>
    </row>
    <row r="16559" spans="10:10" x14ac:dyDescent="0.2">
      <c r="J16559" s="36">
        <f t="shared" si="348"/>
        <v>0</v>
      </c>
    </row>
    <row r="16560" spans="10:10" x14ac:dyDescent="0.2">
      <c r="J16560" s="36">
        <f t="shared" si="348"/>
        <v>0</v>
      </c>
    </row>
    <row r="16561" spans="10:10" x14ac:dyDescent="0.2">
      <c r="J16561" s="36">
        <f t="shared" si="348"/>
        <v>0</v>
      </c>
    </row>
    <row r="16562" spans="10:10" x14ac:dyDescent="0.2">
      <c r="J16562" s="36">
        <f t="shared" si="348"/>
        <v>0</v>
      </c>
    </row>
    <row r="16563" spans="10:10" x14ac:dyDescent="0.2">
      <c r="J16563" s="36">
        <f t="shared" si="348"/>
        <v>0</v>
      </c>
    </row>
    <row r="16564" spans="10:10" x14ac:dyDescent="0.2">
      <c r="J16564" s="36">
        <f t="shared" si="348"/>
        <v>0</v>
      </c>
    </row>
    <row r="16565" spans="10:10" x14ac:dyDescent="0.2">
      <c r="J16565" s="36">
        <f t="shared" si="348"/>
        <v>0</v>
      </c>
    </row>
    <row r="16566" spans="10:10" x14ac:dyDescent="0.2">
      <c r="J16566" s="36">
        <f t="shared" si="348"/>
        <v>0</v>
      </c>
    </row>
    <row r="16567" spans="10:10" x14ac:dyDescent="0.2">
      <c r="J16567" s="36">
        <f t="shared" si="348"/>
        <v>0</v>
      </c>
    </row>
    <row r="16568" spans="10:10" x14ac:dyDescent="0.2">
      <c r="J16568" s="36">
        <f t="shared" si="348"/>
        <v>0</v>
      </c>
    </row>
    <row r="16569" spans="10:10" x14ac:dyDescent="0.2">
      <c r="J16569" s="36">
        <f t="shared" si="348"/>
        <v>0</v>
      </c>
    </row>
    <row r="16570" spans="10:10" x14ac:dyDescent="0.2">
      <c r="J16570" s="36">
        <f t="shared" si="348"/>
        <v>0</v>
      </c>
    </row>
    <row r="16571" spans="10:10" x14ac:dyDescent="0.2">
      <c r="J16571" s="36">
        <f t="shared" si="348"/>
        <v>0</v>
      </c>
    </row>
    <row r="16572" spans="10:10" x14ac:dyDescent="0.2">
      <c r="J16572" s="36">
        <f t="shared" si="348"/>
        <v>0</v>
      </c>
    </row>
    <row r="16573" spans="10:10" x14ac:dyDescent="0.2">
      <c r="J16573" s="36">
        <f t="shared" ref="J16573:J16636" si="349">IF((H16573+I16573)=0,0,(H16573+I16573)/2)</f>
        <v>0</v>
      </c>
    </row>
    <row r="16574" spans="10:10" x14ac:dyDescent="0.2">
      <c r="J16574" s="36">
        <f t="shared" si="349"/>
        <v>0</v>
      </c>
    </row>
    <row r="16575" spans="10:10" x14ac:dyDescent="0.2">
      <c r="J16575" s="36">
        <f t="shared" si="349"/>
        <v>0</v>
      </c>
    </row>
    <row r="16576" spans="10:10" x14ac:dyDescent="0.2">
      <c r="J16576" s="36">
        <f t="shared" si="349"/>
        <v>0</v>
      </c>
    </row>
    <row r="16577" spans="10:10" x14ac:dyDescent="0.2">
      <c r="J16577" s="36">
        <f t="shared" si="349"/>
        <v>0</v>
      </c>
    </row>
    <row r="16578" spans="10:10" x14ac:dyDescent="0.2">
      <c r="J16578" s="36">
        <f t="shared" si="349"/>
        <v>0</v>
      </c>
    </row>
    <row r="16579" spans="10:10" x14ac:dyDescent="0.2">
      <c r="J16579" s="36">
        <f t="shared" si="349"/>
        <v>0</v>
      </c>
    </row>
    <row r="16580" spans="10:10" x14ac:dyDescent="0.2">
      <c r="J16580" s="36">
        <f t="shared" si="349"/>
        <v>0</v>
      </c>
    </row>
    <row r="16581" spans="10:10" x14ac:dyDescent="0.2">
      <c r="J16581" s="36">
        <f t="shared" si="349"/>
        <v>0</v>
      </c>
    </row>
    <row r="16582" spans="10:10" x14ac:dyDescent="0.2">
      <c r="J16582" s="36">
        <f t="shared" si="349"/>
        <v>0</v>
      </c>
    </row>
    <row r="16583" spans="10:10" x14ac:dyDescent="0.2">
      <c r="J16583" s="36">
        <f t="shared" si="349"/>
        <v>0</v>
      </c>
    </row>
    <row r="16584" spans="10:10" x14ac:dyDescent="0.2">
      <c r="J16584" s="36">
        <f t="shared" si="349"/>
        <v>0</v>
      </c>
    </row>
    <row r="16585" spans="10:10" x14ac:dyDescent="0.2">
      <c r="J16585" s="36">
        <f t="shared" si="349"/>
        <v>0</v>
      </c>
    </row>
    <row r="16586" spans="10:10" x14ac:dyDescent="0.2">
      <c r="J16586" s="36">
        <f t="shared" si="349"/>
        <v>0</v>
      </c>
    </row>
    <row r="16587" spans="10:10" x14ac:dyDescent="0.2">
      <c r="J16587" s="36">
        <f t="shared" si="349"/>
        <v>0</v>
      </c>
    </row>
    <row r="16588" spans="10:10" x14ac:dyDescent="0.2">
      <c r="J16588" s="36">
        <f t="shared" si="349"/>
        <v>0</v>
      </c>
    </row>
    <row r="16589" spans="10:10" x14ac:dyDescent="0.2">
      <c r="J16589" s="36">
        <f t="shared" si="349"/>
        <v>0</v>
      </c>
    </row>
    <row r="16590" spans="10:10" x14ac:dyDescent="0.2">
      <c r="J16590" s="36">
        <f t="shared" si="349"/>
        <v>0</v>
      </c>
    </row>
    <row r="16591" spans="10:10" x14ac:dyDescent="0.2">
      <c r="J16591" s="36">
        <f t="shared" si="349"/>
        <v>0</v>
      </c>
    </row>
    <row r="16592" spans="10:10" x14ac:dyDescent="0.2">
      <c r="J16592" s="36">
        <f t="shared" si="349"/>
        <v>0</v>
      </c>
    </row>
    <row r="16593" spans="10:10" x14ac:dyDescent="0.2">
      <c r="J16593" s="36">
        <f t="shared" si="349"/>
        <v>0</v>
      </c>
    </row>
    <row r="16594" spans="10:10" x14ac:dyDescent="0.2">
      <c r="J16594" s="36">
        <f t="shared" si="349"/>
        <v>0</v>
      </c>
    </row>
    <row r="16595" spans="10:10" x14ac:dyDescent="0.2">
      <c r="J16595" s="36">
        <f t="shared" si="349"/>
        <v>0</v>
      </c>
    </row>
    <row r="16596" spans="10:10" x14ac:dyDescent="0.2">
      <c r="J16596" s="36">
        <f t="shared" si="349"/>
        <v>0</v>
      </c>
    </row>
    <row r="16597" spans="10:10" x14ac:dyDescent="0.2">
      <c r="J16597" s="36">
        <f t="shared" si="349"/>
        <v>0</v>
      </c>
    </row>
    <row r="16598" spans="10:10" x14ac:dyDescent="0.2">
      <c r="J16598" s="36">
        <f t="shared" si="349"/>
        <v>0</v>
      </c>
    </row>
    <row r="16599" spans="10:10" x14ac:dyDescent="0.2">
      <c r="J16599" s="36">
        <f t="shared" si="349"/>
        <v>0</v>
      </c>
    </row>
    <row r="16600" spans="10:10" x14ac:dyDescent="0.2">
      <c r="J16600" s="36">
        <f t="shared" si="349"/>
        <v>0</v>
      </c>
    </row>
    <row r="16601" spans="10:10" x14ac:dyDescent="0.2">
      <c r="J16601" s="36">
        <f t="shared" si="349"/>
        <v>0</v>
      </c>
    </row>
    <row r="16602" spans="10:10" x14ac:dyDescent="0.2">
      <c r="J16602" s="36">
        <f t="shared" si="349"/>
        <v>0</v>
      </c>
    </row>
    <row r="16603" spans="10:10" x14ac:dyDescent="0.2">
      <c r="J16603" s="36">
        <f t="shared" si="349"/>
        <v>0</v>
      </c>
    </row>
    <row r="16604" spans="10:10" x14ac:dyDescent="0.2">
      <c r="J16604" s="36">
        <f t="shared" si="349"/>
        <v>0</v>
      </c>
    </row>
    <row r="16605" spans="10:10" x14ac:dyDescent="0.2">
      <c r="J16605" s="36">
        <f t="shared" si="349"/>
        <v>0</v>
      </c>
    </row>
    <row r="16606" spans="10:10" x14ac:dyDescent="0.2">
      <c r="J16606" s="36">
        <f t="shared" si="349"/>
        <v>0</v>
      </c>
    </row>
    <row r="16607" spans="10:10" x14ac:dyDescent="0.2">
      <c r="J16607" s="36">
        <f t="shared" si="349"/>
        <v>0</v>
      </c>
    </row>
    <row r="16608" spans="10:10" x14ac:dyDescent="0.2">
      <c r="J16608" s="36">
        <f t="shared" si="349"/>
        <v>0</v>
      </c>
    </row>
    <row r="16609" spans="10:10" x14ac:dyDescent="0.2">
      <c r="J16609" s="36">
        <f t="shared" si="349"/>
        <v>0</v>
      </c>
    </row>
    <row r="16610" spans="10:10" x14ac:dyDescent="0.2">
      <c r="J16610" s="36">
        <f t="shared" si="349"/>
        <v>0</v>
      </c>
    </row>
    <row r="16611" spans="10:10" x14ac:dyDescent="0.2">
      <c r="J16611" s="36">
        <f t="shared" si="349"/>
        <v>0</v>
      </c>
    </row>
    <row r="16612" spans="10:10" x14ac:dyDescent="0.2">
      <c r="J16612" s="36">
        <f t="shared" si="349"/>
        <v>0</v>
      </c>
    </row>
    <row r="16613" spans="10:10" x14ac:dyDescent="0.2">
      <c r="J16613" s="36">
        <f t="shared" si="349"/>
        <v>0</v>
      </c>
    </row>
    <row r="16614" spans="10:10" x14ac:dyDescent="0.2">
      <c r="J16614" s="36">
        <f t="shared" si="349"/>
        <v>0</v>
      </c>
    </row>
    <row r="16615" spans="10:10" x14ac:dyDescent="0.2">
      <c r="J16615" s="36">
        <f t="shared" si="349"/>
        <v>0</v>
      </c>
    </row>
    <row r="16616" spans="10:10" x14ac:dyDescent="0.2">
      <c r="J16616" s="36">
        <f t="shared" si="349"/>
        <v>0</v>
      </c>
    </row>
    <row r="16617" spans="10:10" x14ac:dyDescent="0.2">
      <c r="J16617" s="36">
        <f t="shared" si="349"/>
        <v>0</v>
      </c>
    </row>
    <row r="16618" spans="10:10" x14ac:dyDescent="0.2">
      <c r="J16618" s="36">
        <f t="shared" si="349"/>
        <v>0</v>
      </c>
    </row>
    <row r="16619" spans="10:10" x14ac:dyDescent="0.2">
      <c r="J16619" s="36">
        <f t="shared" si="349"/>
        <v>0</v>
      </c>
    </row>
    <row r="16620" spans="10:10" x14ac:dyDescent="0.2">
      <c r="J16620" s="36">
        <f t="shared" si="349"/>
        <v>0</v>
      </c>
    </row>
    <row r="16621" spans="10:10" x14ac:dyDescent="0.2">
      <c r="J16621" s="36">
        <f t="shared" si="349"/>
        <v>0</v>
      </c>
    </row>
    <row r="16622" spans="10:10" x14ac:dyDescent="0.2">
      <c r="J16622" s="36">
        <f t="shared" si="349"/>
        <v>0</v>
      </c>
    </row>
    <row r="16623" spans="10:10" x14ac:dyDescent="0.2">
      <c r="J16623" s="36">
        <f t="shared" si="349"/>
        <v>0</v>
      </c>
    </row>
    <row r="16624" spans="10:10" x14ac:dyDescent="0.2">
      <c r="J16624" s="36">
        <f t="shared" si="349"/>
        <v>0</v>
      </c>
    </row>
    <row r="16625" spans="10:10" x14ac:dyDescent="0.2">
      <c r="J16625" s="36">
        <f t="shared" si="349"/>
        <v>0</v>
      </c>
    </row>
    <row r="16626" spans="10:10" x14ac:dyDescent="0.2">
      <c r="J16626" s="36">
        <f t="shared" si="349"/>
        <v>0</v>
      </c>
    </row>
    <row r="16627" spans="10:10" x14ac:dyDescent="0.2">
      <c r="J16627" s="36">
        <f t="shared" si="349"/>
        <v>0</v>
      </c>
    </row>
    <row r="16628" spans="10:10" x14ac:dyDescent="0.2">
      <c r="J16628" s="36">
        <f t="shared" si="349"/>
        <v>0</v>
      </c>
    </row>
    <row r="16629" spans="10:10" x14ac:dyDescent="0.2">
      <c r="J16629" s="36">
        <f t="shared" si="349"/>
        <v>0</v>
      </c>
    </row>
    <row r="16630" spans="10:10" x14ac:dyDescent="0.2">
      <c r="J16630" s="36">
        <f t="shared" si="349"/>
        <v>0</v>
      </c>
    </row>
    <row r="16631" spans="10:10" x14ac:dyDescent="0.2">
      <c r="J16631" s="36">
        <f t="shared" si="349"/>
        <v>0</v>
      </c>
    </row>
    <row r="16632" spans="10:10" x14ac:dyDescent="0.2">
      <c r="J16632" s="36">
        <f t="shared" si="349"/>
        <v>0</v>
      </c>
    </row>
    <row r="16633" spans="10:10" x14ac:dyDescent="0.2">
      <c r="J16633" s="36">
        <f t="shared" si="349"/>
        <v>0</v>
      </c>
    </row>
    <row r="16634" spans="10:10" x14ac:dyDescent="0.2">
      <c r="J16634" s="36">
        <f t="shared" si="349"/>
        <v>0</v>
      </c>
    </row>
    <row r="16635" spans="10:10" x14ac:dyDescent="0.2">
      <c r="J16635" s="36">
        <f t="shared" si="349"/>
        <v>0</v>
      </c>
    </row>
    <row r="16636" spans="10:10" x14ac:dyDescent="0.2">
      <c r="J16636" s="36">
        <f t="shared" si="349"/>
        <v>0</v>
      </c>
    </row>
    <row r="16637" spans="10:10" x14ac:dyDescent="0.2">
      <c r="J16637" s="36">
        <f t="shared" ref="J16637:J16700" si="350">IF((H16637+I16637)=0,0,(H16637+I16637)/2)</f>
        <v>0</v>
      </c>
    </row>
    <row r="16638" spans="10:10" x14ac:dyDescent="0.2">
      <c r="J16638" s="36">
        <f t="shared" si="350"/>
        <v>0</v>
      </c>
    </row>
    <row r="16639" spans="10:10" x14ac:dyDescent="0.2">
      <c r="J16639" s="36">
        <f t="shared" si="350"/>
        <v>0</v>
      </c>
    </row>
    <row r="16640" spans="10:10" x14ac:dyDescent="0.2">
      <c r="J16640" s="36">
        <f t="shared" si="350"/>
        <v>0</v>
      </c>
    </row>
    <row r="16641" spans="10:10" x14ac:dyDescent="0.2">
      <c r="J16641" s="36">
        <f t="shared" si="350"/>
        <v>0</v>
      </c>
    </row>
    <row r="16642" spans="10:10" x14ac:dyDescent="0.2">
      <c r="J16642" s="36">
        <f t="shared" si="350"/>
        <v>0</v>
      </c>
    </row>
    <row r="16643" spans="10:10" x14ac:dyDescent="0.2">
      <c r="J16643" s="36">
        <f t="shared" si="350"/>
        <v>0</v>
      </c>
    </row>
    <row r="16644" spans="10:10" x14ac:dyDescent="0.2">
      <c r="J16644" s="36">
        <f t="shared" si="350"/>
        <v>0</v>
      </c>
    </row>
    <row r="16645" spans="10:10" x14ac:dyDescent="0.2">
      <c r="J16645" s="36">
        <f t="shared" si="350"/>
        <v>0</v>
      </c>
    </row>
    <row r="16646" spans="10:10" x14ac:dyDescent="0.2">
      <c r="J16646" s="36">
        <f t="shared" si="350"/>
        <v>0</v>
      </c>
    </row>
    <row r="16647" spans="10:10" x14ac:dyDescent="0.2">
      <c r="J16647" s="36">
        <f t="shared" si="350"/>
        <v>0</v>
      </c>
    </row>
    <row r="16648" spans="10:10" x14ac:dyDescent="0.2">
      <c r="J16648" s="36">
        <f t="shared" si="350"/>
        <v>0</v>
      </c>
    </row>
    <row r="16649" spans="10:10" x14ac:dyDescent="0.2">
      <c r="J16649" s="36">
        <f t="shared" si="350"/>
        <v>0</v>
      </c>
    </row>
    <row r="16650" spans="10:10" x14ac:dyDescent="0.2">
      <c r="J16650" s="36">
        <f t="shared" si="350"/>
        <v>0</v>
      </c>
    </row>
    <row r="16651" spans="10:10" x14ac:dyDescent="0.2">
      <c r="J16651" s="36">
        <f t="shared" si="350"/>
        <v>0</v>
      </c>
    </row>
    <row r="16652" spans="10:10" x14ac:dyDescent="0.2">
      <c r="J16652" s="36">
        <f t="shared" si="350"/>
        <v>0</v>
      </c>
    </row>
    <row r="16653" spans="10:10" x14ac:dyDescent="0.2">
      <c r="J16653" s="36">
        <f t="shared" si="350"/>
        <v>0</v>
      </c>
    </row>
    <row r="16654" spans="10:10" x14ac:dyDescent="0.2">
      <c r="J16654" s="36">
        <f t="shared" si="350"/>
        <v>0</v>
      </c>
    </row>
    <row r="16655" spans="10:10" x14ac:dyDescent="0.2">
      <c r="J16655" s="36">
        <f t="shared" si="350"/>
        <v>0</v>
      </c>
    </row>
    <row r="16656" spans="10:10" x14ac:dyDescent="0.2">
      <c r="J16656" s="36">
        <f t="shared" si="350"/>
        <v>0</v>
      </c>
    </row>
    <row r="16657" spans="10:10" x14ac:dyDescent="0.2">
      <c r="J16657" s="36">
        <f t="shared" si="350"/>
        <v>0</v>
      </c>
    </row>
    <row r="16658" spans="10:10" x14ac:dyDescent="0.2">
      <c r="J16658" s="36">
        <f t="shared" si="350"/>
        <v>0</v>
      </c>
    </row>
    <row r="16659" spans="10:10" x14ac:dyDescent="0.2">
      <c r="J16659" s="36">
        <f t="shared" si="350"/>
        <v>0</v>
      </c>
    </row>
    <row r="16660" spans="10:10" x14ac:dyDescent="0.2">
      <c r="J16660" s="36">
        <f t="shared" si="350"/>
        <v>0</v>
      </c>
    </row>
    <row r="16661" spans="10:10" x14ac:dyDescent="0.2">
      <c r="J16661" s="36">
        <f t="shared" si="350"/>
        <v>0</v>
      </c>
    </row>
    <row r="16662" spans="10:10" x14ac:dyDescent="0.2">
      <c r="J16662" s="36">
        <f t="shared" si="350"/>
        <v>0</v>
      </c>
    </row>
    <row r="16663" spans="10:10" x14ac:dyDescent="0.2">
      <c r="J16663" s="36">
        <f t="shared" si="350"/>
        <v>0</v>
      </c>
    </row>
    <row r="16664" spans="10:10" x14ac:dyDescent="0.2">
      <c r="J16664" s="36">
        <f t="shared" si="350"/>
        <v>0</v>
      </c>
    </row>
    <row r="16665" spans="10:10" x14ac:dyDescent="0.2">
      <c r="J16665" s="36">
        <f t="shared" si="350"/>
        <v>0</v>
      </c>
    </row>
    <row r="16666" spans="10:10" x14ac:dyDescent="0.2">
      <c r="J16666" s="36">
        <f t="shared" si="350"/>
        <v>0</v>
      </c>
    </row>
    <row r="16667" spans="10:10" x14ac:dyDescent="0.2">
      <c r="J16667" s="36">
        <f t="shared" si="350"/>
        <v>0</v>
      </c>
    </row>
    <row r="16668" spans="10:10" x14ac:dyDescent="0.2">
      <c r="J16668" s="36">
        <f t="shared" si="350"/>
        <v>0</v>
      </c>
    </row>
    <row r="16669" spans="10:10" x14ac:dyDescent="0.2">
      <c r="J16669" s="36">
        <f t="shared" si="350"/>
        <v>0</v>
      </c>
    </row>
    <row r="16670" spans="10:10" x14ac:dyDescent="0.2">
      <c r="J16670" s="36">
        <f t="shared" si="350"/>
        <v>0</v>
      </c>
    </row>
    <row r="16671" spans="10:10" x14ac:dyDescent="0.2">
      <c r="J16671" s="36">
        <f t="shared" si="350"/>
        <v>0</v>
      </c>
    </row>
    <row r="16672" spans="10:10" x14ac:dyDescent="0.2">
      <c r="J16672" s="36">
        <f t="shared" si="350"/>
        <v>0</v>
      </c>
    </row>
    <row r="16673" spans="10:10" x14ac:dyDescent="0.2">
      <c r="J16673" s="36">
        <f t="shared" si="350"/>
        <v>0</v>
      </c>
    </row>
    <row r="16674" spans="10:10" x14ac:dyDescent="0.2">
      <c r="J16674" s="36">
        <f t="shared" si="350"/>
        <v>0</v>
      </c>
    </row>
    <row r="16675" spans="10:10" x14ac:dyDescent="0.2">
      <c r="J16675" s="36">
        <f t="shared" si="350"/>
        <v>0</v>
      </c>
    </row>
    <row r="16676" spans="10:10" x14ac:dyDescent="0.2">
      <c r="J16676" s="36">
        <f t="shared" si="350"/>
        <v>0</v>
      </c>
    </row>
    <row r="16677" spans="10:10" x14ac:dyDescent="0.2">
      <c r="J16677" s="36">
        <f t="shared" si="350"/>
        <v>0</v>
      </c>
    </row>
    <row r="16678" spans="10:10" x14ac:dyDescent="0.2">
      <c r="J16678" s="36">
        <f t="shared" si="350"/>
        <v>0</v>
      </c>
    </row>
    <row r="16679" spans="10:10" x14ac:dyDescent="0.2">
      <c r="J16679" s="36">
        <f t="shared" si="350"/>
        <v>0</v>
      </c>
    </row>
    <row r="16680" spans="10:10" x14ac:dyDescent="0.2">
      <c r="J16680" s="36">
        <f t="shared" si="350"/>
        <v>0</v>
      </c>
    </row>
    <row r="16681" spans="10:10" x14ac:dyDescent="0.2">
      <c r="J16681" s="36">
        <f t="shared" si="350"/>
        <v>0</v>
      </c>
    </row>
    <row r="16682" spans="10:10" x14ac:dyDescent="0.2">
      <c r="J16682" s="36">
        <f t="shared" si="350"/>
        <v>0</v>
      </c>
    </row>
    <row r="16683" spans="10:10" x14ac:dyDescent="0.2">
      <c r="J16683" s="36">
        <f t="shared" si="350"/>
        <v>0</v>
      </c>
    </row>
    <row r="16684" spans="10:10" x14ac:dyDescent="0.2">
      <c r="J16684" s="36">
        <f t="shared" si="350"/>
        <v>0</v>
      </c>
    </row>
    <row r="16685" spans="10:10" x14ac:dyDescent="0.2">
      <c r="J16685" s="36">
        <f t="shared" si="350"/>
        <v>0</v>
      </c>
    </row>
    <row r="16686" spans="10:10" x14ac:dyDescent="0.2">
      <c r="J16686" s="36">
        <f t="shared" si="350"/>
        <v>0</v>
      </c>
    </row>
    <row r="16687" spans="10:10" x14ac:dyDescent="0.2">
      <c r="J16687" s="36">
        <f t="shared" si="350"/>
        <v>0</v>
      </c>
    </row>
    <row r="16688" spans="10:10" x14ac:dyDescent="0.2">
      <c r="J16688" s="36">
        <f t="shared" si="350"/>
        <v>0</v>
      </c>
    </row>
    <row r="16689" spans="10:10" x14ac:dyDescent="0.2">
      <c r="J16689" s="36">
        <f t="shared" si="350"/>
        <v>0</v>
      </c>
    </row>
    <row r="16690" spans="10:10" x14ac:dyDescent="0.2">
      <c r="J16690" s="36">
        <f t="shared" si="350"/>
        <v>0</v>
      </c>
    </row>
    <row r="16691" spans="10:10" x14ac:dyDescent="0.2">
      <c r="J16691" s="36">
        <f t="shared" si="350"/>
        <v>0</v>
      </c>
    </row>
    <row r="16692" spans="10:10" x14ac:dyDescent="0.2">
      <c r="J16692" s="36">
        <f t="shared" si="350"/>
        <v>0</v>
      </c>
    </row>
    <row r="16693" spans="10:10" x14ac:dyDescent="0.2">
      <c r="J16693" s="36">
        <f t="shared" si="350"/>
        <v>0</v>
      </c>
    </row>
    <row r="16694" spans="10:10" x14ac:dyDescent="0.2">
      <c r="J16694" s="36">
        <f t="shared" si="350"/>
        <v>0</v>
      </c>
    </row>
    <row r="16695" spans="10:10" x14ac:dyDescent="0.2">
      <c r="J16695" s="36">
        <f t="shared" si="350"/>
        <v>0</v>
      </c>
    </row>
    <row r="16696" spans="10:10" x14ac:dyDescent="0.2">
      <c r="J16696" s="36">
        <f t="shared" si="350"/>
        <v>0</v>
      </c>
    </row>
    <row r="16697" spans="10:10" x14ac:dyDescent="0.2">
      <c r="J16697" s="36">
        <f t="shared" si="350"/>
        <v>0</v>
      </c>
    </row>
    <row r="16698" spans="10:10" x14ac:dyDescent="0.2">
      <c r="J16698" s="36">
        <f t="shared" si="350"/>
        <v>0</v>
      </c>
    </row>
    <row r="16699" spans="10:10" x14ac:dyDescent="0.2">
      <c r="J16699" s="36">
        <f t="shared" si="350"/>
        <v>0</v>
      </c>
    </row>
    <row r="16700" spans="10:10" x14ac:dyDescent="0.2">
      <c r="J16700" s="36">
        <f t="shared" si="350"/>
        <v>0</v>
      </c>
    </row>
    <row r="16701" spans="10:10" x14ac:dyDescent="0.2">
      <c r="J16701" s="36">
        <f t="shared" ref="J16701:J16764" si="351">IF((H16701+I16701)=0,0,(H16701+I16701)/2)</f>
        <v>0</v>
      </c>
    </row>
    <row r="16702" spans="10:10" x14ac:dyDescent="0.2">
      <c r="J16702" s="36">
        <f t="shared" si="351"/>
        <v>0</v>
      </c>
    </row>
    <row r="16703" spans="10:10" x14ac:dyDescent="0.2">
      <c r="J16703" s="36">
        <f t="shared" si="351"/>
        <v>0</v>
      </c>
    </row>
    <row r="16704" spans="10:10" x14ac:dyDescent="0.2">
      <c r="J16704" s="36">
        <f t="shared" si="351"/>
        <v>0</v>
      </c>
    </row>
    <row r="16705" spans="10:10" x14ac:dyDescent="0.2">
      <c r="J16705" s="36">
        <f t="shared" si="351"/>
        <v>0</v>
      </c>
    </row>
    <row r="16706" spans="10:10" x14ac:dyDescent="0.2">
      <c r="J16706" s="36">
        <f t="shared" si="351"/>
        <v>0</v>
      </c>
    </row>
    <row r="16707" spans="10:10" x14ac:dyDescent="0.2">
      <c r="J16707" s="36">
        <f t="shared" si="351"/>
        <v>0</v>
      </c>
    </row>
    <row r="16708" spans="10:10" x14ac:dyDescent="0.2">
      <c r="J16708" s="36">
        <f t="shared" si="351"/>
        <v>0</v>
      </c>
    </row>
    <row r="16709" spans="10:10" x14ac:dyDescent="0.2">
      <c r="J16709" s="36">
        <f t="shared" si="351"/>
        <v>0</v>
      </c>
    </row>
    <row r="16710" spans="10:10" x14ac:dyDescent="0.2">
      <c r="J16710" s="36">
        <f t="shared" si="351"/>
        <v>0</v>
      </c>
    </row>
    <row r="16711" spans="10:10" x14ac:dyDescent="0.2">
      <c r="J16711" s="36">
        <f t="shared" si="351"/>
        <v>0</v>
      </c>
    </row>
    <row r="16712" spans="10:10" x14ac:dyDescent="0.2">
      <c r="J16712" s="36">
        <f t="shared" si="351"/>
        <v>0</v>
      </c>
    </row>
    <row r="16713" spans="10:10" x14ac:dyDescent="0.2">
      <c r="J16713" s="36">
        <f t="shared" si="351"/>
        <v>0</v>
      </c>
    </row>
    <row r="16714" spans="10:10" x14ac:dyDescent="0.2">
      <c r="J16714" s="36">
        <f t="shared" si="351"/>
        <v>0</v>
      </c>
    </row>
    <row r="16715" spans="10:10" x14ac:dyDescent="0.2">
      <c r="J16715" s="36">
        <f t="shared" si="351"/>
        <v>0</v>
      </c>
    </row>
    <row r="16716" spans="10:10" x14ac:dyDescent="0.2">
      <c r="J16716" s="36">
        <f t="shared" si="351"/>
        <v>0</v>
      </c>
    </row>
    <row r="16717" spans="10:10" x14ac:dyDescent="0.2">
      <c r="J16717" s="36">
        <f t="shared" si="351"/>
        <v>0</v>
      </c>
    </row>
    <row r="16718" spans="10:10" x14ac:dyDescent="0.2">
      <c r="J16718" s="36">
        <f t="shared" si="351"/>
        <v>0</v>
      </c>
    </row>
    <row r="16719" spans="10:10" x14ac:dyDescent="0.2">
      <c r="J16719" s="36">
        <f t="shared" si="351"/>
        <v>0</v>
      </c>
    </row>
    <row r="16720" spans="10:10" x14ac:dyDescent="0.2">
      <c r="J16720" s="36">
        <f t="shared" si="351"/>
        <v>0</v>
      </c>
    </row>
    <row r="16721" spans="10:10" x14ac:dyDescent="0.2">
      <c r="J16721" s="36">
        <f t="shared" si="351"/>
        <v>0</v>
      </c>
    </row>
    <row r="16722" spans="10:10" x14ac:dyDescent="0.2">
      <c r="J16722" s="36">
        <f t="shared" si="351"/>
        <v>0</v>
      </c>
    </row>
    <row r="16723" spans="10:10" x14ac:dyDescent="0.2">
      <c r="J16723" s="36">
        <f t="shared" si="351"/>
        <v>0</v>
      </c>
    </row>
    <row r="16724" spans="10:10" x14ac:dyDescent="0.2">
      <c r="J16724" s="36">
        <f t="shared" si="351"/>
        <v>0</v>
      </c>
    </row>
    <row r="16725" spans="10:10" x14ac:dyDescent="0.2">
      <c r="J16725" s="36">
        <f t="shared" si="351"/>
        <v>0</v>
      </c>
    </row>
    <row r="16726" spans="10:10" x14ac:dyDescent="0.2">
      <c r="J16726" s="36">
        <f t="shared" si="351"/>
        <v>0</v>
      </c>
    </row>
    <row r="16727" spans="10:10" x14ac:dyDescent="0.2">
      <c r="J16727" s="36">
        <f t="shared" si="351"/>
        <v>0</v>
      </c>
    </row>
    <row r="16728" spans="10:10" x14ac:dyDescent="0.2">
      <c r="J16728" s="36">
        <f t="shared" si="351"/>
        <v>0</v>
      </c>
    </row>
    <row r="16729" spans="10:10" x14ac:dyDescent="0.2">
      <c r="J16729" s="36">
        <f t="shared" si="351"/>
        <v>0</v>
      </c>
    </row>
    <row r="16730" spans="10:10" x14ac:dyDescent="0.2">
      <c r="J16730" s="36">
        <f t="shared" si="351"/>
        <v>0</v>
      </c>
    </row>
    <row r="16731" spans="10:10" x14ac:dyDescent="0.2">
      <c r="J16731" s="36">
        <f t="shared" si="351"/>
        <v>0</v>
      </c>
    </row>
    <row r="16732" spans="10:10" x14ac:dyDescent="0.2">
      <c r="J16732" s="36">
        <f t="shared" si="351"/>
        <v>0</v>
      </c>
    </row>
    <row r="16733" spans="10:10" x14ac:dyDescent="0.2">
      <c r="J16733" s="36">
        <f t="shared" si="351"/>
        <v>0</v>
      </c>
    </row>
    <row r="16734" spans="10:10" x14ac:dyDescent="0.2">
      <c r="J16734" s="36">
        <f t="shared" si="351"/>
        <v>0</v>
      </c>
    </row>
    <row r="16735" spans="10:10" x14ac:dyDescent="0.2">
      <c r="J16735" s="36">
        <f t="shared" si="351"/>
        <v>0</v>
      </c>
    </row>
    <row r="16736" spans="10:10" x14ac:dyDescent="0.2">
      <c r="J16736" s="36">
        <f t="shared" si="351"/>
        <v>0</v>
      </c>
    </row>
    <row r="16737" spans="10:10" x14ac:dyDescent="0.2">
      <c r="J16737" s="36">
        <f t="shared" si="351"/>
        <v>0</v>
      </c>
    </row>
    <row r="16738" spans="10:10" x14ac:dyDescent="0.2">
      <c r="J16738" s="36">
        <f t="shared" si="351"/>
        <v>0</v>
      </c>
    </row>
    <row r="16739" spans="10:10" x14ac:dyDescent="0.2">
      <c r="J16739" s="36">
        <f t="shared" si="351"/>
        <v>0</v>
      </c>
    </row>
    <row r="16740" spans="10:10" x14ac:dyDescent="0.2">
      <c r="J16740" s="36">
        <f t="shared" si="351"/>
        <v>0</v>
      </c>
    </row>
    <row r="16741" spans="10:10" x14ac:dyDescent="0.2">
      <c r="J16741" s="36">
        <f t="shared" si="351"/>
        <v>0</v>
      </c>
    </row>
    <row r="16742" spans="10:10" x14ac:dyDescent="0.2">
      <c r="J16742" s="36">
        <f t="shared" si="351"/>
        <v>0</v>
      </c>
    </row>
    <row r="16743" spans="10:10" x14ac:dyDescent="0.2">
      <c r="J16743" s="36">
        <f t="shared" si="351"/>
        <v>0</v>
      </c>
    </row>
    <row r="16744" spans="10:10" x14ac:dyDescent="0.2">
      <c r="J16744" s="36">
        <f t="shared" si="351"/>
        <v>0</v>
      </c>
    </row>
    <row r="16745" spans="10:10" x14ac:dyDescent="0.2">
      <c r="J16745" s="36">
        <f t="shared" si="351"/>
        <v>0</v>
      </c>
    </row>
    <row r="16746" spans="10:10" x14ac:dyDescent="0.2">
      <c r="J16746" s="36">
        <f t="shared" si="351"/>
        <v>0</v>
      </c>
    </row>
    <row r="16747" spans="10:10" x14ac:dyDescent="0.2">
      <c r="J16747" s="36">
        <f t="shared" si="351"/>
        <v>0</v>
      </c>
    </row>
    <row r="16748" spans="10:10" x14ac:dyDescent="0.2">
      <c r="J16748" s="36">
        <f t="shared" si="351"/>
        <v>0</v>
      </c>
    </row>
    <row r="16749" spans="10:10" x14ac:dyDescent="0.2">
      <c r="J16749" s="36">
        <f t="shared" si="351"/>
        <v>0</v>
      </c>
    </row>
    <row r="16750" spans="10:10" x14ac:dyDescent="0.2">
      <c r="J16750" s="36">
        <f t="shared" si="351"/>
        <v>0</v>
      </c>
    </row>
    <row r="16751" spans="10:10" x14ac:dyDescent="0.2">
      <c r="J16751" s="36">
        <f t="shared" si="351"/>
        <v>0</v>
      </c>
    </row>
    <row r="16752" spans="10:10" x14ac:dyDescent="0.2">
      <c r="J16752" s="36">
        <f t="shared" si="351"/>
        <v>0</v>
      </c>
    </row>
    <row r="16753" spans="10:10" x14ac:dyDescent="0.2">
      <c r="J16753" s="36">
        <f t="shared" si="351"/>
        <v>0</v>
      </c>
    </row>
    <row r="16754" spans="10:10" x14ac:dyDescent="0.2">
      <c r="J16754" s="36">
        <f t="shared" si="351"/>
        <v>0</v>
      </c>
    </row>
    <row r="16755" spans="10:10" x14ac:dyDescent="0.2">
      <c r="J16755" s="36">
        <f t="shared" si="351"/>
        <v>0</v>
      </c>
    </row>
    <row r="16756" spans="10:10" x14ac:dyDescent="0.2">
      <c r="J16756" s="36">
        <f t="shared" si="351"/>
        <v>0</v>
      </c>
    </row>
    <row r="16757" spans="10:10" x14ac:dyDescent="0.2">
      <c r="J16757" s="36">
        <f t="shared" si="351"/>
        <v>0</v>
      </c>
    </row>
    <row r="16758" spans="10:10" x14ac:dyDescent="0.2">
      <c r="J16758" s="36">
        <f t="shared" si="351"/>
        <v>0</v>
      </c>
    </row>
    <row r="16759" spans="10:10" x14ac:dyDescent="0.2">
      <c r="J16759" s="36">
        <f t="shared" si="351"/>
        <v>0</v>
      </c>
    </row>
    <row r="16760" spans="10:10" x14ac:dyDescent="0.2">
      <c r="J16760" s="36">
        <f t="shared" si="351"/>
        <v>0</v>
      </c>
    </row>
    <row r="16761" spans="10:10" x14ac:dyDescent="0.2">
      <c r="J16761" s="36">
        <f t="shared" si="351"/>
        <v>0</v>
      </c>
    </row>
    <row r="16762" spans="10:10" x14ac:dyDescent="0.2">
      <c r="J16762" s="36">
        <f t="shared" si="351"/>
        <v>0</v>
      </c>
    </row>
    <row r="16763" spans="10:10" x14ac:dyDescent="0.2">
      <c r="J16763" s="36">
        <f t="shared" si="351"/>
        <v>0</v>
      </c>
    </row>
    <row r="16764" spans="10:10" x14ac:dyDescent="0.2">
      <c r="J16764" s="36">
        <f t="shared" si="351"/>
        <v>0</v>
      </c>
    </row>
    <row r="16765" spans="10:10" x14ac:dyDescent="0.2">
      <c r="J16765" s="36">
        <f t="shared" ref="J16765:J16828" si="352">IF((H16765+I16765)=0,0,(H16765+I16765)/2)</f>
        <v>0</v>
      </c>
    </row>
    <row r="16766" spans="10:10" x14ac:dyDescent="0.2">
      <c r="J16766" s="36">
        <f t="shared" si="352"/>
        <v>0</v>
      </c>
    </row>
    <row r="16767" spans="10:10" x14ac:dyDescent="0.2">
      <c r="J16767" s="36">
        <f t="shared" si="352"/>
        <v>0</v>
      </c>
    </row>
    <row r="16768" spans="10:10" x14ac:dyDescent="0.2">
      <c r="J16768" s="36">
        <f t="shared" si="352"/>
        <v>0</v>
      </c>
    </row>
    <row r="16769" spans="10:10" x14ac:dyDescent="0.2">
      <c r="J16769" s="36">
        <f t="shared" si="352"/>
        <v>0</v>
      </c>
    </row>
    <row r="16770" spans="10:10" x14ac:dyDescent="0.2">
      <c r="J16770" s="36">
        <f t="shared" si="352"/>
        <v>0</v>
      </c>
    </row>
    <row r="16771" spans="10:10" x14ac:dyDescent="0.2">
      <c r="J16771" s="36">
        <f t="shared" si="352"/>
        <v>0</v>
      </c>
    </row>
    <row r="16772" spans="10:10" x14ac:dyDescent="0.2">
      <c r="J16772" s="36">
        <f t="shared" si="352"/>
        <v>0</v>
      </c>
    </row>
    <row r="16773" spans="10:10" x14ac:dyDescent="0.2">
      <c r="J16773" s="36">
        <f t="shared" si="352"/>
        <v>0</v>
      </c>
    </row>
    <row r="16774" spans="10:10" x14ac:dyDescent="0.2">
      <c r="J16774" s="36">
        <f t="shared" si="352"/>
        <v>0</v>
      </c>
    </row>
    <row r="16775" spans="10:10" x14ac:dyDescent="0.2">
      <c r="J16775" s="36">
        <f t="shared" si="352"/>
        <v>0</v>
      </c>
    </row>
    <row r="16776" spans="10:10" x14ac:dyDescent="0.2">
      <c r="J16776" s="36">
        <f t="shared" si="352"/>
        <v>0</v>
      </c>
    </row>
    <row r="16777" spans="10:10" x14ac:dyDescent="0.2">
      <c r="J16777" s="36">
        <f t="shared" si="352"/>
        <v>0</v>
      </c>
    </row>
    <row r="16778" spans="10:10" x14ac:dyDescent="0.2">
      <c r="J16778" s="36">
        <f t="shared" si="352"/>
        <v>0</v>
      </c>
    </row>
    <row r="16779" spans="10:10" x14ac:dyDescent="0.2">
      <c r="J16779" s="36">
        <f t="shared" si="352"/>
        <v>0</v>
      </c>
    </row>
    <row r="16780" spans="10:10" x14ac:dyDescent="0.2">
      <c r="J16780" s="36">
        <f t="shared" si="352"/>
        <v>0</v>
      </c>
    </row>
    <row r="16781" spans="10:10" x14ac:dyDescent="0.2">
      <c r="J16781" s="36">
        <f t="shared" si="352"/>
        <v>0</v>
      </c>
    </row>
    <row r="16782" spans="10:10" x14ac:dyDescent="0.2">
      <c r="J16782" s="36">
        <f t="shared" si="352"/>
        <v>0</v>
      </c>
    </row>
    <row r="16783" spans="10:10" x14ac:dyDescent="0.2">
      <c r="J16783" s="36">
        <f t="shared" si="352"/>
        <v>0</v>
      </c>
    </row>
    <row r="16784" spans="10:10" x14ac:dyDescent="0.2">
      <c r="J16784" s="36">
        <f t="shared" si="352"/>
        <v>0</v>
      </c>
    </row>
    <row r="16785" spans="10:10" x14ac:dyDescent="0.2">
      <c r="J16785" s="36">
        <f t="shared" si="352"/>
        <v>0</v>
      </c>
    </row>
    <row r="16786" spans="10:10" x14ac:dyDescent="0.2">
      <c r="J16786" s="36">
        <f t="shared" si="352"/>
        <v>0</v>
      </c>
    </row>
    <row r="16787" spans="10:10" x14ac:dyDescent="0.2">
      <c r="J16787" s="36">
        <f t="shared" si="352"/>
        <v>0</v>
      </c>
    </row>
    <row r="16788" spans="10:10" x14ac:dyDescent="0.2">
      <c r="J16788" s="36">
        <f t="shared" si="352"/>
        <v>0</v>
      </c>
    </row>
    <row r="16789" spans="10:10" x14ac:dyDescent="0.2">
      <c r="J16789" s="36">
        <f t="shared" si="352"/>
        <v>0</v>
      </c>
    </row>
    <row r="16790" spans="10:10" x14ac:dyDescent="0.2">
      <c r="J16790" s="36">
        <f t="shared" si="352"/>
        <v>0</v>
      </c>
    </row>
    <row r="16791" spans="10:10" x14ac:dyDescent="0.2">
      <c r="J16791" s="36">
        <f t="shared" si="352"/>
        <v>0</v>
      </c>
    </row>
    <row r="16792" spans="10:10" x14ac:dyDescent="0.2">
      <c r="J16792" s="36">
        <f t="shared" si="352"/>
        <v>0</v>
      </c>
    </row>
    <row r="16793" spans="10:10" x14ac:dyDescent="0.2">
      <c r="J16793" s="36">
        <f t="shared" si="352"/>
        <v>0</v>
      </c>
    </row>
    <row r="16794" spans="10:10" x14ac:dyDescent="0.2">
      <c r="J16794" s="36">
        <f t="shared" si="352"/>
        <v>0</v>
      </c>
    </row>
    <row r="16795" spans="10:10" x14ac:dyDescent="0.2">
      <c r="J16795" s="36">
        <f t="shared" si="352"/>
        <v>0</v>
      </c>
    </row>
    <row r="16796" spans="10:10" x14ac:dyDescent="0.2">
      <c r="J16796" s="36">
        <f t="shared" si="352"/>
        <v>0</v>
      </c>
    </row>
    <row r="16797" spans="10:10" x14ac:dyDescent="0.2">
      <c r="J16797" s="36">
        <f t="shared" si="352"/>
        <v>0</v>
      </c>
    </row>
    <row r="16798" spans="10:10" x14ac:dyDescent="0.2">
      <c r="J16798" s="36">
        <f t="shared" si="352"/>
        <v>0</v>
      </c>
    </row>
    <row r="16799" spans="10:10" x14ac:dyDescent="0.2">
      <c r="J16799" s="36">
        <f t="shared" si="352"/>
        <v>0</v>
      </c>
    </row>
    <row r="16800" spans="10:10" x14ac:dyDescent="0.2">
      <c r="J16800" s="36">
        <f t="shared" si="352"/>
        <v>0</v>
      </c>
    </row>
    <row r="16801" spans="10:10" x14ac:dyDescent="0.2">
      <c r="J16801" s="36">
        <f t="shared" si="352"/>
        <v>0</v>
      </c>
    </row>
    <row r="16802" spans="10:10" x14ac:dyDescent="0.2">
      <c r="J16802" s="36">
        <f t="shared" si="352"/>
        <v>0</v>
      </c>
    </row>
    <row r="16803" spans="10:10" x14ac:dyDescent="0.2">
      <c r="J16803" s="36">
        <f t="shared" si="352"/>
        <v>0</v>
      </c>
    </row>
    <row r="16804" spans="10:10" x14ac:dyDescent="0.2">
      <c r="J16804" s="36">
        <f t="shared" si="352"/>
        <v>0</v>
      </c>
    </row>
    <row r="16805" spans="10:10" x14ac:dyDescent="0.2">
      <c r="J16805" s="36">
        <f t="shared" si="352"/>
        <v>0</v>
      </c>
    </row>
    <row r="16806" spans="10:10" x14ac:dyDescent="0.2">
      <c r="J16806" s="36">
        <f t="shared" si="352"/>
        <v>0</v>
      </c>
    </row>
    <row r="16807" spans="10:10" x14ac:dyDescent="0.2">
      <c r="J16807" s="36">
        <f t="shared" si="352"/>
        <v>0</v>
      </c>
    </row>
    <row r="16808" spans="10:10" x14ac:dyDescent="0.2">
      <c r="J16808" s="36">
        <f t="shared" si="352"/>
        <v>0</v>
      </c>
    </row>
    <row r="16809" spans="10:10" x14ac:dyDescent="0.2">
      <c r="J16809" s="36">
        <f t="shared" si="352"/>
        <v>0</v>
      </c>
    </row>
    <row r="16810" spans="10:10" x14ac:dyDescent="0.2">
      <c r="J16810" s="36">
        <f t="shared" si="352"/>
        <v>0</v>
      </c>
    </row>
    <row r="16811" spans="10:10" x14ac:dyDescent="0.2">
      <c r="J16811" s="36">
        <f t="shared" si="352"/>
        <v>0</v>
      </c>
    </row>
    <row r="16812" spans="10:10" x14ac:dyDescent="0.2">
      <c r="J16812" s="36">
        <f t="shared" si="352"/>
        <v>0</v>
      </c>
    </row>
    <row r="16813" spans="10:10" x14ac:dyDescent="0.2">
      <c r="J16813" s="36">
        <f t="shared" si="352"/>
        <v>0</v>
      </c>
    </row>
    <row r="16814" spans="10:10" x14ac:dyDescent="0.2">
      <c r="J16814" s="36">
        <f t="shared" si="352"/>
        <v>0</v>
      </c>
    </row>
    <row r="16815" spans="10:10" x14ac:dyDescent="0.2">
      <c r="J16815" s="36">
        <f t="shared" si="352"/>
        <v>0</v>
      </c>
    </row>
    <row r="16816" spans="10:10" x14ac:dyDescent="0.2">
      <c r="J16816" s="36">
        <f t="shared" si="352"/>
        <v>0</v>
      </c>
    </row>
    <row r="16817" spans="10:10" x14ac:dyDescent="0.2">
      <c r="J16817" s="36">
        <f t="shared" si="352"/>
        <v>0</v>
      </c>
    </row>
    <row r="16818" spans="10:10" x14ac:dyDescent="0.2">
      <c r="J16818" s="36">
        <f t="shared" si="352"/>
        <v>0</v>
      </c>
    </row>
    <row r="16819" spans="10:10" x14ac:dyDescent="0.2">
      <c r="J16819" s="36">
        <f t="shared" si="352"/>
        <v>0</v>
      </c>
    </row>
    <row r="16820" spans="10:10" x14ac:dyDescent="0.2">
      <c r="J16820" s="36">
        <f t="shared" si="352"/>
        <v>0</v>
      </c>
    </row>
    <row r="16821" spans="10:10" x14ac:dyDescent="0.2">
      <c r="J16821" s="36">
        <f t="shared" si="352"/>
        <v>0</v>
      </c>
    </row>
    <row r="16822" spans="10:10" x14ac:dyDescent="0.2">
      <c r="J16822" s="36">
        <f t="shared" si="352"/>
        <v>0</v>
      </c>
    </row>
    <row r="16823" spans="10:10" x14ac:dyDescent="0.2">
      <c r="J16823" s="36">
        <f t="shared" si="352"/>
        <v>0</v>
      </c>
    </row>
    <row r="16824" spans="10:10" x14ac:dyDescent="0.2">
      <c r="J16824" s="36">
        <f t="shared" si="352"/>
        <v>0</v>
      </c>
    </row>
    <row r="16825" spans="10:10" x14ac:dyDescent="0.2">
      <c r="J16825" s="36">
        <f t="shared" si="352"/>
        <v>0</v>
      </c>
    </row>
    <row r="16826" spans="10:10" x14ac:dyDescent="0.2">
      <c r="J16826" s="36">
        <f t="shared" si="352"/>
        <v>0</v>
      </c>
    </row>
    <row r="16827" spans="10:10" x14ac:dyDescent="0.2">
      <c r="J16827" s="36">
        <f t="shared" si="352"/>
        <v>0</v>
      </c>
    </row>
    <row r="16828" spans="10:10" x14ac:dyDescent="0.2">
      <c r="J16828" s="36">
        <f t="shared" si="352"/>
        <v>0</v>
      </c>
    </row>
    <row r="16829" spans="10:10" x14ac:dyDescent="0.2">
      <c r="J16829" s="36">
        <f t="shared" ref="J16829:J16892" si="353">IF((H16829+I16829)=0,0,(H16829+I16829)/2)</f>
        <v>0</v>
      </c>
    </row>
    <row r="16830" spans="10:10" x14ac:dyDescent="0.2">
      <c r="J16830" s="36">
        <f t="shared" si="353"/>
        <v>0</v>
      </c>
    </row>
    <row r="16831" spans="10:10" x14ac:dyDescent="0.2">
      <c r="J16831" s="36">
        <f t="shared" si="353"/>
        <v>0</v>
      </c>
    </row>
    <row r="16832" spans="10:10" x14ac:dyDescent="0.2">
      <c r="J16832" s="36">
        <f t="shared" si="353"/>
        <v>0</v>
      </c>
    </row>
    <row r="16833" spans="10:10" x14ac:dyDescent="0.2">
      <c r="J16833" s="36">
        <f t="shared" si="353"/>
        <v>0</v>
      </c>
    </row>
    <row r="16834" spans="10:10" x14ac:dyDescent="0.2">
      <c r="J16834" s="36">
        <f t="shared" si="353"/>
        <v>0</v>
      </c>
    </row>
    <row r="16835" spans="10:10" x14ac:dyDescent="0.2">
      <c r="J16835" s="36">
        <f t="shared" si="353"/>
        <v>0</v>
      </c>
    </row>
    <row r="16836" spans="10:10" x14ac:dyDescent="0.2">
      <c r="J16836" s="36">
        <f t="shared" si="353"/>
        <v>0</v>
      </c>
    </row>
    <row r="16837" spans="10:10" x14ac:dyDescent="0.2">
      <c r="J16837" s="36">
        <f t="shared" si="353"/>
        <v>0</v>
      </c>
    </row>
    <row r="16838" spans="10:10" x14ac:dyDescent="0.2">
      <c r="J16838" s="36">
        <f t="shared" si="353"/>
        <v>0</v>
      </c>
    </row>
    <row r="16839" spans="10:10" x14ac:dyDescent="0.2">
      <c r="J16839" s="36">
        <f t="shared" si="353"/>
        <v>0</v>
      </c>
    </row>
    <row r="16840" spans="10:10" x14ac:dyDescent="0.2">
      <c r="J16840" s="36">
        <f t="shared" si="353"/>
        <v>0</v>
      </c>
    </row>
    <row r="16841" spans="10:10" x14ac:dyDescent="0.2">
      <c r="J16841" s="36">
        <f t="shared" si="353"/>
        <v>0</v>
      </c>
    </row>
    <row r="16842" spans="10:10" x14ac:dyDescent="0.2">
      <c r="J16842" s="36">
        <f t="shared" si="353"/>
        <v>0</v>
      </c>
    </row>
    <row r="16843" spans="10:10" x14ac:dyDescent="0.2">
      <c r="J16843" s="36">
        <f t="shared" si="353"/>
        <v>0</v>
      </c>
    </row>
    <row r="16844" spans="10:10" x14ac:dyDescent="0.2">
      <c r="J16844" s="36">
        <f t="shared" si="353"/>
        <v>0</v>
      </c>
    </row>
    <row r="16845" spans="10:10" x14ac:dyDescent="0.2">
      <c r="J16845" s="36">
        <f t="shared" si="353"/>
        <v>0</v>
      </c>
    </row>
    <row r="16846" spans="10:10" x14ac:dyDescent="0.2">
      <c r="J16846" s="36">
        <f t="shared" si="353"/>
        <v>0</v>
      </c>
    </row>
    <row r="16847" spans="10:10" x14ac:dyDescent="0.2">
      <c r="J16847" s="36">
        <f t="shared" si="353"/>
        <v>0</v>
      </c>
    </row>
    <row r="16848" spans="10:10" x14ac:dyDescent="0.2">
      <c r="J16848" s="36">
        <f t="shared" si="353"/>
        <v>0</v>
      </c>
    </row>
    <row r="16849" spans="10:10" x14ac:dyDescent="0.2">
      <c r="J16849" s="36">
        <f t="shared" si="353"/>
        <v>0</v>
      </c>
    </row>
    <row r="16850" spans="10:10" x14ac:dyDescent="0.2">
      <c r="J16850" s="36">
        <f t="shared" si="353"/>
        <v>0</v>
      </c>
    </row>
    <row r="16851" spans="10:10" x14ac:dyDescent="0.2">
      <c r="J16851" s="36">
        <f t="shared" si="353"/>
        <v>0</v>
      </c>
    </row>
    <row r="16852" spans="10:10" x14ac:dyDescent="0.2">
      <c r="J16852" s="36">
        <f t="shared" si="353"/>
        <v>0</v>
      </c>
    </row>
    <row r="16853" spans="10:10" x14ac:dyDescent="0.2">
      <c r="J16853" s="36">
        <f t="shared" si="353"/>
        <v>0</v>
      </c>
    </row>
    <row r="16854" spans="10:10" x14ac:dyDescent="0.2">
      <c r="J16854" s="36">
        <f t="shared" si="353"/>
        <v>0</v>
      </c>
    </row>
    <row r="16855" spans="10:10" x14ac:dyDescent="0.2">
      <c r="J16855" s="36">
        <f t="shared" si="353"/>
        <v>0</v>
      </c>
    </row>
    <row r="16856" spans="10:10" x14ac:dyDescent="0.2">
      <c r="J16856" s="36">
        <f t="shared" si="353"/>
        <v>0</v>
      </c>
    </row>
    <row r="16857" spans="10:10" x14ac:dyDescent="0.2">
      <c r="J16857" s="36">
        <f t="shared" si="353"/>
        <v>0</v>
      </c>
    </row>
    <row r="16858" spans="10:10" x14ac:dyDescent="0.2">
      <c r="J16858" s="36">
        <f t="shared" si="353"/>
        <v>0</v>
      </c>
    </row>
    <row r="16859" spans="10:10" x14ac:dyDescent="0.2">
      <c r="J16859" s="36">
        <f t="shared" si="353"/>
        <v>0</v>
      </c>
    </row>
    <row r="16860" spans="10:10" x14ac:dyDescent="0.2">
      <c r="J16860" s="36">
        <f t="shared" si="353"/>
        <v>0</v>
      </c>
    </row>
    <row r="16861" spans="10:10" x14ac:dyDescent="0.2">
      <c r="J16861" s="36">
        <f t="shared" si="353"/>
        <v>0</v>
      </c>
    </row>
    <row r="16862" spans="10:10" x14ac:dyDescent="0.2">
      <c r="J16862" s="36">
        <f t="shared" si="353"/>
        <v>0</v>
      </c>
    </row>
    <row r="16863" spans="10:10" x14ac:dyDescent="0.2">
      <c r="J16863" s="36">
        <f t="shared" si="353"/>
        <v>0</v>
      </c>
    </row>
    <row r="16864" spans="10:10" x14ac:dyDescent="0.2">
      <c r="J16864" s="36">
        <f t="shared" si="353"/>
        <v>0</v>
      </c>
    </row>
    <row r="16865" spans="10:10" x14ac:dyDescent="0.2">
      <c r="J16865" s="36">
        <f t="shared" si="353"/>
        <v>0</v>
      </c>
    </row>
    <row r="16866" spans="10:10" x14ac:dyDescent="0.2">
      <c r="J16866" s="36">
        <f t="shared" si="353"/>
        <v>0</v>
      </c>
    </row>
    <row r="16867" spans="10:10" x14ac:dyDescent="0.2">
      <c r="J16867" s="36">
        <f t="shared" si="353"/>
        <v>0</v>
      </c>
    </row>
    <row r="16868" spans="10:10" x14ac:dyDescent="0.2">
      <c r="J16868" s="36">
        <f t="shared" si="353"/>
        <v>0</v>
      </c>
    </row>
    <row r="16869" spans="10:10" x14ac:dyDescent="0.2">
      <c r="J16869" s="36">
        <f t="shared" si="353"/>
        <v>0</v>
      </c>
    </row>
    <row r="16870" spans="10:10" x14ac:dyDescent="0.2">
      <c r="J16870" s="36">
        <f t="shared" si="353"/>
        <v>0</v>
      </c>
    </row>
    <row r="16871" spans="10:10" x14ac:dyDescent="0.2">
      <c r="J16871" s="36">
        <f t="shared" si="353"/>
        <v>0</v>
      </c>
    </row>
    <row r="16872" spans="10:10" x14ac:dyDescent="0.2">
      <c r="J16872" s="36">
        <f t="shared" si="353"/>
        <v>0</v>
      </c>
    </row>
    <row r="16873" spans="10:10" x14ac:dyDescent="0.2">
      <c r="J16873" s="36">
        <f t="shared" si="353"/>
        <v>0</v>
      </c>
    </row>
    <row r="16874" spans="10:10" x14ac:dyDescent="0.2">
      <c r="J16874" s="36">
        <f t="shared" si="353"/>
        <v>0</v>
      </c>
    </row>
    <row r="16875" spans="10:10" x14ac:dyDescent="0.2">
      <c r="J16875" s="36">
        <f t="shared" si="353"/>
        <v>0</v>
      </c>
    </row>
    <row r="16876" spans="10:10" x14ac:dyDescent="0.2">
      <c r="J16876" s="36">
        <f t="shared" si="353"/>
        <v>0</v>
      </c>
    </row>
    <row r="16877" spans="10:10" x14ac:dyDescent="0.2">
      <c r="J16877" s="36">
        <f t="shared" si="353"/>
        <v>0</v>
      </c>
    </row>
    <row r="16878" spans="10:10" x14ac:dyDescent="0.2">
      <c r="J16878" s="36">
        <f t="shared" si="353"/>
        <v>0</v>
      </c>
    </row>
    <row r="16879" spans="10:10" x14ac:dyDescent="0.2">
      <c r="J16879" s="36">
        <f t="shared" si="353"/>
        <v>0</v>
      </c>
    </row>
    <row r="16880" spans="10:10" x14ac:dyDescent="0.2">
      <c r="J16880" s="36">
        <f t="shared" si="353"/>
        <v>0</v>
      </c>
    </row>
    <row r="16881" spans="10:10" x14ac:dyDescent="0.2">
      <c r="J16881" s="36">
        <f t="shared" si="353"/>
        <v>0</v>
      </c>
    </row>
    <row r="16882" spans="10:10" x14ac:dyDescent="0.2">
      <c r="J16882" s="36">
        <f t="shared" si="353"/>
        <v>0</v>
      </c>
    </row>
    <row r="16883" spans="10:10" x14ac:dyDescent="0.2">
      <c r="J16883" s="36">
        <f t="shared" si="353"/>
        <v>0</v>
      </c>
    </row>
    <row r="16884" spans="10:10" x14ac:dyDescent="0.2">
      <c r="J16884" s="36">
        <f t="shared" si="353"/>
        <v>0</v>
      </c>
    </row>
    <row r="16885" spans="10:10" x14ac:dyDescent="0.2">
      <c r="J16885" s="36">
        <f t="shared" si="353"/>
        <v>0</v>
      </c>
    </row>
    <row r="16886" spans="10:10" x14ac:dyDescent="0.2">
      <c r="J16886" s="36">
        <f t="shared" si="353"/>
        <v>0</v>
      </c>
    </row>
    <row r="16887" spans="10:10" x14ac:dyDescent="0.2">
      <c r="J16887" s="36">
        <f t="shared" si="353"/>
        <v>0</v>
      </c>
    </row>
    <row r="16888" spans="10:10" x14ac:dyDescent="0.2">
      <c r="J16888" s="36">
        <f t="shared" si="353"/>
        <v>0</v>
      </c>
    </row>
    <row r="16889" spans="10:10" x14ac:dyDescent="0.2">
      <c r="J16889" s="36">
        <f t="shared" si="353"/>
        <v>0</v>
      </c>
    </row>
    <row r="16890" spans="10:10" x14ac:dyDescent="0.2">
      <c r="J16890" s="36">
        <f t="shared" si="353"/>
        <v>0</v>
      </c>
    </row>
    <row r="16891" spans="10:10" x14ac:dyDescent="0.2">
      <c r="J16891" s="36">
        <f t="shared" si="353"/>
        <v>0</v>
      </c>
    </row>
    <row r="16892" spans="10:10" x14ac:dyDescent="0.2">
      <c r="J16892" s="36">
        <f t="shared" si="353"/>
        <v>0</v>
      </c>
    </row>
    <row r="16893" spans="10:10" x14ac:dyDescent="0.2">
      <c r="J16893" s="36">
        <f t="shared" ref="J16893:J16956" si="354">IF((H16893+I16893)=0,0,(H16893+I16893)/2)</f>
        <v>0</v>
      </c>
    </row>
    <row r="16894" spans="10:10" x14ac:dyDescent="0.2">
      <c r="J16894" s="36">
        <f t="shared" si="354"/>
        <v>0</v>
      </c>
    </row>
    <row r="16895" spans="10:10" x14ac:dyDescent="0.2">
      <c r="J16895" s="36">
        <f t="shared" si="354"/>
        <v>0</v>
      </c>
    </row>
    <row r="16896" spans="10:10" x14ac:dyDescent="0.2">
      <c r="J16896" s="36">
        <f t="shared" si="354"/>
        <v>0</v>
      </c>
    </row>
    <row r="16897" spans="10:10" x14ac:dyDescent="0.2">
      <c r="J16897" s="36">
        <f t="shared" si="354"/>
        <v>0</v>
      </c>
    </row>
    <row r="16898" spans="10:10" x14ac:dyDescent="0.2">
      <c r="J16898" s="36">
        <f t="shared" si="354"/>
        <v>0</v>
      </c>
    </row>
    <row r="16899" spans="10:10" x14ac:dyDescent="0.2">
      <c r="J16899" s="36">
        <f t="shared" si="354"/>
        <v>0</v>
      </c>
    </row>
    <row r="16900" spans="10:10" x14ac:dyDescent="0.2">
      <c r="J16900" s="36">
        <f t="shared" si="354"/>
        <v>0</v>
      </c>
    </row>
    <row r="16901" spans="10:10" x14ac:dyDescent="0.2">
      <c r="J16901" s="36">
        <f t="shared" si="354"/>
        <v>0</v>
      </c>
    </row>
    <row r="16902" spans="10:10" x14ac:dyDescent="0.2">
      <c r="J16902" s="36">
        <f t="shared" si="354"/>
        <v>0</v>
      </c>
    </row>
    <row r="16903" spans="10:10" x14ac:dyDescent="0.2">
      <c r="J16903" s="36">
        <f t="shared" si="354"/>
        <v>0</v>
      </c>
    </row>
    <row r="16904" spans="10:10" x14ac:dyDescent="0.2">
      <c r="J16904" s="36">
        <f t="shared" si="354"/>
        <v>0</v>
      </c>
    </row>
    <row r="16905" spans="10:10" x14ac:dyDescent="0.2">
      <c r="J16905" s="36">
        <f t="shared" si="354"/>
        <v>0</v>
      </c>
    </row>
    <row r="16906" spans="10:10" x14ac:dyDescent="0.2">
      <c r="J16906" s="36">
        <f t="shared" si="354"/>
        <v>0</v>
      </c>
    </row>
    <row r="16907" spans="10:10" x14ac:dyDescent="0.2">
      <c r="J16907" s="36">
        <f t="shared" si="354"/>
        <v>0</v>
      </c>
    </row>
    <row r="16908" spans="10:10" x14ac:dyDescent="0.2">
      <c r="J16908" s="36">
        <f t="shared" si="354"/>
        <v>0</v>
      </c>
    </row>
    <row r="16909" spans="10:10" x14ac:dyDescent="0.2">
      <c r="J16909" s="36">
        <f t="shared" si="354"/>
        <v>0</v>
      </c>
    </row>
    <row r="16910" spans="10:10" x14ac:dyDescent="0.2">
      <c r="J16910" s="36">
        <f t="shared" si="354"/>
        <v>0</v>
      </c>
    </row>
    <row r="16911" spans="10:10" x14ac:dyDescent="0.2">
      <c r="J16911" s="36">
        <f t="shared" si="354"/>
        <v>0</v>
      </c>
    </row>
    <row r="16912" spans="10:10" x14ac:dyDescent="0.2">
      <c r="J16912" s="36">
        <f t="shared" si="354"/>
        <v>0</v>
      </c>
    </row>
    <row r="16913" spans="10:10" x14ac:dyDescent="0.2">
      <c r="J16913" s="36">
        <f t="shared" si="354"/>
        <v>0</v>
      </c>
    </row>
    <row r="16914" spans="10:10" x14ac:dyDescent="0.2">
      <c r="J16914" s="36">
        <f t="shared" si="354"/>
        <v>0</v>
      </c>
    </row>
    <row r="16915" spans="10:10" x14ac:dyDescent="0.2">
      <c r="J16915" s="36">
        <f t="shared" si="354"/>
        <v>0</v>
      </c>
    </row>
    <row r="16916" spans="10:10" x14ac:dyDescent="0.2">
      <c r="J16916" s="36">
        <f t="shared" si="354"/>
        <v>0</v>
      </c>
    </row>
    <row r="16917" spans="10:10" x14ac:dyDescent="0.2">
      <c r="J16917" s="36">
        <f t="shared" si="354"/>
        <v>0</v>
      </c>
    </row>
    <row r="16918" spans="10:10" x14ac:dyDescent="0.2">
      <c r="J16918" s="36">
        <f t="shared" si="354"/>
        <v>0</v>
      </c>
    </row>
    <row r="16919" spans="10:10" x14ac:dyDescent="0.2">
      <c r="J16919" s="36">
        <f t="shared" si="354"/>
        <v>0</v>
      </c>
    </row>
    <row r="16920" spans="10:10" x14ac:dyDescent="0.2">
      <c r="J16920" s="36">
        <f t="shared" si="354"/>
        <v>0</v>
      </c>
    </row>
    <row r="16921" spans="10:10" x14ac:dyDescent="0.2">
      <c r="J16921" s="36">
        <f t="shared" si="354"/>
        <v>0</v>
      </c>
    </row>
    <row r="16922" spans="10:10" x14ac:dyDescent="0.2">
      <c r="J16922" s="36">
        <f t="shared" si="354"/>
        <v>0</v>
      </c>
    </row>
    <row r="16923" spans="10:10" x14ac:dyDescent="0.2">
      <c r="J16923" s="36">
        <f t="shared" si="354"/>
        <v>0</v>
      </c>
    </row>
    <row r="16924" spans="10:10" x14ac:dyDescent="0.2">
      <c r="J16924" s="36">
        <f t="shared" si="354"/>
        <v>0</v>
      </c>
    </row>
    <row r="16925" spans="10:10" x14ac:dyDescent="0.2">
      <c r="J16925" s="36">
        <f t="shared" si="354"/>
        <v>0</v>
      </c>
    </row>
    <row r="16926" spans="10:10" x14ac:dyDescent="0.2">
      <c r="J16926" s="36">
        <f t="shared" si="354"/>
        <v>0</v>
      </c>
    </row>
    <row r="16927" spans="10:10" x14ac:dyDescent="0.2">
      <c r="J16927" s="36">
        <f t="shared" si="354"/>
        <v>0</v>
      </c>
    </row>
    <row r="16928" spans="10:10" x14ac:dyDescent="0.2">
      <c r="J16928" s="36">
        <f t="shared" si="354"/>
        <v>0</v>
      </c>
    </row>
    <row r="16929" spans="10:10" x14ac:dyDescent="0.2">
      <c r="J16929" s="36">
        <f t="shared" si="354"/>
        <v>0</v>
      </c>
    </row>
    <row r="16930" spans="10:10" x14ac:dyDescent="0.2">
      <c r="J16930" s="36">
        <f t="shared" si="354"/>
        <v>0</v>
      </c>
    </row>
    <row r="16931" spans="10:10" x14ac:dyDescent="0.2">
      <c r="J16931" s="36">
        <f t="shared" si="354"/>
        <v>0</v>
      </c>
    </row>
    <row r="16932" spans="10:10" x14ac:dyDescent="0.2">
      <c r="J16932" s="36">
        <f t="shared" si="354"/>
        <v>0</v>
      </c>
    </row>
    <row r="16933" spans="10:10" x14ac:dyDescent="0.2">
      <c r="J16933" s="36">
        <f t="shared" si="354"/>
        <v>0</v>
      </c>
    </row>
    <row r="16934" spans="10:10" x14ac:dyDescent="0.2">
      <c r="J16934" s="36">
        <f t="shared" si="354"/>
        <v>0</v>
      </c>
    </row>
    <row r="16935" spans="10:10" x14ac:dyDescent="0.2">
      <c r="J16935" s="36">
        <f t="shared" si="354"/>
        <v>0</v>
      </c>
    </row>
    <row r="16936" spans="10:10" x14ac:dyDescent="0.2">
      <c r="J16936" s="36">
        <f t="shared" si="354"/>
        <v>0</v>
      </c>
    </row>
    <row r="16937" spans="10:10" x14ac:dyDescent="0.2">
      <c r="J16937" s="36">
        <f t="shared" si="354"/>
        <v>0</v>
      </c>
    </row>
    <row r="16938" spans="10:10" x14ac:dyDescent="0.2">
      <c r="J16938" s="36">
        <f t="shared" si="354"/>
        <v>0</v>
      </c>
    </row>
    <row r="16939" spans="10:10" x14ac:dyDescent="0.2">
      <c r="J16939" s="36">
        <f t="shared" si="354"/>
        <v>0</v>
      </c>
    </row>
    <row r="16940" spans="10:10" x14ac:dyDescent="0.2">
      <c r="J16940" s="36">
        <f t="shared" si="354"/>
        <v>0</v>
      </c>
    </row>
    <row r="16941" spans="10:10" x14ac:dyDescent="0.2">
      <c r="J16941" s="36">
        <f t="shared" si="354"/>
        <v>0</v>
      </c>
    </row>
    <row r="16942" spans="10:10" x14ac:dyDescent="0.2">
      <c r="J16942" s="36">
        <f t="shared" si="354"/>
        <v>0</v>
      </c>
    </row>
    <row r="16943" spans="10:10" x14ac:dyDescent="0.2">
      <c r="J16943" s="36">
        <f t="shared" si="354"/>
        <v>0</v>
      </c>
    </row>
    <row r="16944" spans="10:10" x14ac:dyDescent="0.2">
      <c r="J16944" s="36">
        <f t="shared" si="354"/>
        <v>0</v>
      </c>
    </row>
    <row r="16945" spans="10:10" x14ac:dyDescent="0.2">
      <c r="J16945" s="36">
        <f t="shared" si="354"/>
        <v>0</v>
      </c>
    </row>
    <row r="16946" spans="10:10" x14ac:dyDescent="0.2">
      <c r="J16946" s="36">
        <f t="shared" si="354"/>
        <v>0</v>
      </c>
    </row>
    <row r="16947" spans="10:10" x14ac:dyDescent="0.2">
      <c r="J16947" s="36">
        <f t="shared" si="354"/>
        <v>0</v>
      </c>
    </row>
    <row r="16948" spans="10:10" x14ac:dyDescent="0.2">
      <c r="J16948" s="36">
        <f t="shared" si="354"/>
        <v>0</v>
      </c>
    </row>
    <row r="16949" spans="10:10" x14ac:dyDescent="0.2">
      <c r="J16949" s="36">
        <f t="shared" si="354"/>
        <v>0</v>
      </c>
    </row>
    <row r="16950" spans="10:10" x14ac:dyDescent="0.2">
      <c r="J16950" s="36">
        <f t="shared" si="354"/>
        <v>0</v>
      </c>
    </row>
    <row r="16951" spans="10:10" x14ac:dyDescent="0.2">
      <c r="J16951" s="36">
        <f t="shared" si="354"/>
        <v>0</v>
      </c>
    </row>
    <row r="16952" spans="10:10" x14ac:dyDescent="0.2">
      <c r="J16952" s="36">
        <f t="shared" si="354"/>
        <v>0</v>
      </c>
    </row>
    <row r="16953" spans="10:10" x14ac:dyDescent="0.2">
      <c r="J16953" s="36">
        <f t="shared" si="354"/>
        <v>0</v>
      </c>
    </row>
    <row r="16954" spans="10:10" x14ac:dyDescent="0.2">
      <c r="J16954" s="36">
        <f t="shared" si="354"/>
        <v>0</v>
      </c>
    </row>
    <row r="16955" spans="10:10" x14ac:dyDescent="0.2">
      <c r="J16955" s="36">
        <f t="shared" si="354"/>
        <v>0</v>
      </c>
    </row>
    <row r="16956" spans="10:10" x14ac:dyDescent="0.2">
      <c r="J16956" s="36">
        <f t="shared" si="354"/>
        <v>0</v>
      </c>
    </row>
    <row r="16957" spans="10:10" x14ac:dyDescent="0.2">
      <c r="J16957" s="36">
        <f t="shared" ref="J16957:J17020" si="355">IF((H16957+I16957)=0,0,(H16957+I16957)/2)</f>
        <v>0</v>
      </c>
    </row>
    <row r="16958" spans="10:10" x14ac:dyDescent="0.2">
      <c r="J16958" s="36">
        <f t="shared" si="355"/>
        <v>0</v>
      </c>
    </row>
    <row r="16959" spans="10:10" x14ac:dyDescent="0.2">
      <c r="J16959" s="36">
        <f t="shared" si="355"/>
        <v>0</v>
      </c>
    </row>
    <row r="16960" spans="10:10" x14ac:dyDescent="0.2">
      <c r="J16960" s="36">
        <f t="shared" si="355"/>
        <v>0</v>
      </c>
    </row>
    <row r="16961" spans="10:10" x14ac:dyDescent="0.2">
      <c r="J16961" s="36">
        <f t="shared" si="355"/>
        <v>0</v>
      </c>
    </row>
    <row r="16962" spans="10:10" x14ac:dyDescent="0.2">
      <c r="J16962" s="36">
        <f t="shared" si="355"/>
        <v>0</v>
      </c>
    </row>
    <row r="16963" spans="10:10" x14ac:dyDescent="0.2">
      <c r="J16963" s="36">
        <f t="shared" si="355"/>
        <v>0</v>
      </c>
    </row>
    <row r="16964" spans="10:10" x14ac:dyDescent="0.2">
      <c r="J16964" s="36">
        <f t="shared" si="355"/>
        <v>0</v>
      </c>
    </row>
    <row r="16965" spans="10:10" x14ac:dyDescent="0.2">
      <c r="J16965" s="36">
        <f t="shared" si="355"/>
        <v>0</v>
      </c>
    </row>
    <row r="16966" spans="10:10" x14ac:dyDescent="0.2">
      <c r="J16966" s="36">
        <f t="shared" si="355"/>
        <v>0</v>
      </c>
    </row>
    <row r="16967" spans="10:10" x14ac:dyDescent="0.2">
      <c r="J16967" s="36">
        <f t="shared" si="355"/>
        <v>0</v>
      </c>
    </row>
    <row r="16968" spans="10:10" x14ac:dyDescent="0.2">
      <c r="J16968" s="36">
        <f t="shared" si="355"/>
        <v>0</v>
      </c>
    </row>
    <row r="16969" spans="10:10" x14ac:dyDescent="0.2">
      <c r="J16969" s="36">
        <f t="shared" si="355"/>
        <v>0</v>
      </c>
    </row>
    <row r="16970" spans="10:10" x14ac:dyDescent="0.2">
      <c r="J16970" s="36">
        <f t="shared" si="355"/>
        <v>0</v>
      </c>
    </row>
    <row r="16971" spans="10:10" x14ac:dyDescent="0.2">
      <c r="J16971" s="36">
        <f t="shared" si="355"/>
        <v>0</v>
      </c>
    </row>
    <row r="16972" spans="10:10" x14ac:dyDescent="0.2">
      <c r="J16972" s="36">
        <f t="shared" si="355"/>
        <v>0</v>
      </c>
    </row>
    <row r="16973" spans="10:10" x14ac:dyDescent="0.2">
      <c r="J16973" s="36">
        <f t="shared" si="355"/>
        <v>0</v>
      </c>
    </row>
    <row r="16974" spans="10:10" x14ac:dyDescent="0.2">
      <c r="J16974" s="36">
        <f t="shared" si="355"/>
        <v>0</v>
      </c>
    </row>
    <row r="16975" spans="10:10" x14ac:dyDescent="0.2">
      <c r="J16975" s="36">
        <f t="shared" si="355"/>
        <v>0</v>
      </c>
    </row>
    <row r="16976" spans="10:10" x14ac:dyDescent="0.2">
      <c r="J16976" s="36">
        <f t="shared" si="355"/>
        <v>0</v>
      </c>
    </row>
    <row r="16977" spans="10:10" x14ac:dyDescent="0.2">
      <c r="J16977" s="36">
        <f t="shared" si="355"/>
        <v>0</v>
      </c>
    </row>
    <row r="16978" spans="10:10" x14ac:dyDescent="0.2">
      <c r="J16978" s="36">
        <f t="shared" si="355"/>
        <v>0</v>
      </c>
    </row>
    <row r="16979" spans="10:10" x14ac:dyDescent="0.2">
      <c r="J16979" s="36">
        <f t="shared" si="355"/>
        <v>0</v>
      </c>
    </row>
    <row r="16980" spans="10:10" x14ac:dyDescent="0.2">
      <c r="J16980" s="36">
        <f t="shared" si="355"/>
        <v>0</v>
      </c>
    </row>
    <row r="16981" spans="10:10" x14ac:dyDescent="0.2">
      <c r="J16981" s="36">
        <f t="shared" si="355"/>
        <v>0</v>
      </c>
    </row>
    <row r="16982" spans="10:10" x14ac:dyDescent="0.2">
      <c r="J16982" s="36">
        <f t="shared" si="355"/>
        <v>0</v>
      </c>
    </row>
    <row r="16983" spans="10:10" x14ac:dyDescent="0.2">
      <c r="J16983" s="36">
        <f t="shared" si="355"/>
        <v>0</v>
      </c>
    </row>
    <row r="16984" spans="10:10" x14ac:dyDescent="0.2">
      <c r="J16984" s="36">
        <f t="shared" si="355"/>
        <v>0</v>
      </c>
    </row>
    <row r="16985" spans="10:10" x14ac:dyDescent="0.2">
      <c r="J16985" s="36">
        <f t="shared" si="355"/>
        <v>0</v>
      </c>
    </row>
    <row r="16986" spans="10:10" x14ac:dyDescent="0.2">
      <c r="J16986" s="36">
        <f t="shared" si="355"/>
        <v>0</v>
      </c>
    </row>
    <row r="16987" spans="10:10" x14ac:dyDescent="0.2">
      <c r="J16987" s="36">
        <f t="shared" si="355"/>
        <v>0</v>
      </c>
    </row>
    <row r="16988" spans="10:10" x14ac:dyDescent="0.2">
      <c r="J16988" s="36">
        <f t="shared" si="355"/>
        <v>0</v>
      </c>
    </row>
    <row r="16989" spans="10:10" x14ac:dyDescent="0.2">
      <c r="J16989" s="36">
        <f t="shared" si="355"/>
        <v>0</v>
      </c>
    </row>
    <row r="16990" spans="10:10" x14ac:dyDescent="0.2">
      <c r="J16990" s="36">
        <f t="shared" si="355"/>
        <v>0</v>
      </c>
    </row>
    <row r="16991" spans="10:10" x14ac:dyDescent="0.2">
      <c r="J16991" s="36">
        <f t="shared" si="355"/>
        <v>0</v>
      </c>
    </row>
    <row r="16992" spans="10:10" x14ac:dyDescent="0.2">
      <c r="J16992" s="36">
        <f t="shared" si="355"/>
        <v>0</v>
      </c>
    </row>
    <row r="16993" spans="10:10" x14ac:dyDescent="0.2">
      <c r="J16993" s="36">
        <f t="shared" si="355"/>
        <v>0</v>
      </c>
    </row>
    <row r="16994" spans="10:10" x14ac:dyDescent="0.2">
      <c r="J16994" s="36">
        <f t="shared" si="355"/>
        <v>0</v>
      </c>
    </row>
    <row r="16995" spans="10:10" x14ac:dyDescent="0.2">
      <c r="J16995" s="36">
        <f t="shared" si="355"/>
        <v>0</v>
      </c>
    </row>
    <row r="16996" spans="10:10" x14ac:dyDescent="0.2">
      <c r="J16996" s="36">
        <f t="shared" si="355"/>
        <v>0</v>
      </c>
    </row>
    <row r="16997" spans="10:10" x14ac:dyDescent="0.2">
      <c r="J16997" s="36">
        <f t="shared" si="355"/>
        <v>0</v>
      </c>
    </row>
    <row r="16998" spans="10:10" x14ac:dyDescent="0.2">
      <c r="J16998" s="36">
        <f t="shared" si="355"/>
        <v>0</v>
      </c>
    </row>
    <row r="16999" spans="10:10" x14ac:dyDescent="0.2">
      <c r="J16999" s="36">
        <f t="shared" si="355"/>
        <v>0</v>
      </c>
    </row>
    <row r="17000" spans="10:10" x14ac:dyDescent="0.2">
      <c r="J17000" s="36">
        <f t="shared" si="355"/>
        <v>0</v>
      </c>
    </row>
    <row r="17001" spans="10:10" x14ac:dyDescent="0.2">
      <c r="J17001" s="36">
        <f t="shared" si="355"/>
        <v>0</v>
      </c>
    </row>
    <row r="17002" spans="10:10" x14ac:dyDescent="0.2">
      <c r="J17002" s="36">
        <f t="shared" si="355"/>
        <v>0</v>
      </c>
    </row>
    <row r="17003" spans="10:10" x14ac:dyDescent="0.2">
      <c r="J17003" s="36">
        <f t="shared" si="355"/>
        <v>0</v>
      </c>
    </row>
    <row r="17004" spans="10:10" x14ac:dyDescent="0.2">
      <c r="J17004" s="36">
        <f t="shared" si="355"/>
        <v>0</v>
      </c>
    </row>
    <row r="17005" spans="10:10" x14ac:dyDescent="0.2">
      <c r="J17005" s="36">
        <f t="shared" si="355"/>
        <v>0</v>
      </c>
    </row>
    <row r="17006" spans="10:10" x14ac:dyDescent="0.2">
      <c r="J17006" s="36">
        <f t="shared" si="355"/>
        <v>0</v>
      </c>
    </row>
    <row r="17007" spans="10:10" x14ac:dyDescent="0.2">
      <c r="J17007" s="36">
        <f t="shared" si="355"/>
        <v>0</v>
      </c>
    </row>
    <row r="17008" spans="10:10" x14ac:dyDescent="0.2">
      <c r="J17008" s="36">
        <f t="shared" si="355"/>
        <v>0</v>
      </c>
    </row>
    <row r="17009" spans="10:10" x14ac:dyDescent="0.2">
      <c r="J17009" s="36">
        <f t="shared" si="355"/>
        <v>0</v>
      </c>
    </row>
    <row r="17010" spans="10:10" x14ac:dyDescent="0.2">
      <c r="J17010" s="36">
        <f t="shared" si="355"/>
        <v>0</v>
      </c>
    </row>
    <row r="17011" spans="10:10" x14ac:dyDescent="0.2">
      <c r="J17011" s="36">
        <f t="shared" si="355"/>
        <v>0</v>
      </c>
    </row>
    <row r="17012" spans="10:10" x14ac:dyDescent="0.2">
      <c r="J17012" s="36">
        <f t="shared" si="355"/>
        <v>0</v>
      </c>
    </row>
    <row r="17013" spans="10:10" x14ac:dyDescent="0.2">
      <c r="J17013" s="36">
        <f t="shared" si="355"/>
        <v>0</v>
      </c>
    </row>
    <row r="17014" spans="10:10" x14ac:dyDescent="0.2">
      <c r="J17014" s="36">
        <f t="shared" si="355"/>
        <v>0</v>
      </c>
    </row>
    <row r="17015" spans="10:10" x14ac:dyDescent="0.2">
      <c r="J17015" s="36">
        <f t="shared" si="355"/>
        <v>0</v>
      </c>
    </row>
    <row r="17016" spans="10:10" x14ac:dyDescent="0.2">
      <c r="J17016" s="36">
        <f t="shared" si="355"/>
        <v>0</v>
      </c>
    </row>
    <row r="17017" spans="10:10" x14ac:dyDescent="0.2">
      <c r="J17017" s="36">
        <f t="shared" si="355"/>
        <v>0</v>
      </c>
    </row>
    <row r="17018" spans="10:10" x14ac:dyDescent="0.2">
      <c r="J17018" s="36">
        <f t="shared" si="355"/>
        <v>0</v>
      </c>
    </row>
    <row r="17019" spans="10:10" x14ac:dyDescent="0.2">
      <c r="J17019" s="36">
        <f t="shared" si="355"/>
        <v>0</v>
      </c>
    </row>
    <row r="17020" spans="10:10" x14ac:dyDescent="0.2">
      <c r="J17020" s="36">
        <f t="shared" si="355"/>
        <v>0</v>
      </c>
    </row>
    <row r="17021" spans="10:10" x14ac:dyDescent="0.2">
      <c r="J17021" s="36">
        <f t="shared" ref="J17021:J17084" si="356">IF((H17021+I17021)=0,0,(H17021+I17021)/2)</f>
        <v>0</v>
      </c>
    </row>
    <row r="17022" spans="10:10" x14ac:dyDescent="0.2">
      <c r="J17022" s="36">
        <f t="shared" si="356"/>
        <v>0</v>
      </c>
    </row>
    <row r="17023" spans="10:10" x14ac:dyDescent="0.2">
      <c r="J17023" s="36">
        <f t="shared" si="356"/>
        <v>0</v>
      </c>
    </row>
    <row r="17024" spans="10:10" x14ac:dyDescent="0.2">
      <c r="J17024" s="36">
        <f t="shared" si="356"/>
        <v>0</v>
      </c>
    </row>
    <row r="17025" spans="10:10" x14ac:dyDescent="0.2">
      <c r="J17025" s="36">
        <f t="shared" si="356"/>
        <v>0</v>
      </c>
    </row>
    <row r="17026" spans="10:10" x14ac:dyDescent="0.2">
      <c r="J17026" s="36">
        <f t="shared" si="356"/>
        <v>0</v>
      </c>
    </row>
    <row r="17027" spans="10:10" x14ac:dyDescent="0.2">
      <c r="J17027" s="36">
        <f t="shared" si="356"/>
        <v>0</v>
      </c>
    </row>
    <row r="17028" spans="10:10" x14ac:dyDescent="0.2">
      <c r="J17028" s="36">
        <f t="shared" si="356"/>
        <v>0</v>
      </c>
    </row>
    <row r="17029" spans="10:10" x14ac:dyDescent="0.2">
      <c r="J17029" s="36">
        <f t="shared" si="356"/>
        <v>0</v>
      </c>
    </row>
    <row r="17030" spans="10:10" x14ac:dyDescent="0.2">
      <c r="J17030" s="36">
        <f t="shared" si="356"/>
        <v>0</v>
      </c>
    </row>
    <row r="17031" spans="10:10" x14ac:dyDescent="0.2">
      <c r="J17031" s="36">
        <f t="shared" si="356"/>
        <v>0</v>
      </c>
    </row>
    <row r="17032" spans="10:10" x14ac:dyDescent="0.2">
      <c r="J17032" s="36">
        <f t="shared" si="356"/>
        <v>0</v>
      </c>
    </row>
    <row r="17033" spans="10:10" x14ac:dyDescent="0.2">
      <c r="J17033" s="36">
        <f t="shared" si="356"/>
        <v>0</v>
      </c>
    </row>
    <row r="17034" spans="10:10" x14ac:dyDescent="0.2">
      <c r="J17034" s="36">
        <f t="shared" si="356"/>
        <v>0</v>
      </c>
    </row>
    <row r="17035" spans="10:10" x14ac:dyDescent="0.2">
      <c r="J17035" s="36">
        <f t="shared" si="356"/>
        <v>0</v>
      </c>
    </row>
    <row r="17036" spans="10:10" x14ac:dyDescent="0.2">
      <c r="J17036" s="36">
        <f t="shared" si="356"/>
        <v>0</v>
      </c>
    </row>
    <row r="17037" spans="10:10" x14ac:dyDescent="0.2">
      <c r="J17037" s="36">
        <f t="shared" si="356"/>
        <v>0</v>
      </c>
    </row>
    <row r="17038" spans="10:10" x14ac:dyDescent="0.2">
      <c r="J17038" s="36">
        <f t="shared" si="356"/>
        <v>0</v>
      </c>
    </row>
    <row r="17039" spans="10:10" x14ac:dyDescent="0.2">
      <c r="J17039" s="36">
        <f t="shared" si="356"/>
        <v>0</v>
      </c>
    </row>
    <row r="17040" spans="10:10" x14ac:dyDescent="0.2">
      <c r="J17040" s="36">
        <f t="shared" si="356"/>
        <v>0</v>
      </c>
    </row>
    <row r="17041" spans="10:10" x14ac:dyDescent="0.2">
      <c r="J17041" s="36">
        <f t="shared" si="356"/>
        <v>0</v>
      </c>
    </row>
    <row r="17042" spans="10:10" x14ac:dyDescent="0.2">
      <c r="J17042" s="36">
        <f t="shared" si="356"/>
        <v>0</v>
      </c>
    </row>
    <row r="17043" spans="10:10" x14ac:dyDescent="0.2">
      <c r="J17043" s="36">
        <f t="shared" si="356"/>
        <v>0</v>
      </c>
    </row>
    <row r="17044" spans="10:10" x14ac:dyDescent="0.2">
      <c r="J17044" s="36">
        <f t="shared" si="356"/>
        <v>0</v>
      </c>
    </row>
    <row r="17045" spans="10:10" x14ac:dyDescent="0.2">
      <c r="J17045" s="36">
        <f t="shared" si="356"/>
        <v>0</v>
      </c>
    </row>
    <row r="17046" spans="10:10" x14ac:dyDescent="0.2">
      <c r="J17046" s="36">
        <f t="shared" si="356"/>
        <v>0</v>
      </c>
    </row>
    <row r="17047" spans="10:10" x14ac:dyDescent="0.2">
      <c r="J17047" s="36">
        <f t="shared" si="356"/>
        <v>0</v>
      </c>
    </row>
    <row r="17048" spans="10:10" x14ac:dyDescent="0.2">
      <c r="J17048" s="36">
        <f t="shared" si="356"/>
        <v>0</v>
      </c>
    </row>
    <row r="17049" spans="10:10" x14ac:dyDescent="0.2">
      <c r="J17049" s="36">
        <f t="shared" si="356"/>
        <v>0</v>
      </c>
    </row>
    <row r="17050" spans="10:10" x14ac:dyDescent="0.2">
      <c r="J17050" s="36">
        <f t="shared" si="356"/>
        <v>0</v>
      </c>
    </row>
    <row r="17051" spans="10:10" x14ac:dyDescent="0.2">
      <c r="J17051" s="36">
        <f t="shared" si="356"/>
        <v>0</v>
      </c>
    </row>
    <row r="17052" spans="10:10" x14ac:dyDescent="0.2">
      <c r="J17052" s="36">
        <f t="shared" si="356"/>
        <v>0</v>
      </c>
    </row>
    <row r="17053" spans="10:10" x14ac:dyDescent="0.2">
      <c r="J17053" s="36">
        <f t="shared" si="356"/>
        <v>0</v>
      </c>
    </row>
    <row r="17054" spans="10:10" x14ac:dyDescent="0.2">
      <c r="J17054" s="36">
        <f t="shared" si="356"/>
        <v>0</v>
      </c>
    </row>
    <row r="17055" spans="10:10" x14ac:dyDescent="0.2">
      <c r="J17055" s="36">
        <f t="shared" si="356"/>
        <v>0</v>
      </c>
    </row>
    <row r="17056" spans="10:10" x14ac:dyDescent="0.2">
      <c r="J17056" s="36">
        <f t="shared" si="356"/>
        <v>0</v>
      </c>
    </row>
    <row r="17057" spans="10:10" x14ac:dyDescent="0.2">
      <c r="J17057" s="36">
        <f t="shared" si="356"/>
        <v>0</v>
      </c>
    </row>
    <row r="17058" spans="10:10" x14ac:dyDescent="0.2">
      <c r="J17058" s="36">
        <f t="shared" si="356"/>
        <v>0</v>
      </c>
    </row>
    <row r="17059" spans="10:10" x14ac:dyDescent="0.2">
      <c r="J17059" s="36">
        <f t="shared" si="356"/>
        <v>0</v>
      </c>
    </row>
    <row r="17060" spans="10:10" x14ac:dyDescent="0.2">
      <c r="J17060" s="36">
        <f t="shared" si="356"/>
        <v>0</v>
      </c>
    </row>
    <row r="17061" spans="10:10" x14ac:dyDescent="0.2">
      <c r="J17061" s="36">
        <f t="shared" si="356"/>
        <v>0</v>
      </c>
    </row>
    <row r="17062" spans="10:10" x14ac:dyDescent="0.2">
      <c r="J17062" s="36">
        <f t="shared" si="356"/>
        <v>0</v>
      </c>
    </row>
    <row r="17063" spans="10:10" x14ac:dyDescent="0.2">
      <c r="J17063" s="36">
        <f t="shared" si="356"/>
        <v>0</v>
      </c>
    </row>
    <row r="17064" spans="10:10" x14ac:dyDescent="0.2">
      <c r="J17064" s="36">
        <f t="shared" si="356"/>
        <v>0</v>
      </c>
    </row>
    <row r="17065" spans="10:10" x14ac:dyDescent="0.2">
      <c r="J17065" s="36">
        <f t="shared" si="356"/>
        <v>0</v>
      </c>
    </row>
    <row r="17066" spans="10:10" x14ac:dyDescent="0.2">
      <c r="J17066" s="36">
        <f t="shared" si="356"/>
        <v>0</v>
      </c>
    </row>
    <row r="17067" spans="10:10" x14ac:dyDescent="0.2">
      <c r="J17067" s="36">
        <f t="shared" si="356"/>
        <v>0</v>
      </c>
    </row>
    <row r="17068" spans="10:10" x14ac:dyDescent="0.2">
      <c r="J17068" s="36">
        <f t="shared" si="356"/>
        <v>0</v>
      </c>
    </row>
    <row r="17069" spans="10:10" x14ac:dyDescent="0.2">
      <c r="J17069" s="36">
        <f t="shared" si="356"/>
        <v>0</v>
      </c>
    </row>
    <row r="17070" spans="10:10" x14ac:dyDescent="0.2">
      <c r="J17070" s="36">
        <f t="shared" si="356"/>
        <v>0</v>
      </c>
    </row>
    <row r="17071" spans="10:10" x14ac:dyDescent="0.2">
      <c r="J17071" s="36">
        <f t="shared" si="356"/>
        <v>0</v>
      </c>
    </row>
    <row r="17072" spans="10:10" x14ac:dyDescent="0.2">
      <c r="J17072" s="36">
        <f t="shared" si="356"/>
        <v>0</v>
      </c>
    </row>
    <row r="17073" spans="10:10" x14ac:dyDescent="0.2">
      <c r="J17073" s="36">
        <f t="shared" si="356"/>
        <v>0</v>
      </c>
    </row>
    <row r="17074" spans="10:10" x14ac:dyDescent="0.2">
      <c r="J17074" s="36">
        <f t="shared" si="356"/>
        <v>0</v>
      </c>
    </row>
    <row r="17075" spans="10:10" x14ac:dyDescent="0.2">
      <c r="J17075" s="36">
        <f t="shared" si="356"/>
        <v>0</v>
      </c>
    </row>
    <row r="17076" spans="10:10" x14ac:dyDescent="0.2">
      <c r="J17076" s="36">
        <f t="shared" si="356"/>
        <v>0</v>
      </c>
    </row>
    <row r="17077" spans="10:10" x14ac:dyDescent="0.2">
      <c r="J17077" s="36">
        <f t="shared" si="356"/>
        <v>0</v>
      </c>
    </row>
    <row r="17078" spans="10:10" x14ac:dyDescent="0.2">
      <c r="J17078" s="36">
        <f t="shared" si="356"/>
        <v>0</v>
      </c>
    </row>
    <row r="17079" spans="10:10" x14ac:dyDescent="0.2">
      <c r="J17079" s="36">
        <f t="shared" si="356"/>
        <v>0</v>
      </c>
    </row>
    <row r="17080" spans="10:10" x14ac:dyDescent="0.2">
      <c r="J17080" s="36">
        <f t="shared" si="356"/>
        <v>0</v>
      </c>
    </row>
    <row r="17081" spans="10:10" x14ac:dyDescent="0.2">
      <c r="J17081" s="36">
        <f t="shared" si="356"/>
        <v>0</v>
      </c>
    </row>
    <row r="17082" spans="10:10" x14ac:dyDescent="0.2">
      <c r="J17082" s="36">
        <f t="shared" si="356"/>
        <v>0</v>
      </c>
    </row>
    <row r="17083" spans="10:10" x14ac:dyDescent="0.2">
      <c r="J17083" s="36">
        <f t="shared" si="356"/>
        <v>0</v>
      </c>
    </row>
    <row r="17084" spans="10:10" x14ac:dyDescent="0.2">
      <c r="J17084" s="36">
        <f t="shared" si="356"/>
        <v>0</v>
      </c>
    </row>
    <row r="17085" spans="10:10" x14ac:dyDescent="0.2">
      <c r="J17085" s="36">
        <f t="shared" ref="J17085:J17148" si="357">IF((H17085+I17085)=0,0,(H17085+I17085)/2)</f>
        <v>0</v>
      </c>
    </row>
    <row r="17086" spans="10:10" x14ac:dyDescent="0.2">
      <c r="J17086" s="36">
        <f t="shared" si="357"/>
        <v>0</v>
      </c>
    </row>
    <row r="17087" spans="10:10" x14ac:dyDescent="0.2">
      <c r="J17087" s="36">
        <f t="shared" si="357"/>
        <v>0</v>
      </c>
    </row>
    <row r="17088" spans="10:10" x14ac:dyDescent="0.2">
      <c r="J17088" s="36">
        <f t="shared" si="357"/>
        <v>0</v>
      </c>
    </row>
    <row r="17089" spans="10:10" x14ac:dyDescent="0.2">
      <c r="J17089" s="36">
        <f t="shared" si="357"/>
        <v>0</v>
      </c>
    </row>
    <row r="17090" spans="10:10" x14ac:dyDescent="0.2">
      <c r="J17090" s="36">
        <f t="shared" si="357"/>
        <v>0</v>
      </c>
    </row>
    <row r="17091" spans="10:10" x14ac:dyDescent="0.2">
      <c r="J17091" s="36">
        <f t="shared" si="357"/>
        <v>0</v>
      </c>
    </row>
    <row r="17092" spans="10:10" x14ac:dyDescent="0.2">
      <c r="J17092" s="36">
        <f t="shared" si="357"/>
        <v>0</v>
      </c>
    </row>
    <row r="17093" spans="10:10" x14ac:dyDescent="0.2">
      <c r="J17093" s="36">
        <f t="shared" si="357"/>
        <v>0</v>
      </c>
    </row>
    <row r="17094" spans="10:10" x14ac:dyDescent="0.2">
      <c r="J17094" s="36">
        <f t="shared" si="357"/>
        <v>0</v>
      </c>
    </row>
    <row r="17095" spans="10:10" x14ac:dyDescent="0.2">
      <c r="J17095" s="36">
        <f t="shared" si="357"/>
        <v>0</v>
      </c>
    </row>
    <row r="17096" spans="10:10" x14ac:dyDescent="0.2">
      <c r="J17096" s="36">
        <f t="shared" si="357"/>
        <v>0</v>
      </c>
    </row>
    <row r="17097" spans="10:10" x14ac:dyDescent="0.2">
      <c r="J17097" s="36">
        <f t="shared" si="357"/>
        <v>0</v>
      </c>
    </row>
    <row r="17098" spans="10:10" x14ac:dyDescent="0.2">
      <c r="J17098" s="36">
        <f t="shared" si="357"/>
        <v>0</v>
      </c>
    </row>
    <row r="17099" spans="10:10" x14ac:dyDescent="0.2">
      <c r="J17099" s="36">
        <f t="shared" si="357"/>
        <v>0</v>
      </c>
    </row>
    <row r="17100" spans="10:10" x14ac:dyDescent="0.2">
      <c r="J17100" s="36">
        <f t="shared" si="357"/>
        <v>0</v>
      </c>
    </row>
    <row r="17101" spans="10:10" x14ac:dyDescent="0.2">
      <c r="J17101" s="36">
        <f t="shared" si="357"/>
        <v>0</v>
      </c>
    </row>
    <row r="17102" spans="10:10" x14ac:dyDescent="0.2">
      <c r="J17102" s="36">
        <f t="shared" si="357"/>
        <v>0</v>
      </c>
    </row>
    <row r="17103" spans="10:10" x14ac:dyDescent="0.2">
      <c r="J17103" s="36">
        <f t="shared" si="357"/>
        <v>0</v>
      </c>
    </row>
    <row r="17104" spans="10:10" x14ac:dyDescent="0.2">
      <c r="J17104" s="36">
        <f t="shared" si="357"/>
        <v>0</v>
      </c>
    </row>
    <row r="17105" spans="10:10" x14ac:dyDescent="0.2">
      <c r="J17105" s="36">
        <f t="shared" si="357"/>
        <v>0</v>
      </c>
    </row>
    <row r="17106" spans="10:10" x14ac:dyDescent="0.2">
      <c r="J17106" s="36">
        <f t="shared" si="357"/>
        <v>0</v>
      </c>
    </row>
    <row r="17107" spans="10:10" x14ac:dyDescent="0.2">
      <c r="J17107" s="36">
        <f t="shared" si="357"/>
        <v>0</v>
      </c>
    </row>
    <row r="17108" spans="10:10" x14ac:dyDescent="0.2">
      <c r="J17108" s="36">
        <f t="shared" si="357"/>
        <v>0</v>
      </c>
    </row>
    <row r="17109" spans="10:10" x14ac:dyDescent="0.2">
      <c r="J17109" s="36">
        <f t="shared" si="357"/>
        <v>0</v>
      </c>
    </row>
    <row r="17110" spans="10:10" x14ac:dyDescent="0.2">
      <c r="J17110" s="36">
        <f t="shared" si="357"/>
        <v>0</v>
      </c>
    </row>
    <row r="17111" spans="10:10" x14ac:dyDescent="0.2">
      <c r="J17111" s="36">
        <f t="shared" si="357"/>
        <v>0</v>
      </c>
    </row>
    <row r="17112" spans="10:10" x14ac:dyDescent="0.2">
      <c r="J17112" s="36">
        <f t="shared" si="357"/>
        <v>0</v>
      </c>
    </row>
    <row r="17113" spans="10:10" x14ac:dyDescent="0.2">
      <c r="J17113" s="36">
        <f t="shared" si="357"/>
        <v>0</v>
      </c>
    </row>
    <row r="17114" spans="10:10" x14ac:dyDescent="0.2">
      <c r="J17114" s="36">
        <f t="shared" si="357"/>
        <v>0</v>
      </c>
    </row>
    <row r="17115" spans="10:10" x14ac:dyDescent="0.2">
      <c r="J17115" s="36">
        <f t="shared" si="357"/>
        <v>0</v>
      </c>
    </row>
    <row r="17116" spans="10:10" x14ac:dyDescent="0.2">
      <c r="J17116" s="36">
        <f t="shared" si="357"/>
        <v>0</v>
      </c>
    </row>
    <row r="17117" spans="10:10" x14ac:dyDescent="0.2">
      <c r="J17117" s="36">
        <f t="shared" si="357"/>
        <v>0</v>
      </c>
    </row>
    <row r="17118" spans="10:10" x14ac:dyDescent="0.2">
      <c r="J17118" s="36">
        <f t="shared" si="357"/>
        <v>0</v>
      </c>
    </row>
    <row r="17119" spans="10:10" x14ac:dyDescent="0.2">
      <c r="J17119" s="36">
        <f t="shared" si="357"/>
        <v>0</v>
      </c>
    </row>
    <row r="17120" spans="10:10" x14ac:dyDescent="0.2">
      <c r="J17120" s="36">
        <f t="shared" si="357"/>
        <v>0</v>
      </c>
    </row>
    <row r="17121" spans="10:10" x14ac:dyDescent="0.2">
      <c r="J17121" s="36">
        <f t="shared" si="357"/>
        <v>0</v>
      </c>
    </row>
    <row r="17122" spans="10:10" x14ac:dyDescent="0.2">
      <c r="J17122" s="36">
        <f t="shared" si="357"/>
        <v>0</v>
      </c>
    </row>
    <row r="17123" spans="10:10" x14ac:dyDescent="0.2">
      <c r="J17123" s="36">
        <f t="shared" si="357"/>
        <v>0</v>
      </c>
    </row>
    <row r="17124" spans="10:10" x14ac:dyDescent="0.2">
      <c r="J17124" s="36">
        <f t="shared" si="357"/>
        <v>0</v>
      </c>
    </row>
    <row r="17125" spans="10:10" x14ac:dyDescent="0.2">
      <c r="J17125" s="36">
        <f t="shared" si="357"/>
        <v>0</v>
      </c>
    </row>
    <row r="17126" spans="10:10" x14ac:dyDescent="0.2">
      <c r="J17126" s="36">
        <f t="shared" si="357"/>
        <v>0</v>
      </c>
    </row>
    <row r="17127" spans="10:10" x14ac:dyDescent="0.2">
      <c r="J17127" s="36">
        <f t="shared" si="357"/>
        <v>0</v>
      </c>
    </row>
    <row r="17128" spans="10:10" x14ac:dyDescent="0.2">
      <c r="J17128" s="36">
        <f t="shared" si="357"/>
        <v>0</v>
      </c>
    </row>
    <row r="17129" spans="10:10" x14ac:dyDescent="0.2">
      <c r="J17129" s="36">
        <f t="shared" si="357"/>
        <v>0</v>
      </c>
    </row>
    <row r="17130" spans="10:10" x14ac:dyDescent="0.2">
      <c r="J17130" s="36">
        <f t="shared" si="357"/>
        <v>0</v>
      </c>
    </row>
    <row r="17131" spans="10:10" x14ac:dyDescent="0.2">
      <c r="J17131" s="36">
        <f t="shared" si="357"/>
        <v>0</v>
      </c>
    </row>
    <row r="17132" spans="10:10" x14ac:dyDescent="0.2">
      <c r="J17132" s="36">
        <f t="shared" si="357"/>
        <v>0</v>
      </c>
    </row>
    <row r="17133" spans="10:10" x14ac:dyDescent="0.2">
      <c r="J17133" s="36">
        <f t="shared" si="357"/>
        <v>0</v>
      </c>
    </row>
    <row r="17134" spans="10:10" x14ac:dyDescent="0.2">
      <c r="J17134" s="36">
        <f t="shared" si="357"/>
        <v>0</v>
      </c>
    </row>
    <row r="17135" spans="10:10" x14ac:dyDescent="0.2">
      <c r="J17135" s="36">
        <f t="shared" si="357"/>
        <v>0</v>
      </c>
    </row>
    <row r="17136" spans="10:10" x14ac:dyDescent="0.2">
      <c r="J17136" s="36">
        <f t="shared" si="357"/>
        <v>0</v>
      </c>
    </row>
    <row r="17137" spans="10:10" x14ac:dyDescent="0.2">
      <c r="J17137" s="36">
        <f t="shared" si="357"/>
        <v>0</v>
      </c>
    </row>
    <row r="17138" spans="10:10" x14ac:dyDescent="0.2">
      <c r="J17138" s="36">
        <f t="shared" si="357"/>
        <v>0</v>
      </c>
    </row>
    <row r="17139" spans="10:10" x14ac:dyDescent="0.2">
      <c r="J17139" s="36">
        <f t="shared" si="357"/>
        <v>0</v>
      </c>
    </row>
    <row r="17140" spans="10:10" x14ac:dyDescent="0.2">
      <c r="J17140" s="36">
        <f t="shared" si="357"/>
        <v>0</v>
      </c>
    </row>
    <row r="17141" spans="10:10" x14ac:dyDescent="0.2">
      <c r="J17141" s="36">
        <f t="shared" si="357"/>
        <v>0</v>
      </c>
    </row>
    <row r="17142" spans="10:10" x14ac:dyDescent="0.2">
      <c r="J17142" s="36">
        <f t="shared" si="357"/>
        <v>0</v>
      </c>
    </row>
    <row r="17143" spans="10:10" x14ac:dyDescent="0.2">
      <c r="J17143" s="36">
        <f t="shared" si="357"/>
        <v>0</v>
      </c>
    </row>
    <row r="17144" spans="10:10" x14ac:dyDescent="0.2">
      <c r="J17144" s="36">
        <f t="shared" si="357"/>
        <v>0</v>
      </c>
    </row>
    <row r="17145" spans="10:10" x14ac:dyDescent="0.2">
      <c r="J17145" s="36">
        <f t="shared" si="357"/>
        <v>0</v>
      </c>
    </row>
    <row r="17146" spans="10:10" x14ac:dyDescent="0.2">
      <c r="J17146" s="36">
        <f t="shared" si="357"/>
        <v>0</v>
      </c>
    </row>
    <row r="17147" spans="10:10" x14ac:dyDescent="0.2">
      <c r="J17147" s="36">
        <f t="shared" si="357"/>
        <v>0</v>
      </c>
    </row>
    <row r="17148" spans="10:10" x14ac:dyDescent="0.2">
      <c r="J17148" s="36">
        <f t="shared" si="357"/>
        <v>0</v>
      </c>
    </row>
    <row r="17149" spans="10:10" x14ac:dyDescent="0.2">
      <c r="J17149" s="36">
        <f t="shared" ref="J17149:J17212" si="358">IF((H17149+I17149)=0,0,(H17149+I17149)/2)</f>
        <v>0</v>
      </c>
    </row>
    <row r="17150" spans="10:10" x14ac:dyDescent="0.2">
      <c r="J17150" s="36">
        <f t="shared" si="358"/>
        <v>0</v>
      </c>
    </row>
    <row r="17151" spans="10:10" x14ac:dyDescent="0.2">
      <c r="J17151" s="36">
        <f t="shared" si="358"/>
        <v>0</v>
      </c>
    </row>
    <row r="17152" spans="10:10" x14ac:dyDescent="0.2">
      <c r="J17152" s="36">
        <f t="shared" si="358"/>
        <v>0</v>
      </c>
    </row>
    <row r="17153" spans="10:10" x14ac:dyDescent="0.2">
      <c r="J17153" s="36">
        <f t="shared" si="358"/>
        <v>0</v>
      </c>
    </row>
    <row r="17154" spans="10:10" x14ac:dyDescent="0.2">
      <c r="J17154" s="36">
        <f t="shared" si="358"/>
        <v>0</v>
      </c>
    </row>
    <row r="17155" spans="10:10" x14ac:dyDescent="0.2">
      <c r="J17155" s="36">
        <f t="shared" si="358"/>
        <v>0</v>
      </c>
    </row>
    <row r="17156" spans="10:10" x14ac:dyDescent="0.2">
      <c r="J17156" s="36">
        <f t="shared" si="358"/>
        <v>0</v>
      </c>
    </row>
    <row r="17157" spans="10:10" x14ac:dyDescent="0.2">
      <c r="J17157" s="36">
        <f t="shared" si="358"/>
        <v>0</v>
      </c>
    </row>
    <row r="17158" spans="10:10" x14ac:dyDescent="0.2">
      <c r="J17158" s="36">
        <f t="shared" si="358"/>
        <v>0</v>
      </c>
    </row>
    <row r="17159" spans="10:10" x14ac:dyDescent="0.2">
      <c r="J17159" s="36">
        <f t="shared" si="358"/>
        <v>0</v>
      </c>
    </row>
    <row r="17160" spans="10:10" x14ac:dyDescent="0.2">
      <c r="J17160" s="36">
        <f t="shared" si="358"/>
        <v>0</v>
      </c>
    </row>
    <row r="17161" spans="10:10" x14ac:dyDescent="0.2">
      <c r="J17161" s="36">
        <f t="shared" si="358"/>
        <v>0</v>
      </c>
    </row>
    <row r="17162" spans="10:10" x14ac:dyDescent="0.2">
      <c r="J17162" s="36">
        <f t="shared" si="358"/>
        <v>0</v>
      </c>
    </row>
    <row r="17163" spans="10:10" x14ac:dyDescent="0.2">
      <c r="J17163" s="36">
        <f t="shared" si="358"/>
        <v>0</v>
      </c>
    </row>
    <row r="17164" spans="10:10" x14ac:dyDescent="0.2">
      <c r="J17164" s="36">
        <f t="shared" si="358"/>
        <v>0</v>
      </c>
    </row>
    <row r="17165" spans="10:10" x14ac:dyDescent="0.2">
      <c r="J17165" s="36">
        <f t="shared" si="358"/>
        <v>0</v>
      </c>
    </row>
    <row r="17166" spans="10:10" x14ac:dyDescent="0.2">
      <c r="J17166" s="36">
        <f t="shared" si="358"/>
        <v>0</v>
      </c>
    </row>
    <row r="17167" spans="10:10" x14ac:dyDescent="0.2">
      <c r="J17167" s="36">
        <f t="shared" si="358"/>
        <v>0</v>
      </c>
    </row>
    <row r="17168" spans="10:10" x14ac:dyDescent="0.2">
      <c r="J17168" s="36">
        <f t="shared" si="358"/>
        <v>0</v>
      </c>
    </row>
    <row r="17169" spans="10:10" x14ac:dyDescent="0.2">
      <c r="J17169" s="36">
        <f t="shared" si="358"/>
        <v>0</v>
      </c>
    </row>
    <row r="17170" spans="10:10" x14ac:dyDescent="0.2">
      <c r="J17170" s="36">
        <f t="shared" si="358"/>
        <v>0</v>
      </c>
    </row>
    <row r="17171" spans="10:10" x14ac:dyDescent="0.2">
      <c r="J17171" s="36">
        <f t="shared" si="358"/>
        <v>0</v>
      </c>
    </row>
    <row r="17172" spans="10:10" x14ac:dyDescent="0.2">
      <c r="J17172" s="36">
        <f t="shared" si="358"/>
        <v>0</v>
      </c>
    </row>
    <row r="17173" spans="10:10" x14ac:dyDescent="0.2">
      <c r="J17173" s="36">
        <f t="shared" si="358"/>
        <v>0</v>
      </c>
    </row>
    <row r="17174" spans="10:10" x14ac:dyDescent="0.2">
      <c r="J17174" s="36">
        <f t="shared" si="358"/>
        <v>0</v>
      </c>
    </row>
    <row r="17175" spans="10:10" x14ac:dyDescent="0.2">
      <c r="J17175" s="36">
        <f t="shared" si="358"/>
        <v>0</v>
      </c>
    </row>
    <row r="17176" spans="10:10" x14ac:dyDescent="0.2">
      <c r="J17176" s="36">
        <f t="shared" si="358"/>
        <v>0</v>
      </c>
    </row>
    <row r="17177" spans="10:10" x14ac:dyDescent="0.2">
      <c r="J17177" s="36">
        <f t="shared" si="358"/>
        <v>0</v>
      </c>
    </row>
    <row r="17178" spans="10:10" x14ac:dyDescent="0.2">
      <c r="J17178" s="36">
        <f t="shared" si="358"/>
        <v>0</v>
      </c>
    </row>
    <row r="17179" spans="10:10" x14ac:dyDescent="0.2">
      <c r="J17179" s="36">
        <f t="shared" si="358"/>
        <v>0</v>
      </c>
    </row>
    <row r="17180" spans="10:10" x14ac:dyDescent="0.2">
      <c r="J17180" s="36">
        <f t="shared" si="358"/>
        <v>0</v>
      </c>
    </row>
    <row r="17181" spans="10:10" x14ac:dyDescent="0.2">
      <c r="J17181" s="36">
        <f t="shared" si="358"/>
        <v>0</v>
      </c>
    </row>
    <row r="17182" spans="10:10" x14ac:dyDescent="0.2">
      <c r="J17182" s="36">
        <f t="shared" si="358"/>
        <v>0</v>
      </c>
    </row>
    <row r="17183" spans="10:10" x14ac:dyDescent="0.2">
      <c r="J17183" s="36">
        <f t="shared" si="358"/>
        <v>0</v>
      </c>
    </row>
    <row r="17184" spans="10:10" x14ac:dyDescent="0.2">
      <c r="J17184" s="36">
        <f t="shared" si="358"/>
        <v>0</v>
      </c>
    </row>
    <row r="17185" spans="10:10" x14ac:dyDescent="0.2">
      <c r="J17185" s="36">
        <f t="shared" si="358"/>
        <v>0</v>
      </c>
    </row>
    <row r="17186" spans="10:10" x14ac:dyDescent="0.2">
      <c r="J17186" s="36">
        <f t="shared" si="358"/>
        <v>0</v>
      </c>
    </row>
    <row r="17187" spans="10:10" x14ac:dyDescent="0.2">
      <c r="J17187" s="36">
        <f t="shared" si="358"/>
        <v>0</v>
      </c>
    </row>
    <row r="17188" spans="10:10" x14ac:dyDescent="0.2">
      <c r="J17188" s="36">
        <f t="shared" si="358"/>
        <v>0</v>
      </c>
    </row>
    <row r="17189" spans="10:10" x14ac:dyDescent="0.2">
      <c r="J17189" s="36">
        <f t="shared" si="358"/>
        <v>0</v>
      </c>
    </row>
    <row r="17190" spans="10:10" x14ac:dyDescent="0.2">
      <c r="J17190" s="36">
        <f t="shared" si="358"/>
        <v>0</v>
      </c>
    </row>
    <row r="17191" spans="10:10" x14ac:dyDescent="0.2">
      <c r="J17191" s="36">
        <f t="shared" si="358"/>
        <v>0</v>
      </c>
    </row>
    <row r="17192" spans="10:10" x14ac:dyDescent="0.2">
      <c r="J17192" s="36">
        <f t="shared" si="358"/>
        <v>0</v>
      </c>
    </row>
    <row r="17193" spans="10:10" x14ac:dyDescent="0.2">
      <c r="J17193" s="36">
        <f t="shared" si="358"/>
        <v>0</v>
      </c>
    </row>
    <row r="17194" spans="10:10" x14ac:dyDescent="0.2">
      <c r="J17194" s="36">
        <f t="shared" si="358"/>
        <v>0</v>
      </c>
    </row>
    <row r="17195" spans="10:10" x14ac:dyDescent="0.2">
      <c r="J17195" s="36">
        <f t="shared" si="358"/>
        <v>0</v>
      </c>
    </row>
    <row r="17196" spans="10:10" x14ac:dyDescent="0.2">
      <c r="J17196" s="36">
        <f t="shared" si="358"/>
        <v>0</v>
      </c>
    </row>
    <row r="17197" spans="10:10" x14ac:dyDescent="0.2">
      <c r="J17197" s="36">
        <f t="shared" si="358"/>
        <v>0</v>
      </c>
    </row>
    <row r="17198" spans="10:10" x14ac:dyDescent="0.2">
      <c r="J17198" s="36">
        <f t="shared" si="358"/>
        <v>0</v>
      </c>
    </row>
    <row r="17199" spans="10:10" x14ac:dyDescent="0.2">
      <c r="J17199" s="36">
        <f t="shared" si="358"/>
        <v>0</v>
      </c>
    </row>
    <row r="17200" spans="10:10" x14ac:dyDescent="0.2">
      <c r="J17200" s="36">
        <f t="shared" si="358"/>
        <v>0</v>
      </c>
    </row>
    <row r="17201" spans="10:10" x14ac:dyDescent="0.2">
      <c r="J17201" s="36">
        <f t="shared" si="358"/>
        <v>0</v>
      </c>
    </row>
    <row r="17202" spans="10:10" x14ac:dyDescent="0.2">
      <c r="J17202" s="36">
        <f t="shared" si="358"/>
        <v>0</v>
      </c>
    </row>
    <row r="17203" spans="10:10" x14ac:dyDescent="0.2">
      <c r="J17203" s="36">
        <f t="shared" si="358"/>
        <v>0</v>
      </c>
    </row>
    <row r="17204" spans="10:10" x14ac:dyDescent="0.2">
      <c r="J17204" s="36">
        <f t="shared" si="358"/>
        <v>0</v>
      </c>
    </row>
    <row r="17205" spans="10:10" x14ac:dyDescent="0.2">
      <c r="J17205" s="36">
        <f t="shared" si="358"/>
        <v>0</v>
      </c>
    </row>
    <row r="17206" spans="10:10" x14ac:dyDescent="0.2">
      <c r="J17206" s="36">
        <f t="shared" si="358"/>
        <v>0</v>
      </c>
    </row>
    <row r="17207" spans="10:10" x14ac:dyDescent="0.2">
      <c r="J17207" s="36">
        <f t="shared" si="358"/>
        <v>0</v>
      </c>
    </row>
    <row r="17208" spans="10:10" x14ac:dyDescent="0.2">
      <c r="J17208" s="36">
        <f t="shared" si="358"/>
        <v>0</v>
      </c>
    </row>
    <row r="17209" spans="10:10" x14ac:dyDescent="0.2">
      <c r="J17209" s="36">
        <f t="shared" si="358"/>
        <v>0</v>
      </c>
    </row>
    <row r="17210" spans="10:10" x14ac:dyDescent="0.2">
      <c r="J17210" s="36">
        <f t="shared" si="358"/>
        <v>0</v>
      </c>
    </row>
    <row r="17211" spans="10:10" x14ac:dyDescent="0.2">
      <c r="J17211" s="36">
        <f t="shared" si="358"/>
        <v>0</v>
      </c>
    </row>
    <row r="17212" spans="10:10" x14ac:dyDescent="0.2">
      <c r="J17212" s="36">
        <f t="shared" si="358"/>
        <v>0</v>
      </c>
    </row>
    <row r="17213" spans="10:10" x14ac:dyDescent="0.2">
      <c r="J17213" s="36">
        <f t="shared" ref="J17213:J17276" si="359">IF((H17213+I17213)=0,0,(H17213+I17213)/2)</f>
        <v>0</v>
      </c>
    </row>
    <row r="17214" spans="10:10" x14ac:dyDescent="0.2">
      <c r="J17214" s="36">
        <f t="shared" si="359"/>
        <v>0</v>
      </c>
    </row>
    <row r="17215" spans="10:10" x14ac:dyDescent="0.2">
      <c r="J17215" s="36">
        <f t="shared" si="359"/>
        <v>0</v>
      </c>
    </row>
    <row r="17216" spans="10:10" x14ac:dyDescent="0.2">
      <c r="J17216" s="36">
        <f t="shared" si="359"/>
        <v>0</v>
      </c>
    </row>
    <row r="17217" spans="10:10" x14ac:dyDescent="0.2">
      <c r="J17217" s="36">
        <f t="shared" si="359"/>
        <v>0</v>
      </c>
    </row>
    <row r="17218" spans="10:10" x14ac:dyDescent="0.2">
      <c r="J17218" s="36">
        <f t="shared" si="359"/>
        <v>0</v>
      </c>
    </row>
    <row r="17219" spans="10:10" x14ac:dyDescent="0.2">
      <c r="J17219" s="36">
        <f t="shared" si="359"/>
        <v>0</v>
      </c>
    </row>
    <row r="17220" spans="10:10" x14ac:dyDescent="0.2">
      <c r="J17220" s="36">
        <f t="shared" si="359"/>
        <v>0</v>
      </c>
    </row>
    <row r="17221" spans="10:10" x14ac:dyDescent="0.2">
      <c r="J17221" s="36">
        <f t="shared" si="359"/>
        <v>0</v>
      </c>
    </row>
    <row r="17222" spans="10:10" x14ac:dyDescent="0.2">
      <c r="J17222" s="36">
        <f t="shared" si="359"/>
        <v>0</v>
      </c>
    </row>
    <row r="17223" spans="10:10" x14ac:dyDescent="0.2">
      <c r="J17223" s="36">
        <f t="shared" si="359"/>
        <v>0</v>
      </c>
    </row>
    <row r="17224" spans="10:10" x14ac:dyDescent="0.2">
      <c r="J17224" s="36">
        <f t="shared" si="359"/>
        <v>0</v>
      </c>
    </row>
    <row r="17225" spans="10:10" x14ac:dyDescent="0.2">
      <c r="J17225" s="36">
        <f t="shared" si="359"/>
        <v>0</v>
      </c>
    </row>
    <row r="17226" spans="10:10" x14ac:dyDescent="0.2">
      <c r="J17226" s="36">
        <f t="shared" si="359"/>
        <v>0</v>
      </c>
    </row>
    <row r="17227" spans="10:10" x14ac:dyDescent="0.2">
      <c r="J17227" s="36">
        <f t="shared" si="359"/>
        <v>0</v>
      </c>
    </row>
    <row r="17228" spans="10:10" x14ac:dyDescent="0.2">
      <c r="J17228" s="36">
        <f t="shared" si="359"/>
        <v>0</v>
      </c>
    </row>
    <row r="17229" spans="10:10" x14ac:dyDescent="0.2">
      <c r="J17229" s="36">
        <f t="shared" si="359"/>
        <v>0</v>
      </c>
    </row>
    <row r="17230" spans="10:10" x14ac:dyDescent="0.2">
      <c r="J17230" s="36">
        <f t="shared" si="359"/>
        <v>0</v>
      </c>
    </row>
    <row r="17231" spans="10:10" x14ac:dyDescent="0.2">
      <c r="J17231" s="36">
        <f t="shared" si="359"/>
        <v>0</v>
      </c>
    </row>
    <row r="17232" spans="10:10" x14ac:dyDescent="0.2">
      <c r="J17232" s="36">
        <f t="shared" si="359"/>
        <v>0</v>
      </c>
    </row>
    <row r="17233" spans="10:10" x14ac:dyDescent="0.2">
      <c r="J17233" s="36">
        <f t="shared" si="359"/>
        <v>0</v>
      </c>
    </row>
    <row r="17234" spans="10:10" x14ac:dyDescent="0.2">
      <c r="J17234" s="36">
        <f t="shared" si="359"/>
        <v>0</v>
      </c>
    </row>
    <row r="17235" spans="10:10" x14ac:dyDescent="0.2">
      <c r="J17235" s="36">
        <f t="shared" si="359"/>
        <v>0</v>
      </c>
    </row>
    <row r="17236" spans="10:10" x14ac:dyDescent="0.2">
      <c r="J17236" s="36">
        <f t="shared" si="359"/>
        <v>0</v>
      </c>
    </row>
    <row r="17237" spans="10:10" x14ac:dyDescent="0.2">
      <c r="J17237" s="36">
        <f t="shared" si="359"/>
        <v>0</v>
      </c>
    </row>
    <row r="17238" spans="10:10" x14ac:dyDescent="0.2">
      <c r="J17238" s="36">
        <f t="shared" si="359"/>
        <v>0</v>
      </c>
    </row>
    <row r="17239" spans="10:10" x14ac:dyDescent="0.2">
      <c r="J17239" s="36">
        <f t="shared" si="359"/>
        <v>0</v>
      </c>
    </row>
    <row r="17240" spans="10:10" x14ac:dyDescent="0.2">
      <c r="J17240" s="36">
        <f t="shared" si="359"/>
        <v>0</v>
      </c>
    </row>
    <row r="17241" spans="10:10" x14ac:dyDescent="0.2">
      <c r="J17241" s="36">
        <f t="shared" si="359"/>
        <v>0</v>
      </c>
    </row>
    <row r="17242" spans="10:10" x14ac:dyDescent="0.2">
      <c r="J17242" s="36">
        <f t="shared" si="359"/>
        <v>0</v>
      </c>
    </row>
    <row r="17243" spans="10:10" x14ac:dyDescent="0.2">
      <c r="J17243" s="36">
        <f t="shared" si="359"/>
        <v>0</v>
      </c>
    </row>
    <row r="17244" spans="10:10" x14ac:dyDescent="0.2">
      <c r="J17244" s="36">
        <f t="shared" si="359"/>
        <v>0</v>
      </c>
    </row>
    <row r="17245" spans="10:10" x14ac:dyDescent="0.2">
      <c r="J17245" s="36">
        <f t="shared" si="359"/>
        <v>0</v>
      </c>
    </row>
    <row r="17246" spans="10:10" x14ac:dyDescent="0.2">
      <c r="J17246" s="36">
        <f t="shared" si="359"/>
        <v>0</v>
      </c>
    </row>
    <row r="17247" spans="10:10" x14ac:dyDescent="0.2">
      <c r="J17247" s="36">
        <f t="shared" si="359"/>
        <v>0</v>
      </c>
    </row>
    <row r="17248" spans="10:10" x14ac:dyDescent="0.2">
      <c r="J17248" s="36">
        <f t="shared" si="359"/>
        <v>0</v>
      </c>
    </row>
    <row r="17249" spans="10:10" x14ac:dyDescent="0.2">
      <c r="J17249" s="36">
        <f t="shared" si="359"/>
        <v>0</v>
      </c>
    </row>
    <row r="17250" spans="10:10" x14ac:dyDescent="0.2">
      <c r="J17250" s="36">
        <f t="shared" si="359"/>
        <v>0</v>
      </c>
    </row>
    <row r="17251" spans="10:10" x14ac:dyDescent="0.2">
      <c r="J17251" s="36">
        <f t="shared" si="359"/>
        <v>0</v>
      </c>
    </row>
    <row r="17252" spans="10:10" x14ac:dyDescent="0.2">
      <c r="J17252" s="36">
        <f t="shared" si="359"/>
        <v>0</v>
      </c>
    </row>
    <row r="17253" spans="10:10" x14ac:dyDescent="0.2">
      <c r="J17253" s="36">
        <f t="shared" si="359"/>
        <v>0</v>
      </c>
    </row>
    <row r="17254" spans="10:10" x14ac:dyDescent="0.2">
      <c r="J17254" s="36">
        <f t="shared" si="359"/>
        <v>0</v>
      </c>
    </row>
    <row r="17255" spans="10:10" x14ac:dyDescent="0.2">
      <c r="J17255" s="36">
        <f t="shared" si="359"/>
        <v>0</v>
      </c>
    </row>
    <row r="17256" spans="10:10" x14ac:dyDescent="0.2">
      <c r="J17256" s="36">
        <f t="shared" si="359"/>
        <v>0</v>
      </c>
    </row>
    <row r="17257" spans="10:10" x14ac:dyDescent="0.2">
      <c r="J17257" s="36">
        <f t="shared" si="359"/>
        <v>0</v>
      </c>
    </row>
    <row r="17258" spans="10:10" x14ac:dyDescent="0.2">
      <c r="J17258" s="36">
        <f t="shared" si="359"/>
        <v>0</v>
      </c>
    </row>
    <row r="17259" spans="10:10" x14ac:dyDescent="0.2">
      <c r="J17259" s="36">
        <f t="shared" si="359"/>
        <v>0</v>
      </c>
    </row>
    <row r="17260" spans="10:10" x14ac:dyDescent="0.2">
      <c r="J17260" s="36">
        <f t="shared" si="359"/>
        <v>0</v>
      </c>
    </row>
    <row r="17261" spans="10:10" x14ac:dyDescent="0.2">
      <c r="J17261" s="36">
        <f t="shared" si="359"/>
        <v>0</v>
      </c>
    </row>
    <row r="17262" spans="10:10" x14ac:dyDescent="0.2">
      <c r="J17262" s="36">
        <f t="shared" si="359"/>
        <v>0</v>
      </c>
    </row>
    <row r="17263" spans="10:10" x14ac:dyDescent="0.2">
      <c r="J17263" s="36">
        <f t="shared" si="359"/>
        <v>0</v>
      </c>
    </row>
    <row r="17264" spans="10:10" x14ac:dyDescent="0.2">
      <c r="J17264" s="36">
        <f t="shared" si="359"/>
        <v>0</v>
      </c>
    </row>
    <row r="17265" spans="10:10" x14ac:dyDescent="0.2">
      <c r="J17265" s="36">
        <f t="shared" si="359"/>
        <v>0</v>
      </c>
    </row>
    <row r="17266" spans="10:10" x14ac:dyDescent="0.2">
      <c r="J17266" s="36">
        <f t="shared" si="359"/>
        <v>0</v>
      </c>
    </row>
    <row r="17267" spans="10:10" x14ac:dyDescent="0.2">
      <c r="J17267" s="36">
        <f t="shared" si="359"/>
        <v>0</v>
      </c>
    </row>
    <row r="17268" spans="10:10" x14ac:dyDescent="0.2">
      <c r="J17268" s="36">
        <f t="shared" si="359"/>
        <v>0</v>
      </c>
    </row>
    <row r="17269" spans="10:10" x14ac:dyDescent="0.2">
      <c r="J17269" s="36">
        <f t="shared" si="359"/>
        <v>0</v>
      </c>
    </row>
    <row r="17270" spans="10:10" x14ac:dyDescent="0.2">
      <c r="J17270" s="36">
        <f t="shared" si="359"/>
        <v>0</v>
      </c>
    </row>
    <row r="17271" spans="10:10" x14ac:dyDescent="0.2">
      <c r="J17271" s="36">
        <f t="shared" si="359"/>
        <v>0</v>
      </c>
    </row>
    <row r="17272" spans="10:10" x14ac:dyDescent="0.2">
      <c r="J17272" s="36">
        <f t="shared" si="359"/>
        <v>0</v>
      </c>
    </row>
    <row r="17273" spans="10:10" x14ac:dyDescent="0.2">
      <c r="J17273" s="36">
        <f t="shared" si="359"/>
        <v>0</v>
      </c>
    </row>
    <row r="17274" spans="10:10" x14ac:dyDescent="0.2">
      <c r="J17274" s="36">
        <f t="shared" si="359"/>
        <v>0</v>
      </c>
    </row>
    <row r="17275" spans="10:10" x14ac:dyDescent="0.2">
      <c r="J17275" s="36">
        <f t="shared" si="359"/>
        <v>0</v>
      </c>
    </row>
    <row r="17276" spans="10:10" x14ac:dyDescent="0.2">
      <c r="J17276" s="36">
        <f t="shared" si="359"/>
        <v>0</v>
      </c>
    </row>
    <row r="17277" spans="10:10" x14ac:dyDescent="0.2">
      <c r="J17277" s="36">
        <f t="shared" ref="J17277:J17340" si="360">IF((H17277+I17277)=0,0,(H17277+I17277)/2)</f>
        <v>0</v>
      </c>
    </row>
    <row r="17278" spans="10:10" x14ac:dyDescent="0.2">
      <c r="J17278" s="36">
        <f t="shared" si="360"/>
        <v>0</v>
      </c>
    </row>
    <row r="17279" spans="10:10" x14ac:dyDescent="0.2">
      <c r="J17279" s="36">
        <f t="shared" si="360"/>
        <v>0</v>
      </c>
    </row>
    <row r="17280" spans="10:10" x14ac:dyDescent="0.2">
      <c r="J17280" s="36">
        <f t="shared" si="360"/>
        <v>0</v>
      </c>
    </row>
    <row r="17281" spans="10:10" x14ac:dyDescent="0.2">
      <c r="J17281" s="36">
        <f t="shared" si="360"/>
        <v>0</v>
      </c>
    </row>
    <row r="17282" spans="10:10" x14ac:dyDescent="0.2">
      <c r="J17282" s="36">
        <f t="shared" si="360"/>
        <v>0</v>
      </c>
    </row>
    <row r="17283" spans="10:10" x14ac:dyDescent="0.2">
      <c r="J17283" s="36">
        <f t="shared" si="360"/>
        <v>0</v>
      </c>
    </row>
    <row r="17284" spans="10:10" x14ac:dyDescent="0.2">
      <c r="J17284" s="36">
        <f t="shared" si="360"/>
        <v>0</v>
      </c>
    </row>
    <row r="17285" spans="10:10" x14ac:dyDescent="0.2">
      <c r="J17285" s="36">
        <f t="shared" si="360"/>
        <v>0</v>
      </c>
    </row>
    <row r="17286" spans="10:10" x14ac:dyDescent="0.2">
      <c r="J17286" s="36">
        <f t="shared" si="360"/>
        <v>0</v>
      </c>
    </row>
    <row r="17287" spans="10:10" x14ac:dyDescent="0.2">
      <c r="J17287" s="36">
        <f t="shared" si="360"/>
        <v>0</v>
      </c>
    </row>
    <row r="17288" spans="10:10" x14ac:dyDescent="0.2">
      <c r="J17288" s="36">
        <f t="shared" si="360"/>
        <v>0</v>
      </c>
    </row>
    <row r="17289" spans="10:10" x14ac:dyDescent="0.2">
      <c r="J17289" s="36">
        <f t="shared" si="360"/>
        <v>0</v>
      </c>
    </row>
    <row r="17290" spans="10:10" x14ac:dyDescent="0.2">
      <c r="J17290" s="36">
        <f t="shared" si="360"/>
        <v>0</v>
      </c>
    </row>
    <row r="17291" spans="10:10" x14ac:dyDescent="0.2">
      <c r="J17291" s="36">
        <f t="shared" si="360"/>
        <v>0</v>
      </c>
    </row>
    <row r="17292" spans="10:10" x14ac:dyDescent="0.2">
      <c r="J17292" s="36">
        <f t="shared" si="360"/>
        <v>0</v>
      </c>
    </row>
    <row r="17293" spans="10:10" x14ac:dyDescent="0.2">
      <c r="J17293" s="36">
        <f t="shared" si="360"/>
        <v>0</v>
      </c>
    </row>
    <row r="17294" spans="10:10" x14ac:dyDescent="0.2">
      <c r="J17294" s="36">
        <f t="shared" si="360"/>
        <v>0</v>
      </c>
    </row>
    <row r="17295" spans="10:10" x14ac:dyDescent="0.2">
      <c r="J17295" s="36">
        <f t="shared" si="360"/>
        <v>0</v>
      </c>
    </row>
    <row r="17296" spans="10:10" x14ac:dyDescent="0.2">
      <c r="J17296" s="36">
        <f t="shared" si="360"/>
        <v>0</v>
      </c>
    </row>
    <row r="17297" spans="10:10" x14ac:dyDescent="0.2">
      <c r="J17297" s="36">
        <f t="shared" si="360"/>
        <v>0</v>
      </c>
    </row>
    <row r="17298" spans="10:10" x14ac:dyDescent="0.2">
      <c r="J17298" s="36">
        <f t="shared" si="360"/>
        <v>0</v>
      </c>
    </row>
    <row r="17299" spans="10:10" x14ac:dyDescent="0.2">
      <c r="J17299" s="36">
        <f t="shared" si="360"/>
        <v>0</v>
      </c>
    </row>
    <row r="17300" spans="10:10" x14ac:dyDescent="0.2">
      <c r="J17300" s="36">
        <f t="shared" si="360"/>
        <v>0</v>
      </c>
    </row>
    <row r="17301" spans="10:10" x14ac:dyDescent="0.2">
      <c r="J17301" s="36">
        <f t="shared" si="360"/>
        <v>0</v>
      </c>
    </row>
    <row r="17302" spans="10:10" x14ac:dyDescent="0.2">
      <c r="J17302" s="36">
        <f t="shared" si="360"/>
        <v>0</v>
      </c>
    </row>
    <row r="17303" spans="10:10" x14ac:dyDescent="0.2">
      <c r="J17303" s="36">
        <f t="shared" si="360"/>
        <v>0</v>
      </c>
    </row>
    <row r="17304" spans="10:10" x14ac:dyDescent="0.2">
      <c r="J17304" s="36">
        <f t="shared" si="360"/>
        <v>0</v>
      </c>
    </row>
    <row r="17305" spans="10:10" x14ac:dyDescent="0.2">
      <c r="J17305" s="36">
        <f t="shared" si="360"/>
        <v>0</v>
      </c>
    </row>
    <row r="17306" spans="10:10" x14ac:dyDescent="0.2">
      <c r="J17306" s="36">
        <f t="shared" si="360"/>
        <v>0</v>
      </c>
    </row>
    <row r="17307" spans="10:10" x14ac:dyDescent="0.2">
      <c r="J17307" s="36">
        <f t="shared" si="360"/>
        <v>0</v>
      </c>
    </row>
    <row r="17308" spans="10:10" x14ac:dyDescent="0.2">
      <c r="J17308" s="36">
        <f t="shared" si="360"/>
        <v>0</v>
      </c>
    </row>
    <row r="17309" spans="10:10" x14ac:dyDescent="0.2">
      <c r="J17309" s="36">
        <f t="shared" si="360"/>
        <v>0</v>
      </c>
    </row>
    <row r="17310" spans="10:10" x14ac:dyDescent="0.2">
      <c r="J17310" s="36">
        <f t="shared" si="360"/>
        <v>0</v>
      </c>
    </row>
    <row r="17311" spans="10:10" x14ac:dyDescent="0.2">
      <c r="J17311" s="36">
        <f t="shared" si="360"/>
        <v>0</v>
      </c>
    </row>
    <row r="17312" spans="10:10" x14ac:dyDescent="0.2">
      <c r="J17312" s="36">
        <f t="shared" si="360"/>
        <v>0</v>
      </c>
    </row>
    <row r="17313" spans="10:10" x14ac:dyDescent="0.2">
      <c r="J17313" s="36">
        <f t="shared" si="360"/>
        <v>0</v>
      </c>
    </row>
    <row r="17314" spans="10:10" x14ac:dyDescent="0.2">
      <c r="J17314" s="36">
        <f t="shared" si="360"/>
        <v>0</v>
      </c>
    </row>
    <row r="17315" spans="10:10" x14ac:dyDescent="0.2">
      <c r="J17315" s="36">
        <f t="shared" si="360"/>
        <v>0</v>
      </c>
    </row>
    <row r="17316" spans="10:10" x14ac:dyDescent="0.2">
      <c r="J17316" s="36">
        <f t="shared" si="360"/>
        <v>0</v>
      </c>
    </row>
    <row r="17317" spans="10:10" x14ac:dyDescent="0.2">
      <c r="J17317" s="36">
        <f t="shared" si="360"/>
        <v>0</v>
      </c>
    </row>
    <row r="17318" spans="10:10" x14ac:dyDescent="0.2">
      <c r="J17318" s="36">
        <f t="shared" si="360"/>
        <v>0</v>
      </c>
    </row>
    <row r="17319" spans="10:10" x14ac:dyDescent="0.2">
      <c r="J17319" s="36">
        <f t="shared" si="360"/>
        <v>0</v>
      </c>
    </row>
    <row r="17320" spans="10:10" x14ac:dyDescent="0.2">
      <c r="J17320" s="36">
        <f t="shared" si="360"/>
        <v>0</v>
      </c>
    </row>
    <row r="17321" spans="10:10" x14ac:dyDescent="0.2">
      <c r="J17321" s="36">
        <f t="shared" si="360"/>
        <v>0</v>
      </c>
    </row>
    <row r="17322" spans="10:10" x14ac:dyDescent="0.2">
      <c r="J17322" s="36">
        <f t="shared" si="360"/>
        <v>0</v>
      </c>
    </row>
    <row r="17323" spans="10:10" x14ac:dyDescent="0.2">
      <c r="J17323" s="36">
        <f t="shared" si="360"/>
        <v>0</v>
      </c>
    </row>
    <row r="17324" spans="10:10" x14ac:dyDescent="0.2">
      <c r="J17324" s="36">
        <f t="shared" si="360"/>
        <v>0</v>
      </c>
    </row>
    <row r="17325" spans="10:10" x14ac:dyDescent="0.2">
      <c r="J17325" s="36">
        <f t="shared" si="360"/>
        <v>0</v>
      </c>
    </row>
    <row r="17326" spans="10:10" x14ac:dyDescent="0.2">
      <c r="J17326" s="36">
        <f t="shared" si="360"/>
        <v>0</v>
      </c>
    </row>
    <row r="17327" spans="10:10" x14ac:dyDescent="0.2">
      <c r="J17327" s="36">
        <f t="shared" si="360"/>
        <v>0</v>
      </c>
    </row>
    <row r="17328" spans="10:10" x14ac:dyDescent="0.2">
      <c r="J17328" s="36">
        <f t="shared" si="360"/>
        <v>0</v>
      </c>
    </row>
    <row r="17329" spans="10:10" x14ac:dyDescent="0.2">
      <c r="J17329" s="36">
        <f t="shared" si="360"/>
        <v>0</v>
      </c>
    </row>
    <row r="17330" spans="10:10" x14ac:dyDescent="0.2">
      <c r="J17330" s="36">
        <f t="shared" si="360"/>
        <v>0</v>
      </c>
    </row>
    <row r="17331" spans="10:10" x14ac:dyDescent="0.2">
      <c r="J17331" s="36">
        <f t="shared" si="360"/>
        <v>0</v>
      </c>
    </row>
    <row r="17332" spans="10:10" x14ac:dyDescent="0.2">
      <c r="J17332" s="36">
        <f t="shared" si="360"/>
        <v>0</v>
      </c>
    </row>
    <row r="17333" spans="10:10" x14ac:dyDescent="0.2">
      <c r="J17333" s="36">
        <f t="shared" si="360"/>
        <v>0</v>
      </c>
    </row>
    <row r="17334" spans="10:10" x14ac:dyDescent="0.2">
      <c r="J17334" s="36">
        <f t="shared" si="360"/>
        <v>0</v>
      </c>
    </row>
    <row r="17335" spans="10:10" x14ac:dyDescent="0.2">
      <c r="J17335" s="36">
        <f t="shared" si="360"/>
        <v>0</v>
      </c>
    </row>
    <row r="17336" spans="10:10" x14ac:dyDescent="0.2">
      <c r="J17336" s="36">
        <f t="shared" si="360"/>
        <v>0</v>
      </c>
    </row>
    <row r="17337" spans="10:10" x14ac:dyDescent="0.2">
      <c r="J17337" s="36">
        <f t="shared" si="360"/>
        <v>0</v>
      </c>
    </row>
    <row r="17338" spans="10:10" x14ac:dyDescent="0.2">
      <c r="J17338" s="36">
        <f t="shared" si="360"/>
        <v>0</v>
      </c>
    </row>
    <row r="17339" spans="10:10" x14ac:dyDescent="0.2">
      <c r="J17339" s="36">
        <f t="shared" si="360"/>
        <v>0</v>
      </c>
    </row>
    <row r="17340" spans="10:10" x14ac:dyDescent="0.2">
      <c r="J17340" s="36">
        <f t="shared" si="360"/>
        <v>0</v>
      </c>
    </row>
    <row r="17341" spans="10:10" x14ac:dyDescent="0.2">
      <c r="J17341" s="36">
        <f t="shared" ref="J17341:J17404" si="361">IF((H17341+I17341)=0,0,(H17341+I17341)/2)</f>
        <v>0</v>
      </c>
    </row>
    <row r="17342" spans="10:10" x14ac:dyDescent="0.2">
      <c r="J17342" s="36">
        <f t="shared" si="361"/>
        <v>0</v>
      </c>
    </row>
    <row r="17343" spans="10:10" x14ac:dyDescent="0.2">
      <c r="J17343" s="36">
        <f t="shared" si="361"/>
        <v>0</v>
      </c>
    </row>
    <row r="17344" spans="10:10" x14ac:dyDescent="0.2">
      <c r="J17344" s="36">
        <f t="shared" si="361"/>
        <v>0</v>
      </c>
    </row>
    <row r="17345" spans="10:10" x14ac:dyDescent="0.2">
      <c r="J17345" s="36">
        <f t="shared" si="361"/>
        <v>0</v>
      </c>
    </row>
    <row r="17346" spans="10:10" x14ac:dyDescent="0.2">
      <c r="J17346" s="36">
        <f t="shared" si="361"/>
        <v>0</v>
      </c>
    </row>
    <row r="17347" spans="10:10" x14ac:dyDescent="0.2">
      <c r="J17347" s="36">
        <f t="shared" si="361"/>
        <v>0</v>
      </c>
    </row>
    <row r="17348" spans="10:10" x14ac:dyDescent="0.2">
      <c r="J17348" s="36">
        <f t="shared" si="361"/>
        <v>0</v>
      </c>
    </row>
    <row r="17349" spans="10:10" x14ac:dyDescent="0.2">
      <c r="J17349" s="36">
        <f t="shared" si="361"/>
        <v>0</v>
      </c>
    </row>
    <row r="17350" spans="10:10" x14ac:dyDescent="0.2">
      <c r="J17350" s="36">
        <f t="shared" si="361"/>
        <v>0</v>
      </c>
    </row>
    <row r="17351" spans="10:10" x14ac:dyDescent="0.2">
      <c r="J17351" s="36">
        <f t="shared" si="361"/>
        <v>0</v>
      </c>
    </row>
    <row r="17352" spans="10:10" x14ac:dyDescent="0.2">
      <c r="J17352" s="36">
        <f t="shared" si="361"/>
        <v>0</v>
      </c>
    </row>
    <row r="17353" spans="10:10" x14ac:dyDescent="0.2">
      <c r="J17353" s="36">
        <f t="shared" si="361"/>
        <v>0</v>
      </c>
    </row>
    <row r="17354" spans="10:10" x14ac:dyDescent="0.2">
      <c r="J17354" s="36">
        <f t="shared" si="361"/>
        <v>0</v>
      </c>
    </row>
    <row r="17355" spans="10:10" x14ac:dyDescent="0.2">
      <c r="J17355" s="36">
        <f t="shared" si="361"/>
        <v>0</v>
      </c>
    </row>
    <row r="17356" spans="10:10" x14ac:dyDescent="0.2">
      <c r="J17356" s="36">
        <f t="shared" si="361"/>
        <v>0</v>
      </c>
    </row>
    <row r="17357" spans="10:10" x14ac:dyDescent="0.2">
      <c r="J17357" s="36">
        <f t="shared" si="361"/>
        <v>0</v>
      </c>
    </row>
    <row r="17358" spans="10:10" x14ac:dyDescent="0.2">
      <c r="J17358" s="36">
        <f t="shared" si="361"/>
        <v>0</v>
      </c>
    </row>
    <row r="17359" spans="10:10" x14ac:dyDescent="0.2">
      <c r="J17359" s="36">
        <f t="shared" si="361"/>
        <v>0</v>
      </c>
    </row>
    <row r="17360" spans="10:10" x14ac:dyDescent="0.2">
      <c r="J17360" s="36">
        <f t="shared" si="361"/>
        <v>0</v>
      </c>
    </row>
    <row r="17361" spans="10:10" x14ac:dyDescent="0.2">
      <c r="J17361" s="36">
        <f t="shared" si="361"/>
        <v>0</v>
      </c>
    </row>
    <row r="17362" spans="10:10" x14ac:dyDescent="0.2">
      <c r="J17362" s="36">
        <f t="shared" si="361"/>
        <v>0</v>
      </c>
    </row>
    <row r="17363" spans="10:10" x14ac:dyDescent="0.2">
      <c r="J17363" s="36">
        <f t="shared" si="361"/>
        <v>0</v>
      </c>
    </row>
    <row r="17364" spans="10:10" x14ac:dyDescent="0.2">
      <c r="J17364" s="36">
        <f t="shared" si="361"/>
        <v>0</v>
      </c>
    </row>
    <row r="17365" spans="10:10" x14ac:dyDescent="0.2">
      <c r="J17365" s="36">
        <f t="shared" si="361"/>
        <v>0</v>
      </c>
    </row>
    <row r="17366" spans="10:10" x14ac:dyDescent="0.2">
      <c r="J17366" s="36">
        <f t="shared" si="361"/>
        <v>0</v>
      </c>
    </row>
    <row r="17367" spans="10:10" x14ac:dyDescent="0.2">
      <c r="J17367" s="36">
        <f t="shared" si="361"/>
        <v>0</v>
      </c>
    </row>
    <row r="17368" spans="10:10" x14ac:dyDescent="0.2">
      <c r="J17368" s="36">
        <f t="shared" si="361"/>
        <v>0</v>
      </c>
    </row>
    <row r="17369" spans="10:10" x14ac:dyDescent="0.2">
      <c r="J17369" s="36">
        <f t="shared" si="361"/>
        <v>0</v>
      </c>
    </row>
    <row r="17370" spans="10:10" x14ac:dyDescent="0.2">
      <c r="J17370" s="36">
        <f t="shared" si="361"/>
        <v>0</v>
      </c>
    </row>
    <row r="17371" spans="10:10" x14ac:dyDescent="0.2">
      <c r="J17371" s="36">
        <f t="shared" si="361"/>
        <v>0</v>
      </c>
    </row>
    <row r="17372" spans="10:10" x14ac:dyDescent="0.2">
      <c r="J17372" s="36">
        <f t="shared" si="361"/>
        <v>0</v>
      </c>
    </row>
    <row r="17373" spans="10:10" x14ac:dyDescent="0.2">
      <c r="J17373" s="36">
        <f t="shared" si="361"/>
        <v>0</v>
      </c>
    </row>
    <row r="17374" spans="10:10" x14ac:dyDescent="0.2">
      <c r="J17374" s="36">
        <f t="shared" si="361"/>
        <v>0</v>
      </c>
    </row>
    <row r="17375" spans="10:10" x14ac:dyDescent="0.2">
      <c r="J17375" s="36">
        <f t="shared" si="361"/>
        <v>0</v>
      </c>
    </row>
    <row r="17376" spans="10:10" x14ac:dyDescent="0.2">
      <c r="J17376" s="36">
        <f t="shared" si="361"/>
        <v>0</v>
      </c>
    </row>
    <row r="17377" spans="10:10" x14ac:dyDescent="0.2">
      <c r="J17377" s="36">
        <f t="shared" si="361"/>
        <v>0</v>
      </c>
    </row>
    <row r="17378" spans="10:10" x14ac:dyDescent="0.2">
      <c r="J17378" s="36">
        <f t="shared" si="361"/>
        <v>0</v>
      </c>
    </row>
    <row r="17379" spans="10:10" x14ac:dyDescent="0.2">
      <c r="J17379" s="36">
        <f t="shared" si="361"/>
        <v>0</v>
      </c>
    </row>
    <row r="17380" spans="10:10" x14ac:dyDescent="0.2">
      <c r="J17380" s="36">
        <f t="shared" si="361"/>
        <v>0</v>
      </c>
    </row>
    <row r="17381" spans="10:10" x14ac:dyDescent="0.2">
      <c r="J17381" s="36">
        <f t="shared" si="361"/>
        <v>0</v>
      </c>
    </row>
    <row r="17382" spans="10:10" x14ac:dyDescent="0.2">
      <c r="J17382" s="36">
        <f t="shared" si="361"/>
        <v>0</v>
      </c>
    </row>
    <row r="17383" spans="10:10" x14ac:dyDescent="0.2">
      <c r="J17383" s="36">
        <f t="shared" si="361"/>
        <v>0</v>
      </c>
    </row>
    <row r="17384" spans="10:10" x14ac:dyDescent="0.2">
      <c r="J17384" s="36">
        <f t="shared" si="361"/>
        <v>0</v>
      </c>
    </row>
    <row r="17385" spans="10:10" x14ac:dyDescent="0.2">
      <c r="J17385" s="36">
        <f t="shared" si="361"/>
        <v>0</v>
      </c>
    </row>
    <row r="17386" spans="10:10" x14ac:dyDescent="0.2">
      <c r="J17386" s="36">
        <f t="shared" si="361"/>
        <v>0</v>
      </c>
    </row>
    <row r="17387" spans="10:10" x14ac:dyDescent="0.2">
      <c r="J17387" s="36">
        <f t="shared" si="361"/>
        <v>0</v>
      </c>
    </row>
    <row r="17388" spans="10:10" x14ac:dyDescent="0.2">
      <c r="J17388" s="36">
        <f t="shared" si="361"/>
        <v>0</v>
      </c>
    </row>
    <row r="17389" spans="10:10" x14ac:dyDescent="0.2">
      <c r="J17389" s="36">
        <f t="shared" si="361"/>
        <v>0</v>
      </c>
    </row>
    <row r="17390" spans="10:10" x14ac:dyDescent="0.2">
      <c r="J17390" s="36">
        <f t="shared" si="361"/>
        <v>0</v>
      </c>
    </row>
    <row r="17391" spans="10:10" x14ac:dyDescent="0.2">
      <c r="J17391" s="36">
        <f t="shared" si="361"/>
        <v>0</v>
      </c>
    </row>
    <row r="17392" spans="10:10" x14ac:dyDescent="0.2">
      <c r="J17392" s="36">
        <f t="shared" si="361"/>
        <v>0</v>
      </c>
    </row>
    <row r="17393" spans="10:10" x14ac:dyDescent="0.2">
      <c r="J17393" s="36">
        <f t="shared" si="361"/>
        <v>0</v>
      </c>
    </row>
    <row r="17394" spans="10:10" x14ac:dyDescent="0.2">
      <c r="J17394" s="36">
        <f t="shared" si="361"/>
        <v>0</v>
      </c>
    </row>
    <row r="17395" spans="10:10" x14ac:dyDescent="0.2">
      <c r="J17395" s="36">
        <f t="shared" si="361"/>
        <v>0</v>
      </c>
    </row>
    <row r="17396" spans="10:10" x14ac:dyDescent="0.2">
      <c r="J17396" s="36">
        <f t="shared" si="361"/>
        <v>0</v>
      </c>
    </row>
    <row r="17397" spans="10:10" x14ac:dyDescent="0.2">
      <c r="J17397" s="36">
        <f t="shared" si="361"/>
        <v>0</v>
      </c>
    </row>
    <row r="17398" spans="10:10" x14ac:dyDescent="0.2">
      <c r="J17398" s="36">
        <f t="shared" si="361"/>
        <v>0</v>
      </c>
    </row>
    <row r="17399" spans="10:10" x14ac:dyDescent="0.2">
      <c r="J17399" s="36">
        <f t="shared" si="361"/>
        <v>0</v>
      </c>
    </row>
    <row r="17400" spans="10:10" x14ac:dyDescent="0.2">
      <c r="J17400" s="36">
        <f t="shared" si="361"/>
        <v>0</v>
      </c>
    </row>
    <row r="17401" spans="10:10" x14ac:dyDescent="0.2">
      <c r="J17401" s="36">
        <f t="shared" si="361"/>
        <v>0</v>
      </c>
    </row>
    <row r="17402" spans="10:10" x14ac:dyDescent="0.2">
      <c r="J17402" s="36">
        <f t="shared" si="361"/>
        <v>0</v>
      </c>
    </row>
    <row r="17403" spans="10:10" x14ac:dyDescent="0.2">
      <c r="J17403" s="36">
        <f t="shared" si="361"/>
        <v>0</v>
      </c>
    </row>
    <row r="17404" spans="10:10" x14ac:dyDescent="0.2">
      <c r="J17404" s="36">
        <f t="shared" si="361"/>
        <v>0</v>
      </c>
    </row>
    <row r="17405" spans="10:10" x14ac:dyDescent="0.2">
      <c r="J17405" s="36">
        <f t="shared" ref="J17405:J17468" si="362">IF((H17405+I17405)=0,0,(H17405+I17405)/2)</f>
        <v>0</v>
      </c>
    </row>
    <row r="17406" spans="10:10" x14ac:dyDescent="0.2">
      <c r="J17406" s="36">
        <f t="shared" si="362"/>
        <v>0</v>
      </c>
    </row>
    <row r="17407" spans="10:10" x14ac:dyDescent="0.2">
      <c r="J17407" s="36">
        <f t="shared" si="362"/>
        <v>0</v>
      </c>
    </row>
    <row r="17408" spans="10:10" x14ac:dyDescent="0.2">
      <c r="J17408" s="36">
        <f t="shared" si="362"/>
        <v>0</v>
      </c>
    </row>
    <row r="17409" spans="10:10" x14ac:dyDescent="0.2">
      <c r="J17409" s="36">
        <f t="shared" si="362"/>
        <v>0</v>
      </c>
    </row>
    <row r="17410" spans="10:10" x14ac:dyDescent="0.2">
      <c r="J17410" s="36">
        <f t="shared" si="362"/>
        <v>0</v>
      </c>
    </row>
    <row r="17411" spans="10:10" x14ac:dyDescent="0.2">
      <c r="J17411" s="36">
        <f t="shared" si="362"/>
        <v>0</v>
      </c>
    </row>
    <row r="17412" spans="10:10" x14ac:dyDescent="0.2">
      <c r="J17412" s="36">
        <f t="shared" si="362"/>
        <v>0</v>
      </c>
    </row>
    <row r="17413" spans="10:10" x14ac:dyDescent="0.2">
      <c r="J17413" s="36">
        <f t="shared" si="362"/>
        <v>0</v>
      </c>
    </row>
    <row r="17414" spans="10:10" x14ac:dyDescent="0.2">
      <c r="J17414" s="36">
        <f t="shared" si="362"/>
        <v>0</v>
      </c>
    </row>
    <row r="17415" spans="10:10" x14ac:dyDescent="0.2">
      <c r="J17415" s="36">
        <f t="shared" si="362"/>
        <v>0</v>
      </c>
    </row>
    <row r="17416" spans="10:10" x14ac:dyDescent="0.2">
      <c r="J17416" s="36">
        <f t="shared" si="362"/>
        <v>0</v>
      </c>
    </row>
    <row r="17417" spans="10:10" x14ac:dyDescent="0.2">
      <c r="J17417" s="36">
        <f t="shared" si="362"/>
        <v>0</v>
      </c>
    </row>
    <row r="17418" spans="10:10" x14ac:dyDescent="0.2">
      <c r="J17418" s="36">
        <f t="shared" si="362"/>
        <v>0</v>
      </c>
    </row>
    <row r="17419" spans="10:10" x14ac:dyDescent="0.2">
      <c r="J17419" s="36">
        <f t="shared" si="362"/>
        <v>0</v>
      </c>
    </row>
    <row r="17420" spans="10:10" x14ac:dyDescent="0.2">
      <c r="J17420" s="36">
        <f t="shared" si="362"/>
        <v>0</v>
      </c>
    </row>
    <row r="17421" spans="10:10" x14ac:dyDescent="0.2">
      <c r="J17421" s="36">
        <f t="shared" si="362"/>
        <v>0</v>
      </c>
    </row>
    <row r="17422" spans="10:10" x14ac:dyDescent="0.2">
      <c r="J17422" s="36">
        <f t="shared" si="362"/>
        <v>0</v>
      </c>
    </row>
    <row r="17423" spans="10:10" x14ac:dyDescent="0.2">
      <c r="J17423" s="36">
        <f t="shared" si="362"/>
        <v>0</v>
      </c>
    </row>
    <row r="17424" spans="10:10" x14ac:dyDescent="0.2">
      <c r="J17424" s="36">
        <f t="shared" si="362"/>
        <v>0</v>
      </c>
    </row>
    <row r="17425" spans="10:10" x14ac:dyDescent="0.2">
      <c r="J17425" s="36">
        <f t="shared" si="362"/>
        <v>0</v>
      </c>
    </row>
    <row r="17426" spans="10:10" x14ac:dyDescent="0.2">
      <c r="J17426" s="36">
        <f t="shared" si="362"/>
        <v>0</v>
      </c>
    </row>
    <row r="17427" spans="10:10" x14ac:dyDescent="0.2">
      <c r="J17427" s="36">
        <f t="shared" si="362"/>
        <v>0</v>
      </c>
    </row>
    <row r="17428" spans="10:10" x14ac:dyDescent="0.2">
      <c r="J17428" s="36">
        <f t="shared" si="362"/>
        <v>0</v>
      </c>
    </row>
    <row r="17429" spans="10:10" x14ac:dyDescent="0.2">
      <c r="J17429" s="36">
        <f t="shared" si="362"/>
        <v>0</v>
      </c>
    </row>
    <row r="17430" spans="10:10" x14ac:dyDescent="0.2">
      <c r="J17430" s="36">
        <f t="shared" si="362"/>
        <v>0</v>
      </c>
    </row>
    <row r="17431" spans="10:10" x14ac:dyDescent="0.2">
      <c r="J17431" s="36">
        <f t="shared" si="362"/>
        <v>0</v>
      </c>
    </row>
    <row r="17432" spans="10:10" x14ac:dyDescent="0.2">
      <c r="J17432" s="36">
        <f t="shared" si="362"/>
        <v>0</v>
      </c>
    </row>
    <row r="17433" spans="10:10" x14ac:dyDescent="0.2">
      <c r="J17433" s="36">
        <f t="shared" si="362"/>
        <v>0</v>
      </c>
    </row>
    <row r="17434" spans="10:10" x14ac:dyDescent="0.2">
      <c r="J17434" s="36">
        <f t="shared" si="362"/>
        <v>0</v>
      </c>
    </row>
    <row r="17435" spans="10:10" x14ac:dyDescent="0.2">
      <c r="J17435" s="36">
        <f t="shared" si="362"/>
        <v>0</v>
      </c>
    </row>
    <row r="17436" spans="10:10" x14ac:dyDescent="0.2">
      <c r="J17436" s="36">
        <f t="shared" si="362"/>
        <v>0</v>
      </c>
    </row>
    <row r="17437" spans="10:10" x14ac:dyDescent="0.2">
      <c r="J17437" s="36">
        <f t="shared" si="362"/>
        <v>0</v>
      </c>
    </row>
    <row r="17438" spans="10:10" x14ac:dyDescent="0.2">
      <c r="J17438" s="36">
        <f t="shared" si="362"/>
        <v>0</v>
      </c>
    </row>
    <row r="17439" spans="10:10" x14ac:dyDescent="0.2">
      <c r="J17439" s="36">
        <f t="shared" si="362"/>
        <v>0</v>
      </c>
    </row>
    <row r="17440" spans="10:10" x14ac:dyDescent="0.2">
      <c r="J17440" s="36">
        <f t="shared" si="362"/>
        <v>0</v>
      </c>
    </row>
    <row r="17441" spans="10:10" x14ac:dyDescent="0.2">
      <c r="J17441" s="36">
        <f t="shared" si="362"/>
        <v>0</v>
      </c>
    </row>
    <row r="17442" spans="10:10" x14ac:dyDescent="0.2">
      <c r="J17442" s="36">
        <f t="shared" si="362"/>
        <v>0</v>
      </c>
    </row>
    <row r="17443" spans="10:10" x14ac:dyDescent="0.2">
      <c r="J17443" s="36">
        <f t="shared" si="362"/>
        <v>0</v>
      </c>
    </row>
    <row r="17444" spans="10:10" x14ac:dyDescent="0.2">
      <c r="J17444" s="36">
        <f t="shared" si="362"/>
        <v>0</v>
      </c>
    </row>
    <row r="17445" spans="10:10" x14ac:dyDescent="0.2">
      <c r="J17445" s="36">
        <f t="shared" si="362"/>
        <v>0</v>
      </c>
    </row>
    <row r="17446" spans="10:10" x14ac:dyDescent="0.2">
      <c r="J17446" s="36">
        <f t="shared" si="362"/>
        <v>0</v>
      </c>
    </row>
    <row r="17447" spans="10:10" x14ac:dyDescent="0.2">
      <c r="J17447" s="36">
        <f t="shared" si="362"/>
        <v>0</v>
      </c>
    </row>
    <row r="17448" spans="10:10" x14ac:dyDescent="0.2">
      <c r="J17448" s="36">
        <f t="shared" si="362"/>
        <v>0</v>
      </c>
    </row>
    <row r="17449" spans="10:10" x14ac:dyDescent="0.2">
      <c r="J17449" s="36">
        <f t="shared" si="362"/>
        <v>0</v>
      </c>
    </row>
    <row r="17450" spans="10:10" x14ac:dyDescent="0.2">
      <c r="J17450" s="36">
        <f t="shared" si="362"/>
        <v>0</v>
      </c>
    </row>
    <row r="17451" spans="10:10" x14ac:dyDescent="0.2">
      <c r="J17451" s="36">
        <f t="shared" si="362"/>
        <v>0</v>
      </c>
    </row>
    <row r="17452" spans="10:10" x14ac:dyDescent="0.2">
      <c r="J17452" s="36">
        <f t="shared" si="362"/>
        <v>0</v>
      </c>
    </row>
    <row r="17453" spans="10:10" x14ac:dyDescent="0.2">
      <c r="J17453" s="36">
        <f t="shared" si="362"/>
        <v>0</v>
      </c>
    </row>
    <row r="17454" spans="10:10" x14ac:dyDescent="0.2">
      <c r="J17454" s="36">
        <f t="shared" si="362"/>
        <v>0</v>
      </c>
    </row>
    <row r="17455" spans="10:10" x14ac:dyDescent="0.2">
      <c r="J17455" s="36">
        <f t="shared" si="362"/>
        <v>0</v>
      </c>
    </row>
    <row r="17456" spans="10:10" x14ac:dyDescent="0.2">
      <c r="J17456" s="36">
        <f t="shared" si="362"/>
        <v>0</v>
      </c>
    </row>
    <row r="17457" spans="10:10" x14ac:dyDescent="0.2">
      <c r="J17457" s="36">
        <f t="shared" si="362"/>
        <v>0</v>
      </c>
    </row>
    <row r="17458" spans="10:10" x14ac:dyDescent="0.2">
      <c r="J17458" s="36">
        <f t="shared" si="362"/>
        <v>0</v>
      </c>
    </row>
    <row r="17459" spans="10:10" x14ac:dyDescent="0.2">
      <c r="J17459" s="36">
        <f t="shared" si="362"/>
        <v>0</v>
      </c>
    </row>
    <row r="17460" spans="10:10" x14ac:dyDescent="0.2">
      <c r="J17460" s="36">
        <f t="shared" si="362"/>
        <v>0</v>
      </c>
    </row>
    <row r="17461" spans="10:10" x14ac:dyDescent="0.2">
      <c r="J17461" s="36">
        <f t="shared" si="362"/>
        <v>0</v>
      </c>
    </row>
    <row r="17462" spans="10:10" x14ac:dyDescent="0.2">
      <c r="J17462" s="36">
        <f t="shared" si="362"/>
        <v>0</v>
      </c>
    </row>
    <row r="17463" spans="10:10" x14ac:dyDescent="0.2">
      <c r="J17463" s="36">
        <f t="shared" si="362"/>
        <v>0</v>
      </c>
    </row>
    <row r="17464" spans="10:10" x14ac:dyDescent="0.2">
      <c r="J17464" s="36">
        <f t="shared" si="362"/>
        <v>0</v>
      </c>
    </row>
    <row r="17465" spans="10:10" x14ac:dyDescent="0.2">
      <c r="J17465" s="36">
        <f t="shared" si="362"/>
        <v>0</v>
      </c>
    </row>
    <row r="17466" spans="10:10" x14ac:dyDescent="0.2">
      <c r="J17466" s="36">
        <f t="shared" si="362"/>
        <v>0</v>
      </c>
    </row>
    <row r="17467" spans="10:10" x14ac:dyDescent="0.2">
      <c r="J17467" s="36">
        <f t="shared" si="362"/>
        <v>0</v>
      </c>
    </row>
    <row r="17468" spans="10:10" x14ac:dyDescent="0.2">
      <c r="J17468" s="36">
        <f t="shared" si="362"/>
        <v>0</v>
      </c>
    </row>
    <row r="17469" spans="10:10" x14ac:dyDescent="0.2">
      <c r="J17469" s="36">
        <f t="shared" ref="J17469:J17532" si="363">IF((H17469+I17469)=0,0,(H17469+I17469)/2)</f>
        <v>0</v>
      </c>
    </row>
    <row r="17470" spans="10:10" x14ac:dyDescent="0.2">
      <c r="J17470" s="36">
        <f t="shared" si="363"/>
        <v>0</v>
      </c>
    </row>
    <row r="17471" spans="10:10" x14ac:dyDescent="0.2">
      <c r="J17471" s="36">
        <f t="shared" si="363"/>
        <v>0</v>
      </c>
    </row>
    <row r="17472" spans="10:10" x14ac:dyDescent="0.2">
      <c r="J17472" s="36">
        <f t="shared" si="363"/>
        <v>0</v>
      </c>
    </row>
    <row r="17473" spans="10:10" x14ac:dyDescent="0.2">
      <c r="J17473" s="36">
        <f t="shared" si="363"/>
        <v>0</v>
      </c>
    </row>
    <row r="17474" spans="10:10" x14ac:dyDescent="0.2">
      <c r="J17474" s="36">
        <f t="shared" si="363"/>
        <v>0</v>
      </c>
    </row>
    <row r="17475" spans="10:10" x14ac:dyDescent="0.2">
      <c r="J17475" s="36">
        <f t="shared" si="363"/>
        <v>0</v>
      </c>
    </row>
    <row r="17476" spans="10:10" x14ac:dyDescent="0.2">
      <c r="J17476" s="36">
        <f t="shared" si="363"/>
        <v>0</v>
      </c>
    </row>
    <row r="17477" spans="10:10" x14ac:dyDescent="0.2">
      <c r="J17477" s="36">
        <f t="shared" si="363"/>
        <v>0</v>
      </c>
    </row>
    <row r="17478" spans="10:10" x14ac:dyDescent="0.2">
      <c r="J17478" s="36">
        <f t="shared" si="363"/>
        <v>0</v>
      </c>
    </row>
    <row r="17479" spans="10:10" x14ac:dyDescent="0.2">
      <c r="J17479" s="36">
        <f t="shared" si="363"/>
        <v>0</v>
      </c>
    </row>
    <row r="17480" spans="10:10" x14ac:dyDescent="0.2">
      <c r="J17480" s="36">
        <f t="shared" si="363"/>
        <v>0</v>
      </c>
    </row>
    <row r="17481" spans="10:10" x14ac:dyDescent="0.2">
      <c r="J17481" s="36">
        <f t="shared" si="363"/>
        <v>0</v>
      </c>
    </row>
    <row r="17482" spans="10:10" x14ac:dyDescent="0.2">
      <c r="J17482" s="36">
        <f t="shared" si="363"/>
        <v>0</v>
      </c>
    </row>
    <row r="17483" spans="10:10" x14ac:dyDescent="0.2">
      <c r="J17483" s="36">
        <f t="shared" si="363"/>
        <v>0</v>
      </c>
    </row>
    <row r="17484" spans="10:10" x14ac:dyDescent="0.2">
      <c r="J17484" s="36">
        <f t="shared" si="363"/>
        <v>0</v>
      </c>
    </row>
    <row r="17485" spans="10:10" x14ac:dyDescent="0.2">
      <c r="J17485" s="36">
        <f t="shared" si="363"/>
        <v>0</v>
      </c>
    </row>
    <row r="17486" spans="10:10" x14ac:dyDescent="0.2">
      <c r="J17486" s="36">
        <f t="shared" si="363"/>
        <v>0</v>
      </c>
    </row>
    <row r="17487" spans="10:10" x14ac:dyDescent="0.2">
      <c r="J17487" s="36">
        <f t="shared" si="363"/>
        <v>0</v>
      </c>
    </row>
    <row r="17488" spans="10:10" x14ac:dyDescent="0.2">
      <c r="J17488" s="36">
        <f t="shared" si="363"/>
        <v>0</v>
      </c>
    </row>
    <row r="17489" spans="10:10" x14ac:dyDescent="0.2">
      <c r="J17489" s="36">
        <f t="shared" si="363"/>
        <v>0</v>
      </c>
    </row>
    <row r="17490" spans="10:10" x14ac:dyDescent="0.2">
      <c r="J17490" s="36">
        <f t="shared" si="363"/>
        <v>0</v>
      </c>
    </row>
    <row r="17491" spans="10:10" x14ac:dyDescent="0.2">
      <c r="J17491" s="36">
        <f t="shared" si="363"/>
        <v>0</v>
      </c>
    </row>
    <row r="17492" spans="10:10" x14ac:dyDescent="0.2">
      <c r="J17492" s="36">
        <f t="shared" si="363"/>
        <v>0</v>
      </c>
    </row>
    <row r="17493" spans="10:10" x14ac:dyDescent="0.2">
      <c r="J17493" s="36">
        <f t="shared" si="363"/>
        <v>0</v>
      </c>
    </row>
    <row r="17494" spans="10:10" x14ac:dyDescent="0.2">
      <c r="J17494" s="36">
        <f t="shared" si="363"/>
        <v>0</v>
      </c>
    </row>
    <row r="17495" spans="10:10" x14ac:dyDescent="0.2">
      <c r="J17495" s="36">
        <f t="shared" si="363"/>
        <v>0</v>
      </c>
    </row>
    <row r="17496" spans="10:10" x14ac:dyDescent="0.2">
      <c r="J17496" s="36">
        <f t="shared" si="363"/>
        <v>0</v>
      </c>
    </row>
    <row r="17497" spans="10:10" x14ac:dyDescent="0.2">
      <c r="J17497" s="36">
        <f t="shared" si="363"/>
        <v>0</v>
      </c>
    </row>
    <row r="17498" spans="10:10" x14ac:dyDescent="0.2">
      <c r="J17498" s="36">
        <f t="shared" si="363"/>
        <v>0</v>
      </c>
    </row>
    <row r="17499" spans="10:10" x14ac:dyDescent="0.2">
      <c r="J17499" s="36">
        <f t="shared" si="363"/>
        <v>0</v>
      </c>
    </row>
    <row r="17500" spans="10:10" x14ac:dyDescent="0.2">
      <c r="J17500" s="36">
        <f t="shared" si="363"/>
        <v>0</v>
      </c>
    </row>
    <row r="17501" spans="10:10" x14ac:dyDescent="0.2">
      <c r="J17501" s="36">
        <f t="shared" si="363"/>
        <v>0</v>
      </c>
    </row>
    <row r="17502" spans="10:10" x14ac:dyDescent="0.2">
      <c r="J17502" s="36">
        <f t="shared" si="363"/>
        <v>0</v>
      </c>
    </row>
    <row r="17503" spans="10:10" x14ac:dyDescent="0.2">
      <c r="J17503" s="36">
        <f t="shared" si="363"/>
        <v>0</v>
      </c>
    </row>
    <row r="17504" spans="10:10" x14ac:dyDescent="0.2">
      <c r="J17504" s="36">
        <f t="shared" si="363"/>
        <v>0</v>
      </c>
    </row>
    <row r="17505" spans="10:10" x14ac:dyDescent="0.2">
      <c r="J17505" s="36">
        <f t="shared" si="363"/>
        <v>0</v>
      </c>
    </row>
    <row r="17506" spans="10:10" x14ac:dyDescent="0.2">
      <c r="J17506" s="36">
        <f t="shared" si="363"/>
        <v>0</v>
      </c>
    </row>
    <row r="17507" spans="10:10" x14ac:dyDescent="0.2">
      <c r="J17507" s="36">
        <f t="shared" si="363"/>
        <v>0</v>
      </c>
    </row>
    <row r="17508" spans="10:10" x14ac:dyDescent="0.2">
      <c r="J17508" s="36">
        <f t="shared" si="363"/>
        <v>0</v>
      </c>
    </row>
    <row r="17509" spans="10:10" x14ac:dyDescent="0.2">
      <c r="J17509" s="36">
        <f t="shared" si="363"/>
        <v>0</v>
      </c>
    </row>
    <row r="17510" spans="10:10" x14ac:dyDescent="0.2">
      <c r="J17510" s="36">
        <f t="shared" si="363"/>
        <v>0</v>
      </c>
    </row>
    <row r="17511" spans="10:10" x14ac:dyDescent="0.2">
      <c r="J17511" s="36">
        <f t="shared" si="363"/>
        <v>0</v>
      </c>
    </row>
    <row r="17512" spans="10:10" x14ac:dyDescent="0.2">
      <c r="J17512" s="36">
        <f t="shared" si="363"/>
        <v>0</v>
      </c>
    </row>
    <row r="17513" spans="10:10" x14ac:dyDescent="0.2">
      <c r="J17513" s="36">
        <f t="shared" si="363"/>
        <v>0</v>
      </c>
    </row>
    <row r="17514" spans="10:10" x14ac:dyDescent="0.2">
      <c r="J17514" s="36">
        <f t="shared" si="363"/>
        <v>0</v>
      </c>
    </row>
    <row r="17515" spans="10:10" x14ac:dyDescent="0.2">
      <c r="J17515" s="36">
        <f t="shared" si="363"/>
        <v>0</v>
      </c>
    </row>
    <row r="17516" spans="10:10" x14ac:dyDescent="0.2">
      <c r="J17516" s="36">
        <f t="shared" si="363"/>
        <v>0</v>
      </c>
    </row>
    <row r="17517" spans="10:10" x14ac:dyDescent="0.2">
      <c r="J17517" s="36">
        <f t="shared" si="363"/>
        <v>0</v>
      </c>
    </row>
    <row r="17518" spans="10:10" x14ac:dyDescent="0.2">
      <c r="J17518" s="36">
        <f t="shared" si="363"/>
        <v>0</v>
      </c>
    </row>
    <row r="17519" spans="10:10" x14ac:dyDescent="0.2">
      <c r="J17519" s="36">
        <f t="shared" si="363"/>
        <v>0</v>
      </c>
    </row>
    <row r="17520" spans="10:10" x14ac:dyDescent="0.2">
      <c r="J17520" s="36">
        <f t="shared" si="363"/>
        <v>0</v>
      </c>
    </row>
    <row r="17521" spans="10:10" x14ac:dyDescent="0.2">
      <c r="J17521" s="36">
        <f t="shared" si="363"/>
        <v>0</v>
      </c>
    </row>
    <row r="17522" spans="10:10" x14ac:dyDescent="0.2">
      <c r="J17522" s="36">
        <f t="shared" si="363"/>
        <v>0</v>
      </c>
    </row>
    <row r="17523" spans="10:10" x14ac:dyDescent="0.2">
      <c r="J17523" s="36">
        <f t="shared" si="363"/>
        <v>0</v>
      </c>
    </row>
    <row r="17524" spans="10:10" x14ac:dyDescent="0.2">
      <c r="J17524" s="36">
        <f t="shared" si="363"/>
        <v>0</v>
      </c>
    </row>
    <row r="17525" spans="10:10" x14ac:dyDescent="0.2">
      <c r="J17525" s="36">
        <f t="shared" si="363"/>
        <v>0</v>
      </c>
    </row>
    <row r="17526" spans="10:10" x14ac:dyDescent="0.2">
      <c r="J17526" s="36">
        <f t="shared" si="363"/>
        <v>0</v>
      </c>
    </row>
    <row r="17527" spans="10:10" x14ac:dyDescent="0.2">
      <c r="J17527" s="36">
        <f t="shared" si="363"/>
        <v>0</v>
      </c>
    </row>
    <row r="17528" spans="10:10" x14ac:dyDescent="0.2">
      <c r="J17528" s="36">
        <f t="shared" si="363"/>
        <v>0</v>
      </c>
    </row>
    <row r="17529" spans="10:10" x14ac:dyDescent="0.2">
      <c r="J17529" s="36">
        <f t="shared" si="363"/>
        <v>0</v>
      </c>
    </row>
    <row r="17530" spans="10:10" x14ac:dyDescent="0.2">
      <c r="J17530" s="36">
        <f t="shared" si="363"/>
        <v>0</v>
      </c>
    </row>
    <row r="17531" spans="10:10" x14ac:dyDescent="0.2">
      <c r="J17531" s="36">
        <f t="shared" si="363"/>
        <v>0</v>
      </c>
    </row>
    <row r="17532" spans="10:10" x14ac:dyDescent="0.2">
      <c r="J17532" s="36">
        <f t="shared" si="363"/>
        <v>0</v>
      </c>
    </row>
    <row r="17533" spans="10:10" x14ac:dyDescent="0.2">
      <c r="J17533" s="36">
        <f t="shared" ref="J17533:J17596" si="364">IF((H17533+I17533)=0,0,(H17533+I17533)/2)</f>
        <v>0</v>
      </c>
    </row>
    <row r="17534" spans="10:10" x14ac:dyDescent="0.2">
      <c r="J17534" s="36">
        <f t="shared" si="364"/>
        <v>0</v>
      </c>
    </row>
    <row r="17535" spans="10:10" x14ac:dyDescent="0.2">
      <c r="J17535" s="36">
        <f t="shared" si="364"/>
        <v>0</v>
      </c>
    </row>
    <row r="17536" spans="10:10" x14ac:dyDescent="0.2">
      <c r="J17536" s="36">
        <f t="shared" si="364"/>
        <v>0</v>
      </c>
    </row>
    <row r="17537" spans="10:10" x14ac:dyDescent="0.2">
      <c r="J17537" s="36">
        <f t="shared" si="364"/>
        <v>0</v>
      </c>
    </row>
    <row r="17538" spans="10:10" x14ac:dyDescent="0.2">
      <c r="J17538" s="36">
        <f t="shared" si="364"/>
        <v>0</v>
      </c>
    </row>
    <row r="17539" spans="10:10" x14ac:dyDescent="0.2">
      <c r="J17539" s="36">
        <f t="shared" si="364"/>
        <v>0</v>
      </c>
    </row>
    <row r="17540" spans="10:10" x14ac:dyDescent="0.2">
      <c r="J17540" s="36">
        <f t="shared" si="364"/>
        <v>0</v>
      </c>
    </row>
    <row r="17541" spans="10:10" x14ac:dyDescent="0.2">
      <c r="J17541" s="36">
        <f t="shared" si="364"/>
        <v>0</v>
      </c>
    </row>
    <row r="17542" spans="10:10" x14ac:dyDescent="0.2">
      <c r="J17542" s="36">
        <f t="shared" si="364"/>
        <v>0</v>
      </c>
    </row>
    <row r="17543" spans="10:10" x14ac:dyDescent="0.2">
      <c r="J17543" s="36">
        <f t="shared" si="364"/>
        <v>0</v>
      </c>
    </row>
    <row r="17544" spans="10:10" x14ac:dyDescent="0.2">
      <c r="J17544" s="36">
        <f t="shared" si="364"/>
        <v>0</v>
      </c>
    </row>
    <row r="17545" spans="10:10" x14ac:dyDescent="0.2">
      <c r="J17545" s="36">
        <f t="shared" si="364"/>
        <v>0</v>
      </c>
    </row>
    <row r="17546" spans="10:10" x14ac:dyDescent="0.2">
      <c r="J17546" s="36">
        <f t="shared" si="364"/>
        <v>0</v>
      </c>
    </row>
    <row r="17547" spans="10:10" x14ac:dyDescent="0.2">
      <c r="J17547" s="36">
        <f t="shared" si="364"/>
        <v>0</v>
      </c>
    </row>
    <row r="17548" spans="10:10" x14ac:dyDescent="0.2">
      <c r="J17548" s="36">
        <f t="shared" si="364"/>
        <v>0</v>
      </c>
    </row>
    <row r="17549" spans="10:10" x14ac:dyDescent="0.2">
      <c r="J17549" s="36">
        <f t="shared" si="364"/>
        <v>0</v>
      </c>
    </row>
    <row r="17550" spans="10:10" x14ac:dyDescent="0.2">
      <c r="J17550" s="36">
        <f t="shared" si="364"/>
        <v>0</v>
      </c>
    </row>
    <row r="17551" spans="10:10" x14ac:dyDescent="0.2">
      <c r="J17551" s="36">
        <f t="shared" si="364"/>
        <v>0</v>
      </c>
    </row>
    <row r="17552" spans="10:10" x14ac:dyDescent="0.2">
      <c r="J17552" s="36">
        <f t="shared" si="364"/>
        <v>0</v>
      </c>
    </row>
    <row r="17553" spans="10:10" x14ac:dyDescent="0.2">
      <c r="J17553" s="36">
        <f t="shared" si="364"/>
        <v>0</v>
      </c>
    </row>
    <row r="17554" spans="10:10" x14ac:dyDescent="0.2">
      <c r="J17554" s="36">
        <f t="shared" si="364"/>
        <v>0</v>
      </c>
    </row>
    <row r="17555" spans="10:10" x14ac:dyDescent="0.2">
      <c r="J17555" s="36">
        <f t="shared" si="364"/>
        <v>0</v>
      </c>
    </row>
    <row r="17556" spans="10:10" x14ac:dyDescent="0.2">
      <c r="J17556" s="36">
        <f t="shared" si="364"/>
        <v>0</v>
      </c>
    </row>
    <row r="17557" spans="10:10" x14ac:dyDescent="0.2">
      <c r="J17557" s="36">
        <f t="shared" si="364"/>
        <v>0</v>
      </c>
    </row>
    <row r="17558" spans="10:10" x14ac:dyDescent="0.2">
      <c r="J17558" s="36">
        <f t="shared" si="364"/>
        <v>0</v>
      </c>
    </row>
    <row r="17559" spans="10:10" x14ac:dyDescent="0.2">
      <c r="J17559" s="36">
        <f t="shared" si="364"/>
        <v>0</v>
      </c>
    </row>
    <row r="17560" spans="10:10" x14ac:dyDescent="0.2">
      <c r="J17560" s="36">
        <f t="shared" si="364"/>
        <v>0</v>
      </c>
    </row>
    <row r="17561" spans="10:10" x14ac:dyDescent="0.2">
      <c r="J17561" s="36">
        <f t="shared" si="364"/>
        <v>0</v>
      </c>
    </row>
    <row r="17562" spans="10:10" x14ac:dyDescent="0.2">
      <c r="J17562" s="36">
        <f t="shared" si="364"/>
        <v>0</v>
      </c>
    </row>
    <row r="17563" spans="10:10" x14ac:dyDescent="0.2">
      <c r="J17563" s="36">
        <f t="shared" si="364"/>
        <v>0</v>
      </c>
    </row>
    <row r="17564" spans="10:10" x14ac:dyDescent="0.2">
      <c r="J17564" s="36">
        <f t="shared" si="364"/>
        <v>0</v>
      </c>
    </row>
    <row r="17565" spans="10:10" x14ac:dyDescent="0.2">
      <c r="J17565" s="36">
        <f t="shared" si="364"/>
        <v>0</v>
      </c>
    </row>
    <row r="17566" spans="10:10" x14ac:dyDescent="0.2">
      <c r="J17566" s="36">
        <f t="shared" si="364"/>
        <v>0</v>
      </c>
    </row>
    <row r="17567" spans="10:10" x14ac:dyDescent="0.2">
      <c r="J17567" s="36">
        <f t="shared" si="364"/>
        <v>0</v>
      </c>
    </row>
    <row r="17568" spans="10:10" x14ac:dyDescent="0.2">
      <c r="J17568" s="36">
        <f t="shared" si="364"/>
        <v>0</v>
      </c>
    </row>
    <row r="17569" spans="10:10" x14ac:dyDescent="0.2">
      <c r="J17569" s="36">
        <f t="shared" si="364"/>
        <v>0</v>
      </c>
    </row>
    <row r="17570" spans="10:10" x14ac:dyDescent="0.2">
      <c r="J17570" s="36">
        <f t="shared" si="364"/>
        <v>0</v>
      </c>
    </row>
    <row r="17571" spans="10:10" x14ac:dyDescent="0.2">
      <c r="J17571" s="36">
        <f t="shared" si="364"/>
        <v>0</v>
      </c>
    </row>
    <row r="17572" spans="10:10" x14ac:dyDescent="0.2">
      <c r="J17572" s="36">
        <f t="shared" si="364"/>
        <v>0</v>
      </c>
    </row>
    <row r="17573" spans="10:10" x14ac:dyDescent="0.2">
      <c r="J17573" s="36">
        <f t="shared" si="364"/>
        <v>0</v>
      </c>
    </row>
    <row r="17574" spans="10:10" x14ac:dyDescent="0.2">
      <c r="J17574" s="36">
        <f t="shared" si="364"/>
        <v>0</v>
      </c>
    </row>
    <row r="17575" spans="10:10" x14ac:dyDescent="0.2">
      <c r="J17575" s="36">
        <f t="shared" si="364"/>
        <v>0</v>
      </c>
    </row>
    <row r="17576" spans="10:10" x14ac:dyDescent="0.2">
      <c r="J17576" s="36">
        <f t="shared" si="364"/>
        <v>0</v>
      </c>
    </row>
    <row r="17577" spans="10:10" x14ac:dyDescent="0.2">
      <c r="J17577" s="36">
        <f t="shared" si="364"/>
        <v>0</v>
      </c>
    </row>
    <row r="17578" spans="10:10" x14ac:dyDescent="0.2">
      <c r="J17578" s="36">
        <f t="shared" si="364"/>
        <v>0</v>
      </c>
    </row>
    <row r="17579" spans="10:10" x14ac:dyDescent="0.2">
      <c r="J17579" s="36">
        <f t="shared" si="364"/>
        <v>0</v>
      </c>
    </row>
    <row r="17580" spans="10:10" x14ac:dyDescent="0.2">
      <c r="J17580" s="36">
        <f t="shared" si="364"/>
        <v>0</v>
      </c>
    </row>
    <row r="17581" spans="10:10" x14ac:dyDescent="0.2">
      <c r="J17581" s="36">
        <f t="shared" si="364"/>
        <v>0</v>
      </c>
    </row>
    <row r="17582" spans="10:10" x14ac:dyDescent="0.2">
      <c r="J17582" s="36">
        <f t="shared" si="364"/>
        <v>0</v>
      </c>
    </row>
    <row r="17583" spans="10:10" x14ac:dyDescent="0.2">
      <c r="J17583" s="36">
        <f t="shared" si="364"/>
        <v>0</v>
      </c>
    </row>
    <row r="17584" spans="10:10" x14ac:dyDescent="0.2">
      <c r="J17584" s="36">
        <f t="shared" si="364"/>
        <v>0</v>
      </c>
    </row>
    <row r="17585" spans="10:10" x14ac:dyDescent="0.2">
      <c r="J17585" s="36">
        <f t="shared" si="364"/>
        <v>0</v>
      </c>
    </row>
    <row r="17586" spans="10:10" x14ac:dyDescent="0.2">
      <c r="J17586" s="36">
        <f t="shared" si="364"/>
        <v>0</v>
      </c>
    </row>
    <row r="17587" spans="10:10" x14ac:dyDescent="0.2">
      <c r="J17587" s="36">
        <f t="shared" si="364"/>
        <v>0</v>
      </c>
    </row>
    <row r="17588" spans="10:10" x14ac:dyDescent="0.2">
      <c r="J17588" s="36">
        <f t="shared" si="364"/>
        <v>0</v>
      </c>
    </row>
    <row r="17589" spans="10:10" x14ac:dyDescent="0.2">
      <c r="J17589" s="36">
        <f t="shared" si="364"/>
        <v>0</v>
      </c>
    </row>
    <row r="17590" spans="10:10" x14ac:dyDescent="0.2">
      <c r="J17590" s="36">
        <f t="shared" si="364"/>
        <v>0</v>
      </c>
    </row>
    <row r="17591" spans="10:10" x14ac:dyDescent="0.2">
      <c r="J17591" s="36">
        <f t="shared" si="364"/>
        <v>0</v>
      </c>
    </row>
    <row r="17592" spans="10:10" x14ac:dyDescent="0.2">
      <c r="J17592" s="36">
        <f t="shared" si="364"/>
        <v>0</v>
      </c>
    </row>
    <row r="17593" spans="10:10" x14ac:dyDescent="0.2">
      <c r="J17593" s="36">
        <f t="shared" si="364"/>
        <v>0</v>
      </c>
    </row>
    <row r="17594" spans="10:10" x14ac:dyDescent="0.2">
      <c r="J17594" s="36">
        <f t="shared" si="364"/>
        <v>0</v>
      </c>
    </row>
    <row r="17595" spans="10:10" x14ac:dyDescent="0.2">
      <c r="J17595" s="36">
        <f t="shared" si="364"/>
        <v>0</v>
      </c>
    </row>
    <row r="17596" spans="10:10" x14ac:dyDescent="0.2">
      <c r="J17596" s="36">
        <f t="shared" si="364"/>
        <v>0</v>
      </c>
    </row>
    <row r="17597" spans="10:10" x14ac:dyDescent="0.2">
      <c r="J17597" s="36">
        <f t="shared" ref="J17597:J17660" si="365">IF((H17597+I17597)=0,0,(H17597+I17597)/2)</f>
        <v>0</v>
      </c>
    </row>
    <row r="17598" spans="10:10" x14ac:dyDescent="0.2">
      <c r="J17598" s="36">
        <f t="shared" si="365"/>
        <v>0</v>
      </c>
    </row>
    <row r="17599" spans="10:10" x14ac:dyDescent="0.2">
      <c r="J17599" s="36">
        <f t="shared" si="365"/>
        <v>0</v>
      </c>
    </row>
    <row r="17600" spans="10:10" x14ac:dyDescent="0.2">
      <c r="J17600" s="36">
        <f t="shared" si="365"/>
        <v>0</v>
      </c>
    </row>
    <row r="17601" spans="10:10" x14ac:dyDescent="0.2">
      <c r="J17601" s="36">
        <f t="shared" si="365"/>
        <v>0</v>
      </c>
    </row>
    <row r="17602" spans="10:10" x14ac:dyDescent="0.2">
      <c r="J17602" s="36">
        <f t="shared" si="365"/>
        <v>0</v>
      </c>
    </row>
    <row r="17603" spans="10:10" x14ac:dyDescent="0.2">
      <c r="J17603" s="36">
        <f t="shared" si="365"/>
        <v>0</v>
      </c>
    </row>
    <row r="17604" spans="10:10" x14ac:dyDescent="0.2">
      <c r="J17604" s="36">
        <f t="shared" si="365"/>
        <v>0</v>
      </c>
    </row>
    <row r="17605" spans="10:10" x14ac:dyDescent="0.2">
      <c r="J17605" s="36">
        <f t="shared" si="365"/>
        <v>0</v>
      </c>
    </row>
    <row r="17606" spans="10:10" x14ac:dyDescent="0.2">
      <c r="J17606" s="36">
        <f t="shared" si="365"/>
        <v>0</v>
      </c>
    </row>
    <row r="17607" spans="10:10" x14ac:dyDescent="0.2">
      <c r="J17607" s="36">
        <f t="shared" si="365"/>
        <v>0</v>
      </c>
    </row>
    <row r="17608" spans="10:10" x14ac:dyDescent="0.2">
      <c r="J17608" s="36">
        <f t="shared" si="365"/>
        <v>0</v>
      </c>
    </row>
    <row r="17609" spans="10:10" x14ac:dyDescent="0.2">
      <c r="J17609" s="36">
        <f t="shared" si="365"/>
        <v>0</v>
      </c>
    </row>
    <row r="17610" spans="10:10" x14ac:dyDescent="0.2">
      <c r="J17610" s="36">
        <f t="shared" si="365"/>
        <v>0</v>
      </c>
    </row>
    <row r="17611" spans="10:10" x14ac:dyDescent="0.2">
      <c r="J17611" s="36">
        <f t="shared" si="365"/>
        <v>0</v>
      </c>
    </row>
    <row r="17612" spans="10:10" x14ac:dyDescent="0.2">
      <c r="J17612" s="36">
        <f t="shared" si="365"/>
        <v>0</v>
      </c>
    </row>
    <row r="17613" spans="10:10" x14ac:dyDescent="0.2">
      <c r="J17613" s="36">
        <f t="shared" si="365"/>
        <v>0</v>
      </c>
    </row>
    <row r="17614" spans="10:10" x14ac:dyDescent="0.2">
      <c r="J17614" s="36">
        <f t="shared" si="365"/>
        <v>0</v>
      </c>
    </row>
    <row r="17615" spans="10:10" x14ac:dyDescent="0.2">
      <c r="J17615" s="36">
        <f t="shared" si="365"/>
        <v>0</v>
      </c>
    </row>
    <row r="17616" spans="10:10" x14ac:dyDescent="0.2">
      <c r="J17616" s="36">
        <f t="shared" si="365"/>
        <v>0</v>
      </c>
    </row>
    <row r="17617" spans="10:10" x14ac:dyDescent="0.2">
      <c r="J17617" s="36">
        <f t="shared" si="365"/>
        <v>0</v>
      </c>
    </row>
    <row r="17618" spans="10:10" x14ac:dyDescent="0.2">
      <c r="J17618" s="36">
        <f t="shared" si="365"/>
        <v>0</v>
      </c>
    </row>
    <row r="17619" spans="10:10" x14ac:dyDescent="0.2">
      <c r="J17619" s="36">
        <f t="shared" si="365"/>
        <v>0</v>
      </c>
    </row>
    <row r="17620" spans="10:10" x14ac:dyDescent="0.2">
      <c r="J17620" s="36">
        <f t="shared" si="365"/>
        <v>0</v>
      </c>
    </row>
    <row r="17621" spans="10:10" x14ac:dyDescent="0.2">
      <c r="J17621" s="36">
        <f t="shared" si="365"/>
        <v>0</v>
      </c>
    </row>
    <row r="17622" spans="10:10" x14ac:dyDescent="0.2">
      <c r="J17622" s="36">
        <f t="shared" si="365"/>
        <v>0</v>
      </c>
    </row>
    <row r="17623" spans="10:10" x14ac:dyDescent="0.2">
      <c r="J17623" s="36">
        <f t="shared" si="365"/>
        <v>0</v>
      </c>
    </row>
    <row r="17624" spans="10:10" x14ac:dyDescent="0.2">
      <c r="J17624" s="36">
        <f t="shared" si="365"/>
        <v>0</v>
      </c>
    </row>
    <row r="17625" spans="10:10" x14ac:dyDescent="0.2">
      <c r="J17625" s="36">
        <f t="shared" si="365"/>
        <v>0</v>
      </c>
    </row>
    <row r="17626" spans="10:10" x14ac:dyDescent="0.2">
      <c r="J17626" s="36">
        <f t="shared" si="365"/>
        <v>0</v>
      </c>
    </row>
    <row r="17627" spans="10:10" x14ac:dyDescent="0.2">
      <c r="J17627" s="36">
        <f t="shared" si="365"/>
        <v>0</v>
      </c>
    </row>
    <row r="17628" spans="10:10" x14ac:dyDescent="0.2">
      <c r="J17628" s="36">
        <f t="shared" si="365"/>
        <v>0</v>
      </c>
    </row>
    <row r="17629" spans="10:10" x14ac:dyDescent="0.2">
      <c r="J17629" s="36">
        <f t="shared" si="365"/>
        <v>0</v>
      </c>
    </row>
    <row r="17630" spans="10:10" x14ac:dyDescent="0.2">
      <c r="J17630" s="36">
        <f t="shared" si="365"/>
        <v>0</v>
      </c>
    </row>
    <row r="17631" spans="10:10" x14ac:dyDescent="0.2">
      <c r="J17631" s="36">
        <f t="shared" si="365"/>
        <v>0</v>
      </c>
    </row>
    <row r="17632" spans="10:10" x14ac:dyDescent="0.2">
      <c r="J17632" s="36">
        <f t="shared" si="365"/>
        <v>0</v>
      </c>
    </row>
    <row r="17633" spans="10:10" x14ac:dyDescent="0.2">
      <c r="J17633" s="36">
        <f t="shared" si="365"/>
        <v>0</v>
      </c>
    </row>
    <row r="17634" spans="10:10" x14ac:dyDescent="0.2">
      <c r="J17634" s="36">
        <f t="shared" si="365"/>
        <v>0</v>
      </c>
    </row>
    <row r="17635" spans="10:10" x14ac:dyDescent="0.2">
      <c r="J17635" s="36">
        <f t="shared" si="365"/>
        <v>0</v>
      </c>
    </row>
    <row r="17636" spans="10:10" x14ac:dyDescent="0.2">
      <c r="J17636" s="36">
        <f t="shared" si="365"/>
        <v>0</v>
      </c>
    </row>
    <row r="17637" spans="10:10" x14ac:dyDescent="0.2">
      <c r="J17637" s="36">
        <f t="shared" si="365"/>
        <v>0</v>
      </c>
    </row>
    <row r="17638" spans="10:10" x14ac:dyDescent="0.2">
      <c r="J17638" s="36">
        <f t="shared" si="365"/>
        <v>0</v>
      </c>
    </row>
    <row r="17639" spans="10:10" x14ac:dyDescent="0.2">
      <c r="J17639" s="36">
        <f t="shared" si="365"/>
        <v>0</v>
      </c>
    </row>
    <row r="17640" spans="10:10" x14ac:dyDescent="0.2">
      <c r="J17640" s="36">
        <f t="shared" si="365"/>
        <v>0</v>
      </c>
    </row>
    <row r="17641" spans="10:10" x14ac:dyDescent="0.2">
      <c r="J17641" s="36">
        <f t="shared" si="365"/>
        <v>0</v>
      </c>
    </row>
    <row r="17642" spans="10:10" x14ac:dyDescent="0.2">
      <c r="J17642" s="36">
        <f t="shared" si="365"/>
        <v>0</v>
      </c>
    </row>
    <row r="17643" spans="10:10" x14ac:dyDescent="0.2">
      <c r="J17643" s="36">
        <f t="shared" si="365"/>
        <v>0</v>
      </c>
    </row>
    <row r="17644" spans="10:10" x14ac:dyDescent="0.2">
      <c r="J17644" s="36">
        <f t="shared" si="365"/>
        <v>0</v>
      </c>
    </row>
    <row r="17645" spans="10:10" x14ac:dyDescent="0.2">
      <c r="J17645" s="36">
        <f t="shared" si="365"/>
        <v>0</v>
      </c>
    </row>
    <row r="17646" spans="10:10" x14ac:dyDescent="0.2">
      <c r="J17646" s="36">
        <f t="shared" si="365"/>
        <v>0</v>
      </c>
    </row>
    <row r="17647" spans="10:10" x14ac:dyDescent="0.2">
      <c r="J17647" s="36">
        <f t="shared" si="365"/>
        <v>0</v>
      </c>
    </row>
    <row r="17648" spans="10:10" x14ac:dyDescent="0.2">
      <c r="J17648" s="36">
        <f t="shared" si="365"/>
        <v>0</v>
      </c>
    </row>
    <row r="17649" spans="10:10" x14ac:dyDescent="0.2">
      <c r="J17649" s="36">
        <f t="shared" si="365"/>
        <v>0</v>
      </c>
    </row>
    <row r="17650" spans="10:10" x14ac:dyDescent="0.2">
      <c r="J17650" s="36">
        <f t="shared" si="365"/>
        <v>0</v>
      </c>
    </row>
    <row r="17651" spans="10:10" x14ac:dyDescent="0.2">
      <c r="J17651" s="36">
        <f t="shared" si="365"/>
        <v>0</v>
      </c>
    </row>
    <row r="17652" spans="10:10" x14ac:dyDescent="0.2">
      <c r="J17652" s="36">
        <f t="shared" si="365"/>
        <v>0</v>
      </c>
    </row>
    <row r="17653" spans="10:10" x14ac:dyDescent="0.2">
      <c r="J17653" s="36">
        <f t="shared" si="365"/>
        <v>0</v>
      </c>
    </row>
    <row r="17654" spans="10:10" x14ac:dyDescent="0.2">
      <c r="J17654" s="36">
        <f t="shared" si="365"/>
        <v>0</v>
      </c>
    </row>
    <row r="17655" spans="10:10" x14ac:dyDescent="0.2">
      <c r="J17655" s="36">
        <f t="shared" si="365"/>
        <v>0</v>
      </c>
    </row>
    <row r="17656" spans="10:10" x14ac:dyDescent="0.2">
      <c r="J17656" s="36">
        <f t="shared" si="365"/>
        <v>0</v>
      </c>
    </row>
    <row r="17657" spans="10:10" x14ac:dyDescent="0.2">
      <c r="J17657" s="36">
        <f t="shared" si="365"/>
        <v>0</v>
      </c>
    </row>
    <row r="17658" spans="10:10" x14ac:dyDescent="0.2">
      <c r="J17658" s="36">
        <f t="shared" si="365"/>
        <v>0</v>
      </c>
    </row>
    <row r="17659" spans="10:10" x14ac:dyDescent="0.2">
      <c r="J17659" s="36">
        <f t="shared" si="365"/>
        <v>0</v>
      </c>
    </row>
    <row r="17660" spans="10:10" x14ac:dyDescent="0.2">
      <c r="J17660" s="36">
        <f t="shared" si="365"/>
        <v>0</v>
      </c>
    </row>
    <row r="17661" spans="10:10" x14ac:dyDescent="0.2">
      <c r="J17661" s="36">
        <f t="shared" ref="J17661:J17724" si="366">IF((H17661+I17661)=0,0,(H17661+I17661)/2)</f>
        <v>0</v>
      </c>
    </row>
    <row r="17662" spans="10:10" x14ac:dyDescent="0.2">
      <c r="J17662" s="36">
        <f t="shared" si="366"/>
        <v>0</v>
      </c>
    </row>
    <row r="17663" spans="10:10" x14ac:dyDescent="0.2">
      <c r="J17663" s="36">
        <f t="shared" si="366"/>
        <v>0</v>
      </c>
    </row>
    <row r="17664" spans="10:10" x14ac:dyDescent="0.2">
      <c r="J17664" s="36">
        <f t="shared" si="366"/>
        <v>0</v>
      </c>
    </row>
    <row r="17665" spans="10:10" x14ac:dyDescent="0.2">
      <c r="J17665" s="36">
        <f t="shared" si="366"/>
        <v>0</v>
      </c>
    </row>
    <row r="17666" spans="10:10" x14ac:dyDescent="0.2">
      <c r="J17666" s="36">
        <f t="shared" si="366"/>
        <v>0</v>
      </c>
    </row>
    <row r="17667" spans="10:10" x14ac:dyDescent="0.2">
      <c r="J17667" s="36">
        <f t="shared" si="366"/>
        <v>0</v>
      </c>
    </row>
    <row r="17668" spans="10:10" x14ac:dyDescent="0.2">
      <c r="J17668" s="36">
        <f t="shared" si="366"/>
        <v>0</v>
      </c>
    </row>
    <row r="17669" spans="10:10" x14ac:dyDescent="0.2">
      <c r="J17669" s="36">
        <f t="shared" si="366"/>
        <v>0</v>
      </c>
    </row>
    <row r="17670" spans="10:10" x14ac:dyDescent="0.2">
      <c r="J17670" s="36">
        <f t="shared" si="366"/>
        <v>0</v>
      </c>
    </row>
    <row r="17671" spans="10:10" x14ac:dyDescent="0.2">
      <c r="J17671" s="36">
        <f t="shared" si="366"/>
        <v>0</v>
      </c>
    </row>
    <row r="17672" spans="10:10" x14ac:dyDescent="0.2">
      <c r="J17672" s="36">
        <f t="shared" si="366"/>
        <v>0</v>
      </c>
    </row>
    <row r="17673" spans="10:10" x14ac:dyDescent="0.2">
      <c r="J17673" s="36">
        <f t="shared" si="366"/>
        <v>0</v>
      </c>
    </row>
    <row r="17674" spans="10:10" x14ac:dyDescent="0.2">
      <c r="J17674" s="36">
        <f t="shared" si="366"/>
        <v>0</v>
      </c>
    </row>
    <row r="17675" spans="10:10" x14ac:dyDescent="0.2">
      <c r="J17675" s="36">
        <f t="shared" si="366"/>
        <v>0</v>
      </c>
    </row>
    <row r="17676" spans="10:10" x14ac:dyDescent="0.2">
      <c r="J17676" s="36">
        <f t="shared" si="366"/>
        <v>0</v>
      </c>
    </row>
    <row r="17677" spans="10:10" x14ac:dyDescent="0.2">
      <c r="J17677" s="36">
        <f t="shared" si="366"/>
        <v>0</v>
      </c>
    </row>
    <row r="17678" spans="10:10" x14ac:dyDescent="0.2">
      <c r="J17678" s="36">
        <f t="shared" si="366"/>
        <v>0</v>
      </c>
    </row>
    <row r="17679" spans="10:10" x14ac:dyDescent="0.2">
      <c r="J17679" s="36">
        <f t="shared" si="366"/>
        <v>0</v>
      </c>
    </row>
    <row r="17680" spans="10:10" x14ac:dyDescent="0.2">
      <c r="J17680" s="36">
        <f t="shared" si="366"/>
        <v>0</v>
      </c>
    </row>
    <row r="17681" spans="10:10" x14ac:dyDescent="0.2">
      <c r="J17681" s="36">
        <f t="shared" si="366"/>
        <v>0</v>
      </c>
    </row>
    <row r="17682" spans="10:10" x14ac:dyDescent="0.2">
      <c r="J17682" s="36">
        <f t="shared" si="366"/>
        <v>0</v>
      </c>
    </row>
    <row r="17683" spans="10:10" x14ac:dyDescent="0.2">
      <c r="J17683" s="36">
        <f t="shared" si="366"/>
        <v>0</v>
      </c>
    </row>
    <row r="17684" spans="10:10" x14ac:dyDescent="0.2">
      <c r="J17684" s="36">
        <f t="shared" si="366"/>
        <v>0</v>
      </c>
    </row>
    <row r="17685" spans="10:10" x14ac:dyDescent="0.2">
      <c r="J17685" s="36">
        <f t="shared" si="366"/>
        <v>0</v>
      </c>
    </row>
    <row r="17686" spans="10:10" x14ac:dyDescent="0.2">
      <c r="J17686" s="36">
        <f t="shared" si="366"/>
        <v>0</v>
      </c>
    </row>
    <row r="17687" spans="10:10" x14ac:dyDescent="0.2">
      <c r="J17687" s="36">
        <f t="shared" si="366"/>
        <v>0</v>
      </c>
    </row>
    <row r="17688" spans="10:10" x14ac:dyDescent="0.2">
      <c r="J17688" s="36">
        <f t="shared" si="366"/>
        <v>0</v>
      </c>
    </row>
    <row r="17689" spans="10:10" x14ac:dyDescent="0.2">
      <c r="J17689" s="36">
        <f t="shared" si="366"/>
        <v>0</v>
      </c>
    </row>
    <row r="17690" spans="10:10" x14ac:dyDescent="0.2">
      <c r="J17690" s="36">
        <f t="shared" si="366"/>
        <v>0</v>
      </c>
    </row>
    <row r="17691" spans="10:10" x14ac:dyDescent="0.2">
      <c r="J17691" s="36">
        <f t="shared" si="366"/>
        <v>0</v>
      </c>
    </row>
    <row r="17692" spans="10:10" x14ac:dyDescent="0.2">
      <c r="J17692" s="36">
        <f t="shared" si="366"/>
        <v>0</v>
      </c>
    </row>
    <row r="17693" spans="10:10" x14ac:dyDescent="0.2">
      <c r="J17693" s="36">
        <f t="shared" si="366"/>
        <v>0</v>
      </c>
    </row>
    <row r="17694" spans="10:10" x14ac:dyDescent="0.2">
      <c r="J17694" s="36">
        <f t="shared" si="366"/>
        <v>0</v>
      </c>
    </row>
    <row r="17695" spans="10:10" x14ac:dyDescent="0.2">
      <c r="J17695" s="36">
        <f t="shared" si="366"/>
        <v>0</v>
      </c>
    </row>
    <row r="17696" spans="10:10" x14ac:dyDescent="0.2">
      <c r="J17696" s="36">
        <f t="shared" si="366"/>
        <v>0</v>
      </c>
    </row>
    <row r="17697" spans="10:10" x14ac:dyDescent="0.2">
      <c r="J17697" s="36">
        <f t="shared" si="366"/>
        <v>0</v>
      </c>
    </row>
    <row r="17698" spans="10:10" x14ac:dyDescent="0.2">
      <c r="J17698" s="36">
        <f t="shared" si="366"/>
        <v>0</v>
      </c>
    </row>
    <row r="17699" spans="10:10" x14ac:dyDescent="0.2">
      <c r="J17699" s="36">
        <f t="shared" si="366"/>
        <v>0</v>
      </c>
    </row>
    <row r="17700" spans="10:10" x14ac:dyDescent="0.2">
      <c r="J17700" s="36">
        <f t="shared" si="366"/>
        <v>0</v>
      </c>
    </row>
    <row r="17701" spans="10:10" x14ac:dyDescent="0.2">
      <c r="J17701" s="36">
        <f t="shared" si="366"/>
        <v>0</v>
      </c>
    </row>
    <row r="17702" spans="10:10" x14ac:dyDescent="0.2">
      <c r="J17702" s="36">
        <f t="shared" si="366"/>
        <v>0</v>
      </c>
    </row>
    <row r="17703" spans="10:10" x14ac:dyDescent="0.2">
      <c r="J17703" s="36">
        <f t="shared" si="366"/>
        <v>0</v>
      </c>
    </row>
    <row r="17704" spans="10:10" x14ac:dyDescent="0.2">
      <c r="J17704" s="36">
        <f t="shared" si="366"/>
        <v>0</v>
      </c>
    </row>
    <row r="17705" spans="10:10" x14ac:dyDescent="0.2">
      <c r="J17705" s="36">
        <f t="shared" si="366"/>
        <v>0</v>
      </c>
    </row>
    <row r="17706" spans="10:10" x14ac:dyDescent="0.2">
      <c r="J17706" s="36">
        <f t="shared" si="366"/>
        <v>0</v>
      </c>
    </row>
    <row r="17707" spans="10:10" x14ac:dyDescent="0.2">
      <c r="J17707" s="36">
        <f t="shared" si="366"/>
        <v>0</v>
      </c>
    </row>
    <row r="17708" spans="10:10" x14ac:dyDescent="0.2">
      <c r="J17708" s="36">
        <f t="shared" si="366"/>
        <v>0</v>
      </c>
    </row>
    <row r="17709" spans="10:10" x14ac:dyDescent="0.2">
      <c r="J17709" s="36">
        <f t="shared" si="366"/>
        <v>0</v>
      </c>
    </row>
    <row r="17710" spans="10:10" x14ac:dyDescent="0.2">
      <c r="J17710" s="36">
        <f t="shared" si="366"/>
        <v>0</v>
      </c>
    </row>
    <row r="17711" spans="10:10" x14ac:dyDescent="0.2">
      <c r="J17711" s="36">
        <f t="shared" si="366"/>
        <v>0</v>
      </c>
    </row>
    <row r="17712" spans="10:10" x14ac:dyDescent="0.2">
      <c r="J17712" s="36">
        <f t="shared" si="366"/>
        <v>0</v>
      </c>
    </row>
    <row r="17713" spans="10:10" x14ac:dyDescent="0.2">
      <c r="J17713" s="36">
        <f t="shared" si="366"/>
        <v>0</v>
      </c>
    </row>
    <row r="17714" spans="10:10" x14ac:dyDescent="0.2">
      <c r="J17714" s="36">
        <f t="shared" si="366"/>
        <v>0</v>
      </c>
    </row>
    <row r="17715" spans="10:10" x14ac:dyDescent="0.2">
      <c r="J17715" s="36">
        <f t="shared" si="366"/>
        <v>0</v>
      </c>
    </row>
    <row r="17716" spans="10:10" x14ac:dyDescent="0.2">
      <c r="J17716" s="36">
        <f t="shared" si="366"/>
        <v>0</v>
      </c>
    </row>
    <row r="17717" spans="10:10" x14ac:dyDescent="0.2">
      <c r="J17717" s="36">
        <f t="shared" si="366"/>
        <v>0</v>
      </c>
    </row>
    <row r="17718" spans="10:10" x14ac:dyDescent="0.2">
      <c r="J17718" s="36">
        <f t="shared" si="366"/>
        <v>0</v>
      </c>
    </row>
    <row r="17719" spans="10:10" x14ac:dyDescent="0.2">
      <c r="J17719" s="36">
        <f t="shared" si="366"/>
        <v>0</v>
      </c>
    </row>
    <row r="17720" spans="10:10" x14ac:dyDescent="0.2">
      <c r="J17720" s="36">
        <f t="shared" si="366"/>
        <v>0</v>
      </c>
    </row>
    <row r="17721" spans="10:10" x14ac:dyDescent="0.2">
      <c r="J17721" s="36">
        <f t="shared" si="366"/>
        <v>0</v>
      </c>
    </row>
    <row r="17722" spans="10:10" x14ac:dyDescent="0.2">
      <c r="J17722" s="36">
        <f t="shared" si="366"/>
        <v>0</v>
      </c>
    </row>
    <row r="17723" spans="10:10" x14ac:dyDescent="0.2">
      <c r="J17723" s="36">
        <f t="shared" si="366"/>
        <v>0</v>
      </c>
    </row>
    <row r="17724" spans="10:10" x14ac:dyDescent="0.2">
      <c r="J17724" s="36">
        <f t="shared" si="366"/>
        <v>0</v>
      </c>
    </row>
    <row r="17725" spans="10:10" x14ac:dyDescent="0.2">
      <c r="J17725" s="36">
        <f t="shared" ref="J17725:J17788" si="367">IF((H17725+I17725)=0,0,(H17725+I17725)/2)</f>
        <v>0</v>
      </c>
    </row>
    <row r="17726" spans="10:10" x14ac:dyDescent="0.2">
      <c r="J17726" s="36">
        <f t="shared" si="367"/>
        <v>0</v>
      </c>
    </row>
    <row r="17727" spans="10:10" x14ac:dyDescent="0.2">
      <c r="J17727" s="36">
        <f t="shared" si="367"/>
        <v>0</v>
      </c>
    </row>
    <row r="17728" spans="10:10" x14ac:dyDescent="0.2">
      <c r="J17728" s="36">
        <f t="shared" si="367"/>
        <v>0</v>
      </c>
    </row>
    <row r="17729" spans="10:10" x14ac:dyDescent="0.2">
      <c r="J17729" s="36">
        <f t="shared" si="367"/>
        <v>0</v>
      </c>
    </row>
    <row r="17730" spans="10:10" x14ac:dyDescent="0.2">
      <c r="J17730" s="36">
        <f t="shared" si="367"/>
        <v>0</v>
      </c>
    </row>
    <row r="17731" spans="10:10" x14ac:dyDescent="0.2">
      <c r="J17731" s="36">
        <f t="shared" si="367"/>
        <v>0</v>
      </c>
    </row>
    <row r="17732" spans="10:10" x14ac:dyDescent="0.2">
      <c r="J17732" s="36">
        <f t="shared" si="367"/>
        <v>0</v>
      </c>
    </row>
    <row r="17733" spans="10:10" x14ac:dyDescent="0.2">
      <c r="J17733" s="36">
        <f t="shared" si="367"/>
        <v>0</v>
      </c>
    </row>
    <row r="17734" spans="10:10" x14ac:dyDescent="0.2">
      <c r="J17734" s="36">
        <f t="shared" si="367"/>
        <v>0</v>
      </c>
    </row>
    <row r="17735" spans="10:10" x14ac:dyDescent="0.2">
      <c r="J17735" s="36">
        <f t="shared" si="367"/>
        <v>0</v>
      </c>
    </row>
    <row r="17736" spans="10:10" x14ac:dyDescent="0.2">
      <c r="J17736" s="36">
        <f t="shared" si="367"/>
        <v>0</v>
      </c>
    </row>
    <row r="17737" spans="10:10" x14ac:dyDescent="0.2">
      <c r="J17737" s="36">
        <f t="shared" si="367"/>
        <v>0</v>
      </c>
    </row>
    <row r="17738" spans="10:10" x14ac:dyDescent="0.2">
      <c r="J17738" s="36">
        <f t="shared" si="367"/>
        <v>0</v>
      </c>
    </row>
    <row r="17739" spans="10:10" x14ac:dyDescent="0.2">
      <c r="J17739" s="36">
        <f t="shared" si="367"/>
        <v>0</v>
      </c>
    </row>
    <row r="17740" spans="10:10" x14ac:dyDescent="0.2">
      <c r="J17740" s="36">
        <f t="shared" si="367"/>
        <v>0</v>
      </c>
    </row>
    <row r="17741" spans="10:10" x14ac:dyDescent="0.2">
      <c r="J17741" s="36">
        <f t="shared" si="367"/>
        <v>0</v>
      </c>
    </row>
    <row r="17742" spans="10:10" x14ac:dyDescent="0.2">
      <c r="J17742" s="36">
        <f t="shared" si="367"/>
        <v>0</v>
      </c>
    </row>
    <row r="17743" spans="10:10" x14ac:dyDescent="0.2">
      <c r="J17743" s="36">
        <f t="shared" si="367"/>
        <v>0</v>
      </c>
    </row>
    <row r="17744" spans="10:10" x14ac:dyDescent="0.2">
      <c r="J17744" s="36">
        <f t="shared" si="367"/>
        <v>0</v>
      </c>
    </row>
    <row r="17745" spans="10:10" x14ac:dyDescent="0.2">
      <c r="J17745" s="36">
        <f t="shared" si="367"/>
        <v>0</v>
      </c>
    </row>
    <row r="17746" spans="10:10" x14ac:dyDescent="0.2">
      <c r="J17746" s="36">
        <f t="shared" si="367"/>
        <v>0</v>
      </c>
    </row>
    <row r="17747" spans="10:10" x14ac:dyDescent="0.2">
      <c r="J17747" s="36">
        <f t="shared" si="367"/>
        <v>0</v>
      </c>
    </row>
    <row r="17748" spans="10:10" x14ac:dyDescent="0.2">
      <c r="J17748" s="36">
        <f t="shared" si="367"/>
        <v>0</v>
      </c>
    </row>
    <row r="17749" spans="10:10" x14ac:dyDescent="0.2">
      <c r="J17749" s="36">
        <f t="shared" si="367"/>
        <v>0</v>
      </c>
    </row>
    <row r="17750" spans="10:10" x14ac:dyDescent="0.2">
      <c r="J17750" s="36">
        <f t="shared" si="367"/>
        <v>0</v>
      </c>
    </row>
    <row r="17751" spans="10:10" x14ac:dyDescent="0.2">
      <c r="J17751" s="36">
        <f t="shared" si="367"/>
        <v>0</v>
      </c>
    </row>
    <row r="17752" spans="10:10" x14ac:dyDescent="0.2">
      <c r="J17752" s="36">
        <f t="shared" si="367"/>
        <v>0</v>
      </c>
    </row>
    <row r="17753" spans="10:10" x14ac:dyDescent="0.2">
      <c r="J17753" s="36">
        <f t="shared" si="367"/>
        <v>0</v>
      </c>
    </row>
    <row r="17754" spans="10:10" x14ac:dyDescent="0.2">
      <c r="J17754" s="36">
        <f t="shared" si="367"/>
        <v>0</v>
      </c>
    </row>
    <row r="17755" spans="10:10" x14ac:dyDescent="0.2">
      <c r="J17755" s="36">
        <f t="shared" si="367"/>
        <v>0</v>
      </c>
    </row>
    <row r="17756" spans="10:10" x14ac:dyDescent="0.2">
      <c r="J17756" s="36">
        <f t="shared" si="367"/>
        <v>0</v>
      </c>
    </row>
    <row r="17757" spans="10:10" x14ac:dyDescent="0.2">
      <c r="J17757" s="36">
        <f t="shared" si="367"/>
        <v>0</v>
      </c>
    </row>
    <row r="17758" spans="10:10" x14ac:dyDescent="0.2">
      <c r="J17758" s="36">
        <f t="shared" si="367"/>
        <v>0</v>
      </c>
    </row>
    <row r="17759" spans="10:10" x14ac:dyDescent="0.2">
      <c r="J17759" s="36">
        <f t="shared" si="367"/>
        <v>0</v>
      </c>
    </row>
    <row r="17760" spans="10:10" x14ac:dyDescent="0.2">
      <c r="J17760" s="36">
        <f t="shared" si="367"/>
        <v>0</v>
      </c>
    </row>
    <row r="17761" spans="10:10" x14ac:dyDescent="0.2">
      <c r="J17761" s="36">
        <f t="shared" si="367"/>
        <v>0</v>
      </c>
    </row>
    <row r="17762" spans="10:10" x14ac:dyDescent="0.2">
      <c r="J17762" s="36">
        <f t="shared" si="367"/>
        <v>0</v>
      </c>
    </row>
    <row r="17763" spans="10:10" x14ac:dyDescent="0.2">
      <c r="J17763" s="36">
        <f t="shared" si="367"/>
        <v>0</v>
      </c>
    </row>
    <row r="17764" spans="10:10" x14ac:dyDescent="0.2">
      <c r="J17764" s="36">
        <f t="shared" si="367"/>
        <v>0</v>
      </c>
    </row>
    <row r="17765" spans="10:10" x14ac:dyDescent="0.2">
      <c r="J17765" s="36">
        <f t="shared" si="367"/>
        <v>0</v>
      </c>
    </row>
    <row r="17766" spans="10:10" x14ac:dyDescent="0.2">
      <c r="J17766" s="36">
        <f t="shared" si="367"/>
        <v>0</v>
      </c>
    </row>
    <row r="17767" spans="10:10" x14ac:dyDescent="0.2">
      <c r="J17767" s="36">
        <f t="shared" si="367"/>
        <v>0</v>
      </c>
    </row>
    <row r="17768" spans="10:10" x14ac:dyDescent="0.2">
      <c r="J17768" s="36">
        <f t="shared" si="367"/>
        <v>0</v>
      </c>
    </row>
    <row r="17769" spans="10:10" x14ac:dyDescent="0.2">
      <c r="J17769" s="36">
        <f t="shared" si="367"/>
        <v>0</v>
      </c>
    </row>
    <row r="17770" spans="10:10" x14ac:dyDescent="0.2">
      <c r="J17770" s="36">
        <f t="shared" si="367"/>
        <v>0</v>
      </c>
    </row>
    <row r="17771" spans="10:10" x14ac:dyDescent="0.2">
      <c r="J17771" s="36">
        <f t="shared" si="367"/>
        <v>0</v>
      </c>
    </row>
    <row r="17772" spans="10:10" x14ac:dyDescent="0.2">
      <c r="J17772" s="36">
        <f t="shared" si="367"/>
        <v>0</v>
      </c>
    </row>
    <row r="17773" spans="10:10" x14ac:dyDescent="0.2">
      <c r="J17773" s="36">
        <f t="shared" si="367"/>
        <v>0</v>
      </c>
    </row>
    <row r="17774" spans="10:10" x14ac:dyDescent="0.2">
      <c r="J17774" s="36">
        <f t="shared" si="367"/>
        <v>0</v>
      </c>
    </row>
    <row r="17775" spans="10:10" x14ac:dyDescent="0.2">
      <c r="J17775" s="36">
        <f t="shared" si="367"/>
        <v>0</v>
      </c>
    </row>
    <row r="17776" spans="10:10" x14ac:dyDescent="0.2">
      <c r="J17776" s="36">
        <f t="shared" si="367"/>
        <v>0</v>
      </c>
    </row>
    <row r="17777" spans="10:10" x14ac:dyDescent="0.2">
      <c r="J17777" s="36">
        <f t="shared" si="367"/>
        <v>0</v>
      </c>
    </row>
    <row r="17778" spans="10:10" x14ac:dyDescent="0.2">
      <c r="J17778" s="36">
        <f t="shared" si="367"/>
        <v>0</v>
      </c>
    </row>
    <row r="17779" spans="10:10" x14ac:dyDescent="0.2">
      <c r="J17779" s="36">
        <f t="shared" si="367"/>
        <v>0</v>
      </c>
    </row>
    <row r="17780" spans="10:10" x14ac:dyDescent="0.2">
      <c r="J17780" s="36">
        <f t="shared" si="367"/>
        <v>0</v>
      </c>
    </row>
    <row r="17781" spans="10:10" x14ac:dyDescent="0.2">
      <c r="J17781" s="36">
        <f t="shared" si="367"/>
        <v>0</v>
      </c>
    </row>
    <row r="17782" spans="10:10" x14ac:dyDescent="0.2">
      <c r="J17782" s="36">
        <f t="shared" si="367"/>
        <v>0</v>
      </c>
    </row>
    <row r="17783" spans="10:10" x14ac:dyDescent="0.2">
      <c r="J17783" s="36">
        <f t="shared" si="367"/>
        <v>0</v>
      </c>
    </row>
    <row r="17784" spans="10:10" x14ac:dyDescent="0.2">
      <c r="J17784" s="36">
        <f t="shared" si="367"/>
        <v>0</v>
      </c>
    </row>
    <row r="17785" spans="10:10" x14ac:dyDescent="0.2">
      <c r="J17785" s="36">
        <f t="shared" si="367"/>
        <v>0</v>
      </c>
    </row>
    <row r="17786" spans="10:10" x14ac:dyDescent="0.2">
      <c r="J17786" s="36">
        <f t="shared" si="367"/>
        <v>0</v>
      </c>
    </row>
    <row r="17787" spans="10:10" x14ac:dyDescent="0.2">
      <c r="J17787" s="36">
        <f t="shared" si="367"/>
        <v>0</v>
      </c>
    </row>
    <row r="17788" spans="10:10" x14ac:dyDescent="0.2">
      <c r="J17788" s="36">
        <f t="shared" si="367"/>
        <v>0</v>
      </c>
    </row>
    <row r="17789" spans="10:10" x14ac:dyDescent="0.2">
      <c r="J17789" s="36">
        <f t="shared" ref="J17789:J17852" si="368">IF((H17789+I17789)=0,0,(H17789+I17789)/2)</f>
        <v>0</v>
      </c>
    </row>
    <row r="17790" spans="10:10" x14ac:dyDescent="0.2">
      <c r="J17790" s="36">
        <f t="shared" si="368"/>
        <v>0</v>
      </c>
    </row>
    <row r="17791" spans="10:10" x14ac:dyDescent="0.2">
      <c r="J17791" s="36">
        <f t="shared" si="368"/>
        <v>0</v>
      </c>
    </row>
    <row r="17792" spans="10:10" x14ac:dyDescent="0.2">
      <c r="J17792" s="36">
        <f t="shared" si="368"/>
        <v>0</v>
      </c>
    </row>
    <row r="17793" spans="10:10" x14ac:dyDescent="0.2">
      <c r="J17793" s="36">
        <f t="shared" si="368"/>
        <v>0</v>
      </c>
    </row>
    <row r="17794" spans="10:10" x14ac:dyDescent="0.2">
      <c r="J17794" s="36">
        <f t="shared" si="368"/>
        <v>0</v>
      </c>
    </row>
    <row r="17795" spans="10:10" x14ac:dyDescent="0.2">
      <c r="J17795" s="36">
        <f t="shared" si="368"/>
        <v>0</v>
      </c>
    </row>
    <row r="17796" spans="10:10" x14ac:dyDescent="0.2">
      <c r="J17796" s="36">
        <f t="shared" si="368"/>
        <v>0</v>
      </c>
    </row>
    <row r="17797" spans="10:10" x14ac:dyDescent="0.2">
      <c r="J17797" s="36">
        <f t="shared" si="368"/>
        <v>0</v>
      </c>
    </row>
    <row r="17798" spans="10:10" x14ac:dyDescent="0.2">
      <c r="J17798" s="36">
        <f t="shared" si="368"/>
        <v>0</v>
      </c>
    </row>
    <row r="17799" spans="10:10" x14ac:dyDescent="0.2">
      <c r="J17799" s="36">
        <f t="shared" si="368"/>
        <v>0</v>
      </c>
    </row>
    <row r="17800" spans="10:10" x14ac:dyDescent="0.2">
      <c r="J17800" s="36">
        <f t="shared" si="368"/>
        <v>0</v>
      </c>
    </row>
    <row r="17801" spans="10:10" x14ac:dyDescent="0.2">
      <c r="J17801" s="36">
        <f t="shared" si="368"/>
        <v>0</v>
      </c>
    </row>
    <row r="17802" spans="10:10" x14ac:dyDescent="0.2">
      <c r="J17802" s="36">
        <f t="shared" si="368"/>
        <v>0</v>
      </c>
    </row>
    <row r="17803" spans="10:10" x14ac:dyDescent="0.2">
      <c r="J17803" s="36">
        <f t="shared" si="368"/>
        <v>0</v>
      </c>
    </row>
    <row r="17804" spans="10:10" x14ac:dyDescent="0.2">
      <c r="J17804" s="36">
        <f t="shared" si="368"/>
        <v>0</v>
      </c>
    </row>
    <row r="17805" spans="10:10" x14ac:dyDescent="0.2">
      <c r="J17805" s="36">
        <f t="shared" si="368"/>
        <v>0</v>
      </c>
    </row>
    <row r="17806" spans="10:10" x14ac:dyDescent="0.2">
      <c r="J17806" s="36">
        <f t="shared" si="368"/>
        <v>0</v>
      </c>
    </row>
    <row r="17807" spans="10:10" x14ac:dyDescent="0.2">
      <c r="J17807" s="36">
        <f t="shared" si="368"/>
        <v>0</v>
      </c>
    </row>
    <row r="17808" spans="10:10" x14ac:dyDescent="0.2">
      <c r="J17808" s="36">
        <f t="shared" si="368"/>
        <v>0</v>
      </c>
    </row>
    <row r="17809" spans="10:10" x14ac:dyDescent="0.2">
      <c r="J17809" s="36">
        <f t="shared" si="368"/>
        <v>0</v>
      </c>
    </row>
    <row r="17810" spans="10:10" x14ac:dyDescent="0.2">
      <c r="J17810" s="36">
        <f t="shared" si="368"/>
        <v>0</v>
      </c>
    </row>
    <row r="17811" spans="10:10" x14ac:dyDescent="0.2">
      <c r="J17811" s="36">
        <f t="shared" si="368"/>
        <v>0</v>
      </c>
    </row>
    <row r="17812" spans="10:10" x14ac:dyDescent="0.2">
      <c r="J17812" s="36">
        <f t="shared" si="368"/>
        <v>0</v>
      </c>
    </row>
    <row r="17813" spans="10:10" x14ac:dyDescent="0.2">
      <c r="J17813" s="36">
        <f t="shared" si="368"/>
        <v>0</v>
      </c>
    </row>
    <row r="17814" spans="10:10" x14ac:dyDescent="0.2">
      <c r="J17814" s="36">
        <f t="shared" si="368"/>
        <v>0</v>
      </c>
    </row>
    <row r="17815" spans="10:10" x14ac:dyDescent="0.2">
      <c r="J17815" s="36">
        <f t="shared" si="368"/>
        <v>0</v>
      </c>
    </row>
    <row r="17816" spans="10:10" x14ac:dyDescent="0.2">
      <c r="J17816" s="36">
        <f t="shared" si="368"/>
        <v>0</v>
      </c>
    </row>
    <row r="17817" spans="10:10" x14ac:dyDescent="0.2">
      <c r="J17817" s="36">
        <f t="shared" si="368"/>
        <v>0</v>
      </c>
    </row>
    <row r="17818" spans="10:10" x14ac:dyDescent="0.2">
      <c r="J17818" s="36">
        <f t="shared" si="368"/>
        <v>0</v>
      </c>
    </row>
    <row r="17819" spans="10:10" x14ac:dyDescent="0.2">
      <c r="J17819" s="36">
        <f t="shared" si="368"/>
        <v>0</v>
      </c>
    </row>
    <row r="17820" spans="10:10" x14ac:dyDescent="0.2">
      <c r="J17820" s="36">
        <f t="shared" si="368"/>
        <v>0</v>
      </c>
    </row>
    <row r="17821" spans="10:10" x14ac:dyDescent="0.2">
      <c r="J17821" s="36">
        <f t="shared" si="368"/>
        <v>0</v>
      </c>
    </row>
    <row r="17822" spans="10:10" x14ac:dyDescent="0.2">
      <c r="J17822" s="36">
        <f t="shared" si="368"/>
        <v>0</v>
      </c>
    </row>
    <row r="17823" spans="10:10" x14ac:dyDescent="0.2">
      <c r="J17823" s="36">
        <f t="shared" si="368"/>
        <v>0</v>
      </c>
    </row>
    <row r="17824" spans="10:10" x14ac:dyDescent="0.2">
      <c r="J17824" s="36">
        <f t="shared" si="368"/>
        <v>0</v>
      </c>
    </row>
    <row r="17825" spans="10:10" x14ac:dyDescent="0.2">
      <c r="J17825" s="36">
        <f t="shared" si="368"/>
        <v>0</v>
      </c>
    </row>
    <row r="17826" spans="10:10" x14ac:dyDescent="0.2">
      <c r="J17826" s="36">
        <f t="shared" si="368"/>
        <v>0</v>
      </c>
    </row>
    <row r="17827" spans="10:10" x14ac:dyDescent="0.2">
      <c r="J17827" s="36">
        <f t="shared" si="368"/>
        <v>0</v>
      </c>
    </row>
    <row r="17828" spans="10:10" x14ac:dyDescent="0.2">
      <c r="J17828" s="36">
        <f t="shared" si="368"/>
        <v>0</v>
      </c>
    </row>
    <row r="17829" spans="10:10" x14ac:dyDescent="0.2">
      <c r="J17829" s="36">
        <f t="shared" si="368"/>
        <v>0</v>
      </c>
    </row>
    <row r="17830" spans="10:10" x14ac:dyDescent="0.2">
      <c r="J17830" s="36">
        <f t="shared" si="368"/>
        <v>0</v>
      </c>
    </row>
    <row r="17831" spans="10:10" x14ac:dyDescent="0.2">
      <c r="J17831" s="36">
        <f t="shared" si="368"/>
        <v>0</v>
      </c>
    </row>
    <row r="17832" spans="10:10" x14ac:dyDescent="0.2">
      <c r="J17832" s="36">
        <f t="shared" si="368"/>
        <v>0</v>
      </c>
    </row>
    <row r="17833" spans="10:10" x14ac:dyDescent="0.2">
      <c r="J17833" s="36">
        <f t="shared" si="368"/>
        <v>0</v>
      </c>
    </row>
    <row r="17834" spans="10:10" x14ac:dyDescent="0.2">
      <c r="J17834" s="36">
        <f t="shared" si="368"/>
        <v>0</v>
      </c>
    </row>
    <row r="17835" spans="10:10" x14ac:dyDescent="0.2">
      <c r="J17835" s="36">
        <f t="shared" si="368"/>
        <v>0</v>
      </c>
    </row>
    <row r="17836" spans="10:10" x14ac:dyDescent="0.2">
      <c r="J17836" s="36">
        <f t="shared" si="368"/>
        <v>0</v>
      </c>
    </row>
    <row r="17837" spans="10:10" x14ac:dyDescent="0.2">
      <c r="J17837" s="36">
        <f t="shared" si="368"/>
        <v>0</v>
      </c>
    </row>
    <row r="17838" spans="10:10" x14ac:dyDescent="0.2">
      <c r="J17838" s="36">
        <f t="shared" si="368"/>
        <v>0</v>
      </c>
    </row>
    <row r="17839" spans="10:10" x14ac:dyDescent="0.2">
      <c r="J17839" s="36">
        <f t="shared" si="368"/>
        <v>0</v>
      </c>
    </row>
    <row r="17840" spans="10:10" x14ac:dyDescent="0.2">
      <c r="J17840" s="36">
        <f t="shared" si="368"/>
        <v>0</v>
      </c>
    </row>
    <row r="17841" spans="10:10" x14ac:dyDescent="0.2">
      <c r="J17841" s="36">
        <f t="shared" si="368"/>
        <v>0</v>
      </c>
    </row>
    <row r="17842" spans="10:10" x14ac:dyDescent="0.2">
      <c r="J17842" s="36">
        <f t="shared" si="368"/>
        <v>0</v>
      </c>
    </row>
    <row r="17843" spans="10:10" x14ac:dyDescent="0.2">
      <c r="J17843" s="36">
        <f t="shared" si="368"/>
        <v>0</v>
      </c>
    </row>
    <row r="17844" spans="10:10" x14ac:dyDescent="0.2">
      <c r="J17844" s="36">
        <f t="shared" si="368"/>
        <v>0</v>
      </c>
    </row>
    <row r="17845" spans="10:10" x14ac:dyDescent="0.2">
      <c r="J17845" s="36">
        <f t="shared" si="368"/>
        <v>0</v>
      </c>
    </row>
    <row r="17846" spans="10:10" x14ac:dyDescent="0.2">
      <c r="J17846" s="36">
        <f t="shared" si="368"/>
        <v>0</v>
      </c>
    </row>
    <row r="17847" spans="10:10" x14ac:dyDescent="0.2">
      <c r="J17847" s="36">
        <f t="shared" si="368"/>
        <v>0</v>
      </c>
    </row>
    <row r="17848" spans="10:10" x14ac:dyDescent="0.2">
      <c r="J17848" s="36">
        <f t="shared" si="368"/>
        <v>0</v>
      </c>
    </row>
    <row r="17849" spans="10:10" x14ac:dyDescent="0.2">
      <c r="J17849" s="36">
        <f t="shared" si="368"/>
        <v>0</v>
      </c>
    </row>
    <row r="17850" spans="10:10" x14ac:dyDescent="0.2">
      <c r="J17850" s="36">
        <f t="shared" si="368"/>
        <v>0</v>
      </c>
    </row>
    <row r="17851" spans="10:10" x14ac:dyDescent="0.2">
      <c r="J17851" s="36">
        <f t="shared" si="368"/>
        <v>0</v>
      </c>
    </row>
    <row r="17852" spans="10:10" x14ac:dyDescent="0.2">
      <c r="J17852" s="36">
        <f t="shared" si="368"/>
        <v>0</v>
      </c>
    </row>
    <row r="17853" spans="10:10" x14ac:dyDescent="0.2">
      <c r="J17853" s="36">
        <f t="shared" ref="J17853:J17916" si="369">IF((H17853+I17853)=0,0,(H17853+I17853)/2)</f>
        <v>0</v>
      </c>
    </row>
    <row r="17854" spans="10:10" x14ac:dyDescent="0.2">
      <c r="J17854" s="36">
        <f t="shared" si="369"/>
        <v>0</v>
      </c>
    </row>
    <row r="17855" spans="10:10" x14ac:dyDescent="0.2">
      <c r="J17855" s="36">
        <f t="shared" si="369"/>
        <v>0</v>
      </c>
    </row>
    <row r="17856" spans="10:10" x14ac:dyDescent="0.2">
      <c r="J17856" s="36">
        <f t="shared" si="369"/>
        <v>0</v>
      </c>
    </row>
    <row r="17857" spans="10:10" x14ac:dyDescent="0.2">
      <c r="J17857" s="36">
        <f t="shared" si="369"/>
        <v>0</v>
      </c>
    </row>
    <row r="17858" spans="10:10" x14ac:dyDescent="0.2">
      <c r="J17858" s="36">
        <f t="shared" si="369"/>
        <v>0</v>
      </c>
    </row>
    <row r="17859" spans="10:10" x14ac:dyDescent="0.2">
      <c r="J17859" s="36">
        <f t="shared" si="369"/>
        <v>0</v>
      </c>
    </row>
    <row r="17860" spans="10:10" x14ac:dyDescent="0.2">
      <c r="J17860" s="36">
        <f t="shared" si="369"/>
        <v>0</v>
      </c>
    </row>
    <row r="17861" spans="10:10" x14ac:dyDescent="0.2">
      <c r="J17861" s="36">
        <f t="shared" si="369"/>
        <v>0</v>
      </c>
    </row>
    <row r="17862" spans="10:10" x14ac:dyDescent="0.2">
      <c r="J17862" s="36">
        <f t="shared" si="369"/>
        <v>0</v>
      </c>
    </row>
    <row r="17863" spans="10:10" x14ac:dyDescent="0.2">
      <c r="J17863" s="36">
        <f t="shared" si="369"/>
        <v>0</v>
      </c>
    </row>
    <row r="17864" spans="10:10" x14ac:dyDescent="0.2">
      <c r="J17864" s="36">
        <f t="shared" si="369"/>
        <v>0</v>
      </c>
    </row>
    <row r="17865" spans="10:10" x14ac:dyDescent="0.2">
      <c r="J17865" s="36">
        <f t="shared" si="369"/>
        <v>0</v>
      </c>
    </row>
    <row r="17866" spans="10:10" x14ac:dyDescent="0.2">
      <c r="J17866" s="36">
        <f t="shared" si="369"/>
        <v>0</v>
      </c>
    </row>
    <row r="17867" spans="10:10" x14ac:dyDescent="0.2">
      <c r="J17867" s="36">
        <f t="shared" si="369"/>
        <v>0</v>
      </c>
    </row>
    <row r="17868" spans="10:10" x14ac:dyDescent="0.2">
      <c r="J17868" s="36">
        <f t="shared" si="369"/>
        <v>0</v>
      </c>
    </row>
    <row r="17869" spans="10:10" x14ac:dyDescent="0.2">
      <c r="J17869" s="36">
        <f t="shared" si="369"/>
        <v>0</v>
      </c>
    </row>
    <row r="17870" spans="10:10" x14ac:dyDescent="0.2">
      <c r="J17870" s="36">
        <f t="shared" si="369"/>
        <v>0</v>
      </c>
    </row>
    <row r="17871" spans="10:10" x14ac:dyDescent="0.2">
      <c r="J17871" s="36">
        <f t="shared" si="369"/>
        <v>0</v>
      </c>
    </row>
    <row r="17872" spans="10:10" x14ac:dyDescent="0.2">
      <c r="J17872" s="36">
        <f t="shared" si="369"/>
        <v>0</v>
      </c>
    </row>
    <row r="17873" spans="10:10" x14ac:dyDescent="0.2">
      <c r="J17873" s="36">
        <f t="shared" si="369"/>
        <v>0</v>
      </c>
    </row>
    <row r="17874" spans="10:10" x14ac:dyDescent="0.2">
      <c r="J17874" s="36">
        <f t="shared" si="369"/>
        <v>0</v>
      </c>
    </row>
    <row r="17875" spans="10:10" x14ac:dyDescent="0.2">
      <c r="J17875" s="36">
        <f t="shared" si="369"/>
        <v>0</v>
      </c>
    </row>
    <row r="17876" spans="10:10" x14ac:dyDescent="0.2">
      <c r="J17876" s="36">
        <f t="shared" si="369"/>
        <v>0</v>
      </c>
    </row>
    <row r="17877" spans="10:10" x14ac:dyDescent="0.2">
      <c r="J17877" s="36">
        <f t="shared" si="369"/>
        <v>0</v>
      </c>
    </row>
    <row r="17878" spans="10:10" x14ac:dyDescent="0.2">
      <c r="J17878" s="36">
        <f t="shared" si="369"/>
        <v>0</v>
      </c>
    </row>
    <row r="17879" spans="10:10" x14ac:dyDescent="0.2">
      <c r="J17879" s="36">
        <f t="shared" si="369"/>
        <v>0</v>
      </c>
    </row>
    <row r="17880" spans="10:10" x14ac:dyDescent="0.2">
      <c r="J17880" s="36">
        <f t="shared" si="369"/>
        <v>0</v>
      </c>
    </row>
    <row r="17881" spans="10:10" x14ac:dyDescent="0.2">
      <c r="J17881" s="36">
        <f t="shared" si="369"/>
        <v>0</v>
      </c>
    </row>
    <row r="17882" spans="10:10" x14ac:dyDescent="0.2">
      <c r="J17882" s="36">
        <f t="shared" si="369"/>
        <v>0</v>
      </c>
    </row>
    <row r="17883" spans="10:10" x14ac:dyDescent="0.2">
      <c r="J17883" s="36">
        <f t="shared" si="369"/>
        <v>0</v>
      </c>
    </row>
    <row r="17884" spans="10:10" x14ac:dyDescent="0.2">
      <c r="J17884" s="36">
        <f t="shared" si="369"/>
        <v>0</v>
      </c>
    </row>
    <row r="17885" spans="10:10" x14ac:dyDescent="0.2">
      <c r="J17885" s="36">
        <f t="shared" si="369"/>
        <v>0</v>
      </c>
    </row>
    <row r="17886" spans="10:10" x14ac:dyDescent="0.2">
      <c r="J17886" s="36">
        <f t="shared" si="369"/>
        <v>0</v>
      </c>
    </row>
    <row r="17887" spans="10:10" x14ac:dyDescent="0.2">
      <c r="J17887" s="36">
        <f t="shared" si="369"/>
        <v>0</v>
      </c>
    </row>
    <row r="17888" spans="10:10" x14ac:dyDescent="0.2">
      <c r="J17888" s="36">
        <f t="shared" si="369"/>
        <v>0</v>
      </c>
    </row>
    <row r="17889" spans="10:10" x14ac:dyDescent="0.2">
      <c r="J17889" s="36">
        <f t="shared" si="369"/>
        <v>0</v>
      </c>
    </row>
    <row r="17890" spans="10:10" x14ac:dyDescent="0.2">
      <c r="J17890" s="36">
        <f t="shared" si="369"/>
        <v>0</v>
      </c>
    </row>
    <row r="17891" spans="10:10" x14ac:dyDescent="0.2">
      <c r="J17891" s="36">
        <f t="shared" si="369"/>
        <v>0</v>
      </c>
    </row>
    <row r="17892" spans="10:10" x14ac:dyDescent="0.2">
      <c r="J17892" s="36">
        <f t="shared" si="369"/>
        <v>0</v>
      </c>
    </row>
    <row r="17893" spans="10:10" x14ac:dyDescent="0.2">
      <c r="J17893" s="36">
        <f t="shared" si="369"/>
        <v>0</v>
      </c>
    </row>
    <row r="17894" spans="10:10" x14ac:dyDescent="0.2">
      <c r="J17894" s="36">
        <f t="shared" si="369"/>
        <v>0</v>
      </c>
    </row>
    <row r="17895" spans="10:10" x14ac:dyDescent="0.2">
      <c r="J17895" s="36">
        <f t="shared" si="369"/>
        <v>0</v>
      </c>
    </row>
    <row r="17896" spans="10:10" x14ac:dyDescent="0.2">
      <c r="J17896" s="36">
        <f t="shared" si="369"/>
        <v>0</v>
      </c>
    </row>
    <row r="17897" spans="10:10" x14ac:dyDescent="0.2">
      <c r="J17897" s="36">
        <f t="shared" si="369"/>
        <v>0</v>
      </c>
    </row>
    <row r="17898" spans="10:10" x14ac:dyDescent="0.2">
      <c r="J17898" s="36">
        <f t="shared" si="369"/>
        <v>0</v>
      </c>
    </row>
    <row r="17899" spans="10:10" x14ac:dyDescent="0.2">
      <c r="J17899" s="36">
        <f t="shared" si="369"/>
        <v>0</v>
      </c>
    </row>
    <row r="17900" spans="10:10" x14ac:dyDescent="0.2">
      <c r="J17900" s="36">
        <f t="shared" si="369"/>
        <v>0</v>
      </c>
    </row>
    <row r="17901" spans="10:10" x14ac:dyDescent="0.2">
      <c r="J17901" s="36">
        <f t="shared" si="369"/>
        <v>0</v>
      </c>
    </row>
    <row r="17902" spans="10:10" x14ac:dyDescent="0.2">
      <c r="J17902" s="36">
        <f t="shared" si="369"/>
        <v>0</v>
      </c>
    </row>
    <row r="17903" spans="10:10" x14ac:dyDescent="0.2">
      <c r="J17903" s="36">
        <f t="shared" si="369"/>
        <v>0</v>
      </c>
    </row>
    <row r="17904" spans="10:10" x14ac:dyDescent="0.2">
      <c r="J17904" s="36">
        <f t="shared" si="369"/>
        <v>0</v>
      </c>
    </row>
    <row r="17905" spans="10:10" x14ac:dyDescent="0.2">
      <c r="J17905" s="36">
        <f t="shared" si="369"/>
        <v>0</v>
      </c>
    </row>
    <row r="17906" spans="10:10" x14ac:dyDescent="0.2">
      <c r="J17906" s="36">
        <f t="shared" si="369"/>
        <v>0</v>
      </c>
    </row>
    <row r="17907" spans="10:10" x14ac:dyDescent="0.2">
      <c r="J17907" s="36">
        <f t="shared" si="369"/>
        <v>0</v>
      </c>
    </row>
    <row r="17908" spans="10:10" x14ac:dyDescent="0.2">
      <c r="J17908" s="36">
        <f t="shared" si="369"/>
        <v>0</v>
      </c>
    </row>
    <row r="17909" spans="10:10" x14ac:dyDescent="0.2">
      <c r="J17909" s="36">
        <f t="shared" si="369"/>
        <v>0</v>
      </c>
    </row>
    <row r="17910" spans="10:10" x14ac:dyDescent="0.2">
      <c r="J17910" s="36">
        <f t="shared" si="369"/>
        <v>0</v>
      </c>
    </row>
    <row r="17911" spans="10:10" x14ac:dyDescent="0.2">
      <c r="J17911" s="36">
        <f t="shared" si="369"/>
        <v>0</v>
      </c>
    </row>
    <row r="17912" spans="10:10" x14ac:dyDescent="0.2">
      <c r="J17912" s="36">
        <f t="shared" si="369"/>
        <v>0</v>
      </c>
    </row>
    <row r="17913" spans="10:10" x14ac:dyDescent="0.2">
      <c r="J17913" s="36">
        <f t="shared" si="369"/>
        <v>0</v>
      </c>
    </row>
    <row r="17914" spans="10:10" x14ac:dyDescent="0.2">
      <c r="J17914" s="36">
        <f t="shared" si="369"/>
        <v>0</v>
      </c>
    </row>
    <row r="17915" spans="10:10" x14ac:dyDescent="0.2">
      <c r="J17915" s="36">
        <f t="shared" si="369"/>
        <v>0</v>
      </c>
    </row>
    <row r="17916" spans="10:10" x14ac:dyDescent="0.2">
      <c r="J17916" s="36">
        <f t="shared" si="369"/>
        <v>0</v>
      </c>
    </row>
    <row r="17917" spans="10:10" x14ac:dyDescent="0.2">
      <c r="J17917" s="36">
        <f t="shared" ref="J17917:J17980" si="370">IF((H17917+I17917)=0,0,(H17917+I17917)/2)</f>
        <v>0</v>
      </c>
    </row>
    <row r="17918" spans="10:10" x14ac:dyDescent="0.2">
      <c r="J17918" s="36">
        <f t="shared" si="370"/>
        <v>0</v>
      </c>
    </row>
    <row r="17919" spans="10:10" x14ac:dyDescent="0.2">
      <c r="J17919" s="36">
        <f t="shared" si="370"/>
        <v>0</v>
      </c>
    </row>
    <row r="17920" spans="10:10" x14ac:dyDescent="0.2">
      <c r="J17920" s="36">
        <f t="shared" si="370"/>
        <v>0</v>
      </c>
    </row>
    <row r="17921" spans="10:10" x14ac:dyDescent="0.2">
      <c r="J17921" s="36">
        <f t="shared" si="370"/>
        <v>0</v>
      </c>
    </row>
    <row r="17922" spans="10:10" x14ac:dyDescent="0.2">
      <c r="J17922" s="36">
        <f t="shared" si="370"/>
        <v>0</v>
      </c>
    </row>
    <row r="17923" spans="10:10" x14ac:dyDescent="0.2">
      <c r="J17923" s="36">
        <f t="shared" si="370"/>
        <v>0</v>
      </c>
    </row>
    <row r="17924" spans="10:10" x14ac:dyDescent="0.2">
      <c r="J17924" s="36">
        <f t="shared" si="370"/>
        <v>0</v>
      </c>
    </row>
    <row r="17925" spans="10:10" x14ac:dyDescent="0.2">
      <c r="J17925" s="36">
        <f t="shared" si="370"/>
        <v>0</v>
      </c>
    </row>
    <row r="17926" spans="10:10" x14ac:dyDescent="0.2">
      <c r="J17926" s="36">
        <f t="shared" si="370"/>
        <v>0</v>
      </c>
    </row>
    <row r="17927" spans="10:10" x14ac:dyDescent="0.2">
      <c r="J17927" s="36">
        <f t="shared" si="370"/>
        <v>0</v>
      </c>
    </row>
    <row r="17928" spans="10:10" x14ac:dyDescent="0.2">
      <c r="J17928" s="36">
        <f t="shared" si="370"/>
        <v>0</v>
      </c>
    </row>
    <row r="17929" spans="10:10" x14ac:dyDescent="0.2">
      <c r="J17929" s="36">
        <f t="shared" si="370"/>
        <v>0</v>
      </c>
    </row>
    <row r="17930" spans="10:10" x14ac:dyDescent="0.2">
      <c r="J17930" s="36">
        <f t="shared" si="370"/>
        <v>0</v>
      </c>
    </row>
    <row r="17931" spans="10:10" x14ac:dyDescent="0.2">
      <c r="J17931" s="36">
        <f t="shared" si="370"/>
        <v>0</v>
      </c>
    </row>
    <row r="17932" spans="10:10" x14ac:dyDescent="0.2">
      <c r="J17932" s="36">
        <f t="shared" si="370"/>
        <v>0</v>
      </c>
    </row>
    <row r="17933" spans="10:10" x14ac:dyDescent="0.2">
      <c r="J17933" s="36">
        <f t="shared" si="370"/>
        <v>0</v>
      </c>
    </row>
    <row r="17934" spans="10:10" x14ac:dyDescent="0.2">
      <c r="J17934" s="36">
        <f t="shared" si="370"/>
        <v>0</v>
      </c>
    </row>
    <row r="17935" spans="10:10" x14ac:dyDescent="0.2">
      <c r="J17935" s="36">
        <f t="shared" si="370"/>
        <v>0</v>
      </c>
    </row>
    <row r="17936" spans="10:10" x14ac:dyDescent="0.2">
      <c r="J17936" s="36">
        <f t="shared" si="370"/>
        <v>0</v>
      </c>
    </row>
    <row r="17937" spans="10:10" x14ac:dyDescent="0.2">
      <c r="J17937" s="36">
        <f t="shared" si="370"/>
        <v>0</v>
      </c>
    </row>
    <row r="17938" spans="10:10" x14ac:dyDescent="0.2">
      <c r="J17938" s="36">
        <f t="shared" si="370"/>
        <v>0</v>
      </c>
    </row>
    <row r="17939" spans="10:10" x14ac:dyDescent="0.2">
      <c r="J17939" s="36">
        <f t="shared" si="370"/>
        <v>0</v>
      </c>
    </row>
    <row r="17940" spans="10:10" x14ac:dyDescent="0.2">
      <c r="J17940" s="36">
        <f t="shared" si="370"/>
        <v>0</v>
      </c>
    </row>
    <row r="17941" spans="10:10" x14ac:dyDescent="0.2">
      <c r="J17941" s="36">
        <f t="shared" si="370"/>
        <v>0</v>
      </c>
    </row>
    <row r="17942" spans="10:10" x14ac:dyDescent="0.2">
      <c r="J17942" s="36">
        <f t="shared" si="370"/>
        <v>0</v>
      </c>
    </row>
    <row r="17943" spans="10:10" x14ac:dyDescent="0.2">
      <c r="J17943" s="36">
        <f t="shared" si="370"/>
        <v>0</v>
      </c>
    </row>
    <row r="17944" spans="10:10" x14ac:dyDescent="0.2">
      <c r="J17944" s="36">
        <f t="shared" si="370"/>
        <v>0</v>
      </c>
    </row>
    <row r="17945" spans="10:10" x14ac:dyDescent="0.2">
      <c r="J17945" s="36">
        <f t="shared" si="370"/>
        <v>0</v>
      </c>
    </row>
    <row r="17946" spans="10:10" x14ac:dyDescent="0.2">
      <c r="J17946" s="36">
        <f t="shared" si="370"/>
        <v>0</v>
      </c>
    </row>
    <row r="17947" spans="10:10" x14ac:dyDescent="0.2">
      <c r="J17947" s="36">
        <f t="shared" si="370"/>
        <v>0</v>
      </c>
    </row>
    <row r="17948" spans="10:10" x14ac:dyDescent="0.2">
      <c r="J17948" s="36">
        <f t="shared" si="370"/>
        <v>0</v>
      </c>
    </row>
    <row r="17949" spans="10:10" x14ac:dyDescent="0.2">
      <c r="J17949" s="36">
        <f t="shared" si="370"/>
        <v>0</v>
      </c>
    </row>
    <row r="17950" spans="10:10" x14ac:dyDescent="0.2">
      <c r="J17950" s="36">
        <f t="shared" si="370"/>
        <v>0</v>
      </c>
    </row>
    <row r="17951" spans="10:10" x14ac:dyDescent="0.2">
      <c r="J17951" s="36">
        <f t="shared" si="370"/>
        <v>0</v>
      </c>
    </row>
    <row r="17952" spans="10:10" x14ac:dyDescent="0.2">
      <c r="J17952" s="36">
        <f t="shared" si="370"/>
        <v>0</v>
      </c>
    </row>
    <row r="17953" spans="10:10" x14ac:dyDescent="0.2">
      <c r="J17953" s="36">
        <f t="shared" si="370"/>
        <v>0</v>
      </c>
    </row>
    <row r="17954" spans="10:10" x14ac:dyDescent="0.2">
      <c r="J17954" s="36">
        <f t="shared" si="370"/>
        <v>0</v>
      </c>
    </row>
    <row r="17955" spans="10:10" x14ac:dyDescent="0.2">
      <c r="J17955" s="36">
        <f t="shared" si="370"/>
        <v>0</v>
      </c>
    </row>
    <row r="17956" spans="10:10" x14ac:dyDescent="0.2">
      <c r="J17956" s="36">
        <f t="shared" si="370"/>
        <v>0</v>
      </c>
    </row>
    <row r="17957" spans="10:10" x14ac:dyDescent="0.2">
      <c r="J17957" s="36">
        <f t="shared" si="370"/>
        <v>0</v>
      </c>
    </row>
    <row r="17958" spans="10:10" x14ac:dyDescent="0.2">
      <c r="J17958" s="36">
        <f t="shared" si="370"/>
        <v>0</v>
      </c>
    </row>
    <row r="17959" spans="10:10" x14ac:dyDescent="0.2">
      <c r="J17959" s="36">
        <f t="shared" si="370"/>
        <v>0</v>
      </c>
    </row>
    <row r="17960" spans="10:10" x14ac:dyDescent="0.2">
      <c r="J17960" s="36">
        <f t="shared" si="370"/>
        <v>0</v>
      </c>
    </row>
    <row r="17961" spans="10:10" x14ac:dyDescent="0.2">
      <c r="J17961" s="36">
        <f t="shared" si="370"/>
        <v>0</v>
      </c>
    </row>
    <row r="17962" spans="10:10" x14ac:dyDescent="0.2">
      <c r="J17962" s="36">
        <f t="shared" si="370"/>
        <v>0</v>
      </c>
    </row>
    <row r="17963" spans="10:10" x14ac:dyDescent="0.2">
      <c r="J17963" s="36">
        <f t="shared" si="370"/>
        <v>0</v>
      </c>
    </row>
    <row r="17964" spans="10:10" x14ac:dyDescent="0.2">
      <c r="J17964" s="36">
        <f t="shared" si="370"/>
        <v>0</v>
      </c>
    </row>
    <row r="17965" spans="10:10" x14ac:dyDescent="0.2">
      <c r="J17965" s="36">
        <f t="shared" si="370"/>
        <v>0</v>
      </c>
    </row>
    <row r="17966" spans="10:10" x14ac:dyDescent="0.2">
      <c r="J17966" s="36">
        <f t="shared" si="370"/>
        <v>0</v>
      </c>
    </row>
    <row r="17967" spans="10:10" x14ac:dyDescent="0.2">
      <c r="J17967" s="36">
        <f t="shared" si="370"/>
        <v>0</v>
      </c>
    </row>
    <row r="17968" spans="10:10" x14ac:dyDescent="0.2">
      <c r="J17968" s="36">
        <f t="shared" si="370"/>
        <v>0</v>
      </c>
    </row>
    <row r="17969" spans="10:10" x14ac:dyDescent="0.2">
      <c r="J17969" s="36">
        <f t="shared" si="370"/>
        <v>0</v>
      </c>
    </row>
    <row r="17970" spans="10:10" x14ac:dyDescent="0.2">
      <c r="J17970" s="36">
        <f t="shared" si="370"/>
        <v>0</v>
      </c>
    </row>
    <row r="17971" spans="10:10" x14ac:dyDescent="0.2">
      <c r="J17971" s="36">
        <f t="shared" si="370"/>
        <v>0</v>
      </c>
    </row>
    <row r="17972" spans="10:10" x14ac:dyDescent="0.2">
      <c r="J17972" s="36">
        <f t="shared" si="370"/>
        <v>0</v>
      </c>
    </row>
    <row r="17973" spans="10:10" x14ac:dyDescent="0.2">
      <c r="J17973" s="36">
        <f t="shared" si="370"/>
        <v>0</v>
      </c>
    </row>
    <row r="17974" spans="10:10" x14ac:dyDescent="0.2">
      <c r="J17974" s="36">
        <f t="shared" si="370"/>
        <v>0</v>
      </c>
    </row>
    <row r="17975" spans="10:10" x14ac:dyDescent="0.2">
      <c r="J17975" s="36">
        <f t="shared" si="370"/>
        <v>0</v>
      </c>
    </row>
    <row r="17976" spans="10:10" x14ac:dyDescent="0.2">
      <c r="J17976" s="36">
        <f t="shared" si="370"/>
        <v>0</v>
      </c>
    </row>
    <row r="17977" spans="10:10" x14ac:dyDescent="0.2">
      <c r="J17977" s="36">
        <f t="shared" si="370"/>
        <v>0</v>
      </c>
    </row>
    <row r="17978" spans="10:10" x14ac:dyDescent="0.2">
      <c r="J17978" s="36">
        <f t="shared" si="370"/>
        <v>0</v>
      </c>
    </row>
    <row r="17979" spans="10:10" x14ac:dyDescent="0.2">
      <c r="J17979" s="36">
        <f t="shared" si="370"/>
        <v>0</v>
      </c>
    </row>
    <row r="17980" spans="10:10" x14ac:dyDescent="0.2">
      <c r="J17980" s="36">
        <f t="shared" si="370"/>
        <v>0</v>
      </c>
    </row>
    <row r="17981" spans="10:10" x14ac:dyDescent="0.2">
      <c r="J17981" s="36">
        <f t="shared" ref="J17981:J18044" si="371">IF((H17981+I17981)=0,0,(H17981+I17981)/2)</f>
        <v>0</v>
      </c>
    </row>
    <row r="17982" spans="10:10" x14ac:dyDescent="0.2">
      <c r="J17982" s="36">
        <f t="shared" si="371"/>
        <v>0</v>
      </c>
    </row>
    <row r="17983" spans="10:10" x14ac:dyDescent="0.2">
      <c r="J17983" s="36">
        <f t="shared" si="371"/>
        <v>0</v>
      </c>
    </row>
    <row r="17984" spans="10:10" x14ac:dyDescent="0.2">
      <c r="J17984" s="36">
        <f t="shared" si="371"/>
        <v>0</v>
      </c>
    </row>
    <row r="17985" spans="10:10" x14ac:dyDescent="0.2">
      <c r="J17985" s="36">
        <f t="shared" si="371"/>
        <v>0</v>
      </c>
    </row>
    <row r="17986" spans="10:10" x14ac:dyDescent="0.2">
      <c r="J17986" s="36">
        <f t="shared" si="371"/>
        <v>0</v>
      </c>
    </row>
    <row r="17987" spans="10:10" x14ac:dyDescent="0.2">
      <c r="J17987" s="36">
        <f t="shared" si="371"/>
        <v>0</v>
      </c>
    </row>
    <row r="17988" spans="10:10" x14ac:dyDescent="0.2">
      <c r="J17988" s="36">
        <f t="shared" si="371"/>
        <v>0</v>
      </c>
    </row>
    <row r="17989" spans="10:10" x14ac:dyDescent="0.2">
      <c r="J17989" s="36">
        <f t="shared" si="371"/>
        <v>0</v>
      </c>
    </row>
    <row r="17990" spans="10:10" x14ac:dyDescent="0.2">
      <c r="J17990" s="36">
        <f t="shared" si="371"/>
        <v>0</v>
      </c>
    </row>
    <row r="17991" spans="10:10" x14ac:dyDescent="0.2">
      <c r="J17991" s="36">
        <f t="shared" si="371"/>
        <v>0</v>
      </c>
    </row>
    <row r="17992" spans="10:10" x14ac:dyDescent="0.2">
      <c r="J17992" s="36">
        <f t="shared" si="371"/>
        <v>0</v>
      </c>
    </row>
    <row r="17993" spans="10:10" x14ac:dyDescent="0.2">
      <c r="J17993" s="36">
        <f t="shared" si="371"/>
        <v>0</v>
      </c>
    </row>
    <row r="17994" spans="10:10" x14ac:dyDescent="0.2">
      <c r="J17994" s="36">
        <f t="shared" si="371"/>
        <v>0</v>
      </c>
    </row>
    <row r="17995" spans="10:10" x14ac:dyDescent="0.2">
      <c r="J17995" s="36">
        <f t="shared" si="371"/>
        <v>0</v>
      </c>
    </row>
    <row r="17996" spans="10:10" x14ac:dyDescent="0.2">
      <c r="J17996" s="36">
        <f t="shared" si="371"/>
        <v>0</v>
      </c>
    </row>
    <row r="17997" spans="10:10" x14ac:dyDescent="0.2">
      <c r="J17997" s="36">
        <f t="shared" si="371"/>
        <v>0</v>
      </c>
    </row>
    <row r="17998" spans="10:10" x14ac:dyDescent="0.2">
      <c r="J17998" s="36">
        <f t="shared" si="371"/>
        <v>0</v>
      </c>
    </row>
    <row r="17999" spans="10:10" x14ac:dyDescent="0.2">
      <c r="J17999" s="36">
        <f t="shared" si="371"/>
        <v>0</v>
      </c>
    </row>
    <row r="18000" spans="10:10" x14ac:dyDescent="0.2">
      <c r="J18000" s="36">
        <f t="shared" si="371"/>
        <v>0</v>
      </c>
    </row>
    <row r="18001" spans="10:10" x14ac:dyDescent="0.2">
      <c r="J18001" s="36">
        <f t="shared" si="371"/>
        <v>0</v>
      </c>
    </row>
    <row r="18002" spans="10:10" x14ac:dyDescent="0.2">
      <c r="J18002" s="36">
        <f t="shared" si="371"/>
        <v>0</v>
      </c>
    </row>
    <row r="18003" spans="10:10" x14ac:dyDescent="0.2">
      <c r="J18003" s="36">
        <f t="shared" si="371"/>
        <v>0</v>
      </c>
    </row>
    <row r="18004" spans="10:10" x14ac:dyDescent="0.2">
      <c r="J18004" s="36">
        <f t="shared" si="371"/>
        <v>0</v>
      </c>
    </row>
    <row r="18005" spans="10:10" x14ac:dyDescent="0.2">
      <c r="J18005" s="36">
        <f t="shared" si="371"/>
        <v>0</v>
      </c>
    </row>
    <row r="18006" spans="10:10" x14ac:dyDescent="0.2">
      <c r="J18006" s="36">
        <f t="shared" si="371"/>
        <v>0</v>
      </c>
    </row>
    <row r="18007" spans="10:10" x14ac:dyDescent="0.2">
      <c r="J18007" s="36">
        <f t="shared" si="371"/>
        <v>0</v>
      </c>
    </row>
    <row r="18008" spans="10:10" x14ac:dyDescent="0.2">
      <c r="J18008" s="36">
        <f t="shared" si="371"/>
        <v>0</v>
      </c>
    </row>
    <row r="18009" spans="10:10" x14ac:dyDescent="0.2">
      <c r="J18009" s="36">
        <f t="shared" si="371"/>
        <v>0</v>
      </c>
    </row>
    <row r="18010" spans="10:10" x14ac:dyDescent="0.2">
      <c r="J18010" s="36">
        <f t="shared" si="371"/>
        <v>0</v>
      </c>
    </row>
    <row r="18011" spans="10:10" x14ac:dyDescent="0.2">
      <c r="J18011" s="36">
        <f t="shared" si="371"/>
        <v>0</v>
      </c>
    </row>
    <row r="18012" spans="10:10" x14ac:dyDescent="0.2">
      <c r="J18012" s="36">
        <f t="shared" si="371"/>
        <v>0</v>
      </c>
    </row>
    <row r="18013" spans="10:10" x14ac:dyDescent="0.2">
      <c r="J18013" s="36">
        <f t="shared" si="371"/>
        <v>0</v>
      </c>
    </row>
    <row r="18014" spans="10:10" x14ac:dyDescent="0.2">
      <c r="J18014" s="36">
        <f t="shared" si="371"/>
        <v>0</v>
      </c>
    </row>
    <row r="18015" spans="10:10" x14ac:dyDescent="0.2">
      <c r="J18015" s="36">
        <f t="shared" si="371"/>
        <v>0</v>
      </c>
    </row>
    <row r="18016" spans="10:10" x14ac:dyDescent="0.2">
      <c r="J18016" s="36">
        <f t="shared" si="371"/>
        <v>0</v>
      </c>
    </row>
    <row r="18017" spans="10:10" x14ac:dyDescent="0.2">
      <c r="J18017" s="36">
        <f t="shared" si="371"/>
        <v>0</v>
      </c>
    </row>
    <row r="18018" spans="10:10" x14ac:dyDescent="0.2">
      <c r="J18018" s="36">
        <f t="shared" si="371"/>
        <v>0</v>
      </c>
    </row>
    <row r="18019" spans="10:10" x14ac:dyDescent="0.2">
      <c r="J18019" s="36">
        <f t="shared" si="371"/>
        <v>0</v>
      </c>
    </row>
    <row r="18020" spans="10:10" x14ac:dyDescent="0.2">
      <c r="J18020" s="36">
        <f t="shared" si="371"/>
        <v>0</v>
      </c>
    </row>
    <row r="18021" spans="10:10" x14ac:dyDescent="0.2">
      <c r="J18021" s="36">
        <f t="shared" si="371"/>
        <v>0</v>
      </c>
    </row>
    <row r="18022" spans="10:10" x14ac:dyDescent="0.2">
      <c r="J18022" s="36">
        <f t="shared" si="371"/>
        <v>0</v>
      </c>
    </row>
    <row r="18023" spans="10:10" x14ac:dyDescent="0.2">
      <c r="J18023" s="36">
        <f t="shared" si="371"/>
        <v>0</v>
      </c>
    </row>
    <row r="18024" spans="10:10" x14ac:dyDescent="0.2">
      <c r="J18024" s="36">
        <f t="shared" si="371"/>
        <v>0</v>
      </c>
    </row>
    <row r="18025" spans="10:10" x14ac:dyDescent="0.2">
      <c r="J18025" s="36">
        <f t="shared" si="371"/>
        <v>0</v>
      </c>
    </row>
    <row r="18026" spans="10:10" x14ac:dyDescent="0.2">
      <c r="J18026" s="36">
        <f t="shared" si="371"/>
        <v>0</v>
      </c>
    </row>
    <row r="18027" spans="10:10" x14ac:dyDescent="0.2">
      <c r="J18027" s="36">
        <f t="shared" si="371"/>
        <v>0</v>
      </c>
    </row>
    <row r="18028" spans="10:10" x14ac:dyDescent="0.2">
      <c r="J18028" s="36">
        <f t="shared" si="371"/>
        <v>0</v>
      </c>
    </row>
    <row r="18029" spans="10:10" x14ac:dyDescent="0.2">
      <c r="J18029" s="36">
        <f t="shared" si="371"/>
        <v>0</v>
      </c>
    </row>
    <row r="18030" spans="10:10" x14ac:dyDescent="0.2">
      <c r="J18030" s="36">
        <f t="shared" si="371"/>
        <v>0</v>
      </c>
    </row>
    <row r="18031" spans="10:10" x14ac:dyDescent="0.2">
      <c r="J18031" s="36">
        <f t="shared" si="371"/>
        <v>0</v>
      </c>
    </row>
    <row r="18032" spans="10:10" x14ac:dyDescent="0.2">
      <c r="J18032" s="36">
        <f t="shared" si="371"/>
        <v>0</v>
      </c>
    </row>
    <row r="18033" spans="10:10" x14ac:dyDescent="0.2">
      <c r="J18033" s="36">
        <f t="shared" si="371"/>
        <v>0</v>
      </c>
    </row>
    <row r="18034" spans="10:10" x14ac:dyDescent="0.2">
      <c r="J18034" s="36">
        <f t="shared" si="371"/>
        <v>0</v>
      </c>
    </row>
    <row r="18035" spans="10:10" x14ac:dyDescent="0.2">
      <c r="J18035" s="36">
        <f t="shared" si="371"/>
        <v>0</v>
      </c>
    </row>
    <row r="18036" spans="10:10" x14ac:dyDescent="0.2">
      <c r="J18036" s="36">
        <f t="shared" si="371"/>
        <v>0</v>
      </c>
    </row>
    <row r="18037" spans="10:10" x14ac:dyDescent="0.2">
      <c r="J18037" s="36">
        <f t="shared" si="371"/>
        <v>0</v>
      </c>
    </row>
    <row r="18038" spans="10:10" x14ac:dyDescent="0.2">
      <c r="J18038" s="36">
        <f t="shared" si="371"/>
        <v>0</v>
      </c>
    </row>
    <row r="18039" spans="10:10" x14ac:dyDescent="0.2">
      <c r="J18039" s="36">
        <f t="shared" si="371"/>
        <v>0</v>
      </c>
    </row>
    <row r="18040" spans="10:10" x14ac:dyDescent="0.2">
      <c r="J18040" s="36">
        <f t="shared" si="371"/>
        <v>0</v>
      </c>
    </row>
    <row r="18041" spans="10:10" x14ac:dyDescent="0.2">
      <c r="J18041" s="36">
        <f t="shared" si="371"/>
        <v>0</v>
      </c>
    </row>
    <row r="18042" spans="10:10" x14ac:dyDescent="0.2">
      <c r="J18042" s="36">
        <f t="shared" si="371"/>
        <v>0</v>
      </c>
    </row>
    <row r="18043" spans="10:10" x14ac:dyDescent="0.2">
      <c r="J18043" s="36">
        <f t="shared" si="371"/>
        <v>0</v>
      </c>
    </row>
    <row r="18044" spans="10:10" x14ac:dyDescent="0.2">
      <c r="J18044" s="36">
        <f t="shared" si="371"/>
        <v>0</v>
      </c>
    </row>
    <row r="18045" spans="10:10" x14ac:dyDescent="0.2">
      <c r="J18045" s="36">
        <f t="shared" ref="J18045:J18108" si="372">IF((H18045+I18045)=0,0,(H18045+I18045)/2)</f>
        <v>0</v>
      </c>
    </row>
    <row r="18046" spans="10:10" x14ac:dyDescent="0.2">
      <c r="J18046" s="36">
        <f t="shared" si="372"/>
        <v>0</v>
      </c>
    </row>
    <row r="18047" spans="10:10" x14ac:dyDescent="0.2">
      <c r="J18047" s="36">
        <f t="shared" si="372"/>
        <v>0</v>
      </c>
    </row>
    <row r="18048" spans="10:10" x14ac:dyDescent="0.2">
      <c r="J18048" s="36">
        <f t="shared" si="372"/>
        <v>0</v>
      </c>
    </row>
    <row r="18049" spans="10:10" x14ac:dyDescent="0.2">
      <c r="J18049" s="36">
        <f t="shared" si="372"/>
        <v>0</v>
      </c>
    </row>
    <row r="18050" spans="10:10" x14ac:dyDescent="0.2">
      <c r="J18050" s="36">
        <f t="shared" si="372"/>
        <v>0</v>
      </c>
    </row>
    <row r="18051" spans="10:10" x14ac:dyDescent="0.2">
      <c r="J18051" s="36">
        <f t="shared" si="372"/>
        <v>0</v>
      </c>
    </row>
    <row r="18052" spans="10:10" x14ac:dyDescent="0.2">
      <c r="J18052" s="36">
        <f t="shared" si="372"/>
        <v>0</v>
      </c>
    </row>
    <row r="18053" spans="10:10" x14ac:dyDescent="0.2">
      <c r="J18053" s="36">
        <f t="shared" si="372"/>
        <v>0</v>
      </c>
    </row>
    <row r="18054" spans="10:10" x14ac:dyDescent="0.2">
      <c r="J18054" s="36">
        <f t="shared" si="372"/>
        <v>0</v>
      </c>
    </row>
    <row r="18055" spans="10:10" x14ac:dyDescent="0.2">
      <c r="J18055" s="36">
        <f t="shared" si="372"/>
        <v>0</v>
      </c>
    </row>
    <row r="18056" spans="10:10" x14ac:dyDescent="0.2">
      <c r="J18056" s="36">
        <f t="shared" si="372"/>
        <v>0</v>
      </c>
    </row>
    <row r="18057" spans="10:10" x14ac:dyDescent="0.2">
      <c r="J18057" s="36">
        <f t="shared" si="372"/>
        <v>0</v>
      </c>
    </row>
    <row r="18058" spans="10:10" x14ac:dyDescent="0.2">
      <c r="J18058" s="36">
        <f t="shared" si="372"/>
        <v>0</v>
      </c>
    </row>
    <row r="18059" spans="10:10" x14ac:dyDescent="0.2">
      <c r="J18059" s="36">
        <f t="shared" si="372"/>
        <v>0</v>
      </c>
    </row>
    <row r="18060" spans="10:10" x14ac:dyDescent="0.2">
      <c r="J18060" s="36">
        <f t="shared" si="372"/>
        <v>0</v>
      </c>
    </row>
    <row r="18061" spans="10:10" x14ac:dyDescent="0.2">
      <c r="J18061" s="36">
        <f t="shared" si="372"/>
        <v>0</v>
      </c>
    </row>
    <row r="18062" spans="10:10" x14ac:dyDescent="0.2">
      <c r="J18062" s="36">
        <f t="shared" si="372"/>
        <v>0</v>
      </c>
    </row>
    <row r="18063" spans="10:10" x14ac:dyDescent="0.2">
      <c r="J18063" s="36">
        <f t="shared" si="372"/>
        <v>0</v>
      </c>
    </row>
    <row r="18064" spans="10:10" x14ac:dyDescent="0.2">
      <c r="J18064" s="36">
        <f t="shared" si="372"/>
        <v>0</v>
      </c>
    </row>
    <row r="18065" spans="10:10" x14ac:dyDescent="0.2">
      <c r="J18065" s="36">
        <f t="shared" si="372"/>
        <v>0</v>
      </c>
    </row>
    <row r="18066" spans="10:10" x14ac:dyDescent="0.2">
      <c r="J18066" s="36">
        <f t="shared" si="372"/>
        <v>0</v>
      </c>
    </row>
    <row r="18067" spans="10:10" x14ac:dyDescent="0.2">
      <c r="J18067" s="36">
        <f t="shared" si="372"/>
        <v>0</v>
      </c>
    </row>
    <row r="18068" spans="10:10" x14ac:dyDescent="0.2">
      <c r="J18068" s="36">
        <f t="shared" si="372"/>
        <v>0</v>
      </c>
    </row>
    <row r="18069" spans="10:10" x14ac:dyDescent="0.2">
      <c r="J18069" s="36">
        <f t="shared" si="372"/>
        <v>0</v>
      </c>
    </row>
    <row r="18070" spans="10:10" x14ac:dyDescent="0.2">
      <c r="J18070" s="36">
        <f t="shared" si="372"/>
        <v>0</v>
      </c>
    </row>
    <row r="18071" spans="10:10" x14ac:dyDescent="0.2">
      <c r="J18071" s="36">
        <f t="shared" si="372"/>
        <v>0</v>
      </c>
    </row>
    <row r="18072" spans="10:10" x14ac:dyDescent="0.2">
      <c r="J18072" s="36">
        <f t="shared" si="372"/>
        <v>0</v>
      </c>
    </row>
    <row r="18073" spans="10:10" x14ac:dyDescent="0.2">
      <c r="J18073" s="36">
        <f t="shared" si="372"/>
        <v>0</v>
      </c>
    </row>
    <row r="18074" spans="10:10" x14ac:dyDescent="0.2">
      <c r="J18074" s="36">
        <f t="shared" si="372"/>
        <v>0</v>
      </c>
    </row>
    <row r="18075" spans="10:10" x14ac:dyDescent="0.2">
      <c r="J18075" s="36">
        <f t="shared" si="372"/>
        <v>0</v>
      </c>
    </row>
    <row r="18076" spans="10:10" x14ac:dyDescent="0.2">
      <c r="J18076" s="36">
        <f t="shared" si="372"/>
        <v>0</v>
      </c>
    </row>
    <row r="18077" spans="10:10" x14ac:dyDescent="0.2">
      <c r="J18077" s="36">
        <f t="shared" si="372"/>
        <v>0</v>
      </c>
    </row>
    <row r="18078" spans="10:10" x14ac:dyDescent="0.2">
      <c r="J18078" s="36">
        <f t="shared" si="372"/>
        <v>0</v>
      </c>
    </row>
    <row r="18079" spans="10:10" x14ac:dyDescent="0.2">
      <c r="J18079" s="36">
        <f t="shared" si="372"/>
        <v>0</v>
      </c>
    </row>
    <row r="18080" spans="10:10" x14ac:dyDescent="0.2">
      <c r="J18080" s="36">
        <f t="shared" si="372"/>
        <v>0</v>
      </c>
    </row>
    <row r="18081" spans="10:10" x14ac:dyDescent="0.2">
      <c r="J18081" s="36">
        <f t="shared" si="372"/>
        <v>0</v>
      </c>
    </row>
    <row r="18082" spans="10:10" x14ac:dyDescent="0.2">
      <c r="J18082" s="36">
        <f t="shared" si="372"/>
        <v>0</v>
      </c>
    </row>
    <row r="18083" spans="10:10" x14ac:dyDescent="0.2">
      <c r="J18083" s="36">
        <f t="shared" si="372"/>
        <v>0</v>
      </c>
    </row>
    <row r="18084" spans="10:10" x14ac:dyDescent="0.2">
      <c r="J18084" s="36">
        <f t="shared" si="372"/>
        <v>0</v>
      </c>
    </row>
    <row r="18085" spans="10:10" x14ac:dyDescent="0.2">
      <c r="J18085" s="36">
        <f t="shared" si="372"/>
        <v>0</v>
      </c>
    </row>
    <row r="18086" spans="10:10" x14ac:dyDescent="0.2">
      <c r="J18086" s="36">
        <f t="shared" si="372"/>
        <v>0</v>
      </c>
    </row>
    <row r="18087" spans="10:10" x14ac:dyDescent="0.2">
      <c r="J18087" s="36">
        <f t="shared" si="372"/>
        <v>0</v>
      </c>
    </row>
    <row r="18088" spans="10:10" x14ac:dyDescent="0.2">
      <c r="J18088" s="36">
        <f t="shared" si="372"/>
        <v>0</v>
      </c>
    </row>
    <row r="18089" spans="10:10" x14ac:dyDescent="0.2">
      <c r="J18089" s="36">
        <f t="shared" si="372"/>
        <v>0</v>
      </c>
    </row>
    <row r="18090" spans="10:10" x14ac:dyDescent="0.2">
      <c r="J18090" s="36">
        <f t="shared" si="372"/>
        <v>0</v>
      </c>
    </row>
    <row r="18091" spans="10:10" x14ac:dyDescent="0.2">
      <c r="J18091" s="36">
        <f t="shared" si="372"/>
        <v>0</v>
      </c>
    </row>
    <row r="18092" spans="10:10" x14ac:dyDescent="0.2">
      <c r="J18092" s="36">
        <f t="shared" si="372"/>
        <v>0</v>
      </c>
    </row>
    <row r="18093" spans="10:10" x14ac:dyDescent="0.2">
      <c r="J18093" s="36">
        <f t="shared" si="372"/>
        <v>0</v>
      </c>
    </row>
    <row r="18094" spans="10:10" x14ac:dyDescent="0.2">
      <c r="J18094" s="36">
        <f t="shared" si="372"/>
        <v>0</v>
      </c>
    </row>
    <row r="18095" spans="10:10" x14ac:dyDescent="0.2">
      <c r="J18095" s="36">
        <f t="shared" si="372"/>
        <v>0</v>
      </c>
    </row>
    <row r="18096" spans="10:10" x14ac:dyDescent="0.2">
      <c r="J18096" s="36">
        <f t="shared" si="372"/>
        <v>0</v>
      </c>
    </row>
    <row r="18097" spans="10:10" x14ac:dyDescent="0.2">
      <c r="J18097" s="36">
        <f t="shared" si="372"/>
        <v>0</v>
      </c>
    </row>
    <row r="18098" spans="10:10" x14ac:dyDescent="0.2">
      <c r="J18098" s="36">
        <f t="shared" si="372"/>
        <v>0</v>
      </c>
    </row>
    <row r="18099" spans="10:10" x14ac:dyDescent="0.2">
      <c r="J18099" s="36">
        <f t="shared" si="372"/>
        <v>0</v>
      </c>
    </row>
    <row r="18100" spans="10:10" x14ac:dyDescent="0.2">
      <c r="J18100" s="36">
        <f t="shared" si="372"/>
        <v>0</v>
      </c>
    </row>
    <row r="18101" spans="10:10" x14ac:dyDescent="0.2">
      <c r="J18101" s="36">
        <f t="shared" si="372"/>
        <v>0</v>
      </c>
    </row>
    <row r="18102" spans="10:10" x14ac:dyDescent="0.2">
      <c r="J18102" s="36">
        <f t="shared" si="372"/>
        <v>0</v>
      </c>
    </row>
    <row r="18103" spans="10:10" x14ac:dyDescent="0.2">
      <c r="J18103" s="36">
        <f t="shared" si="372"/>
        <v>0</v>
      </c>
    </row>
    <row r="18104" spans="10:10" x14ac:dyDescent="0.2">
      <c r="J18104" s="36">
        <f t="shared" si="372"/>
        <v>0</v>
      </c>
    </row>
    <row r="18105" spans="10:10" x14ac:dyDescent="0.2">
      <c r="J18105" s="36">
        <f t="shared" si="372"/>
        <v>0</v>
      </c>
    </row>
    <row r="18106" spans="10:10" x14ac:dyDescent="0.2">
      <c r="J18106" s="36">
        <f t="shared" si="372"/>
        <v>0</v>
      </c>
    </row>
    <row r="18107" spans="10:10" x14ac:dyDescent="0.2">
      <c r="J18107" s="36">
        <f t="shared" si="372"/>
        <v>0</v>
      </c>
    </row>
    <row r="18108" spans="10:10" x14ac:dyDescent="0.2">
      <c r="J18108" s="36">
        <f t="shared" si="372"/>
        <v>0</v>
      </c>
    </row>
    <row r="18109" spans="10:10" x14ac:dyDescent="0.2">
      <c r="J18109" s="36">
        <f t="shared" ref="J18109:J18172" si="373">IF((H18109+I18109)=0,0,(H18109+I18109)/2)</f>
        <v>0</v>
      </c>
    </row>
    <row r="18110" spans="10:10" x14ac:dyDescent="0.2">
      <c r="J18110" s="36">
        <f t="shared" si="373"/>
        <v>0</v>
      </c>
    </row>
    <row r="18111" spans="10:10" x14ac:dyDescent="0.2">
      <c r="J18111" s="36">
        <f t="shared" si="373"/>
        <v>0</v>
      </c>
    </row>
    <row r="18112" spans="10:10" x14ac:dyDescent="0.2">
      <c r="J18112" s="36">
        <f t="shared" si="373"/>
        <v>0</v>
      </c>
    </row>
    <row r="18113" spans="10:10" x14ac:dyDescent="0.2">
      <c r="J18113" s="36">
        <f t="shared" si="373"/>
        <v>0</v>
      </c>
    </row>
    <row r="18114" spans="10:10" x14ac:dyDescent="0.2">
      <c r="J18114" s="36">
        <f t="shared" si="373"/>
        <v>0</v>
      </c>
    </row>
    <row r="18115" spans="10:10" x14ac:dyDescent="0.2">
      <c r="J18115" s="36">
        <f t="shared" si="373"/>
        <v>0</v>
      </c>
    </row>
    <row r="18116" spans="10:10" x14ac:dyDescent="0.2">
      <c r="J18116" s="36">
        <f t="shared" si="373"/>
        <v>0</v>
      </c>
    </row>
    <row r="18117" spans="10:10" x14ac:dyDescent="0.2">
      <c r="J18117" s="36">
        <f t="shared" si="373"/>
        <v>0</v>
      </c>
    </row>
    <row r="18118" spans="10:10" x14ac:dyDescent="0.2">
      <c r="J18118" s="36">
        <f t="shared" si="373"/>
        <v>0</v>
      </c>
    </row>
    <row r="18119" spans="10:10" x14ac:dyDescent="0.2">
      <c r="J18119" s="36">
        <f t="shared" si="373"/>
        <v>0</v>
      </c>
    </row>
    <row r="18120" spans="10:10" x14ac:dyDescent="0.2">
      <c r="J18120" s="36">
        <f t="shared" si="373"/>
        <v>0</v>
      </c>
    </row>
    <row r="18121" spans="10:10" x14ac:dyDescent="0.2">
      <c r="J18121" s="36">
        <f t="shared" si="373"/>
        <v>0</v>
      </c>
    </row>
    <row r="18122" spans="10:10" x14ac:dyDescent="0.2">
      <c r="J18122" s="36">
        <f t="shared" si="373"/>
        <v>0</v>
      </c>
    </row>
    <row r="18123" spans="10:10" x14ac:dyDescent="0.2">
      <c r="J18123" s="36">
        <f t="shared" si="373"/>
        <v>0</v>
      </c>
    </row>
    <row r="18124" spans="10:10" x14ac:dyDescent="0.2">
      <c r="J18124" s="36">
        <f t="shared" si="373"/>
        <v>0</v>
      </c>
    </row>
    <row r="18125" spans="10:10" x14ac:dyDescent="0.2">
      <c r="J18125" s="36">
        <f t="shared" si="373"/>
        <v>0</v>
      </c>
    </row>
    <row r="18126" spans="10:10" x14ac:dyDescent="0.2">
      <c r="J18126" s="36">
        <f t="shared" si="373"/>
        <v>0</v>
      </c>
    </row>
    <row r="18127" spans="10:10" x14ac:dyDescent="0.2">
      <c r="J18127" s="36">
        <f t="shared" si="373"/>
        <v>0</v>
      </c>
    </row>
    <row r="18128" spans="10:10" x14ac:dyDescent="0.2">
      <c r="J18128" s="36">
        <f t="shared" si="373"/>
        <v>0</v>
      </c>
    </row>
    <row r="18129" spans="10:10" x14ac:dyDescent="0.2">
      <c r="J18129" s="36">
        <f t="shared" si="373"/>
        <v>0</v>
      </c>
    </row>
    <row r="18130" spans="10:10" x14ac:dyDescent="0.2">
      <c r="J18130" s="36">
        <f t="shared" si="373"/>
        <v>0</v>
      </c>
    </row>
    <row r="18131" spans="10:10" x14ac:dyDescent="0.2">
      <c r="J18131" s="36">
        <f t="shared" si="373"/>
        <v>0</v>
      </c>
    </row>
    <row r="18132" spans="10:10" x14ac:dyDescent="0.2">
      <c r="J18132" s="36">
        <f t="shared" si="373"/>
        <v>0</v>
      </c>
    </row>
    <row r="18133" spans="10:10" x14ac:dyDescent="0.2">
      <c r="J18133" s="36">
        <f t="shared" si="373"/>
        <v>0</v>
      </c>
    </row>
    <row r="18134" spans="10:10" x14ac:dyDescent="0.2">
      <c r="J18134" s="36">
        <f t="shared" si="373"/>
        <v>0</v>
      </c>
    </row>
    <row r="18135" spans="10:10" x14ac:dyDescent="0.2">
      <c r="J18135" s="36">
        <f t="shared" si="373"/>
        <v>0</v>
      </c>
    </row>
    <row r="18136" spans="10:10" x14ac:dyDescent="0.2">
      <c r="J18136" s="36">
        <f t="shared" si="373"/>
        <v>0</v>
      </c>
    </row>
    <row r="18137" spans="10:10" x14ac:dyDescent="0.2">
      <c r="J18137" s="36">
        <f t="shared" si="373"/>
        <v>0</v>
      </c>
    </row>
    <row r="18138" spans="10:10" x14ac:dyDescent="0.2">
      <c r="J18138" s="36">
        <f t="shared" si="373"/>
        <v>0</v>
      </c>
    </row>
    <row r="18139" spans="10:10" x14ac:dyDescent="0.2">
      <c r="J18139" s="36">
        <f t="shared" si="373"/>
        <v>0</v>
      </c>
    </row>
    <row r="18140" spans="10:10" x14ac:dyDescent="0.2">
      <c r="J18140" s="36">
        <f t="shared" si="373"/>
        <v>0</v>
      </c>
    </row>
    <row r="18141" spans="10:10" x14ac:dyDescent="0.2">
      <c r="J18141" s="36">
        <f t="shared" si="373"/>
        <v>0</v>
      </c>
    </row>
    <row r="18142" spans="10:10" x14ac:dyDescent="0.2">
      <c r="J18142" s="36">
        <f t="shared" si="373"/>
        <v>0</v>
      </c>
    </row>
    <row r="18143" spans="10:10" x14ac:dyDescent="0.2">
      <c r="J18143" s="36">
        <f t="shared" si="373"/>
        <v>0</v>
      </c>
    </row>
    <row r="18144" spans="10:10" x14ac:dyDescent="0.2">
      <c r="J18144" s="36">
        <f t="shared" si="373"/>
        <v>0</v>
      </c>
    </row>
    <row r="18145" spans="10:10" x14ac:dyDescent="0.2">
      <c r="J18145" s="36">
        <f t="shared" si="373"/>
        <v>0</v>
      </c>
    </row>
    <row r="18146" spans="10:10" x14ac:dyDescent="0.2">
      <c r="J18146" s="36">
        <f t="shared" si="373"/>
        <v>0</v>
      </c>
    </row>
    <row r="18147" spans="10:10" x14ac:dyDescent="0.2">
      <c r="J18147" s="36">
        <f t="shared" si="373"/>
        <v>0</v>
      </c>
    </row>
    <row r="18148" spans="10:10" x14ac:dyDescent="0.2">
      <c r="J18148" s="36">
        <f t="shared" si="373"/>
        <v>0</v>
      </c>
    </row>
    <row r="18149" spans="10:10" x14ac:dyDescent="0.2">
      <c r="J18149" s="36">
        <f t="shared" si="373"/>
        <v>0</v>
      </c>
    </row>
    <row r="18150" spans="10:10" x14ac:dyDescent="0.2">
      <c r="J18150" s="36">
        <f t="shared" si="373"/>
        <v>0</v>
      </c>
    </row>
    <row r="18151" spans="10:10" x14ac:dyDescent="0.2">
      <c r="J18151" s="36">
        <f t="shared" si="373"/>
        <v>0</v>
      </c>
    </row>
    <row r="18152" spans="10:10" x14ac:dyDescent="0.2">
      <c r="J18152" s="36">
        <f t="shared" si="373"/>
        <v>0</v>
      </c>
    </row>
    <row r="18153" spans="10:10" x14ac:dyDescent="0.2">
      <c r="J18153" s="36">
        <f t="shared" si="373"/>
        <v>0</v>
      </c>
    </row>
    <row r="18154" spans="10:10" x14ac:dyDescent="0.2">
      <c r="J18154" s="36">
        <f t="shared" si="373"/>
        <v>0</v>
      </c>
    </row>
    <row r="18155" spans="10:10" x14ac:dyDescent="0.2">
      <c r="J18155" s="36">
        <f t="shared" si="373"/>
        <v>0</v>
      </c>
    </row>
    <row r="18156" spans="10:10" x14ac:dyDescent="0.2">
      <c r="J18156" s="36">
        <f t="shared" si="373"/>
        <v>0</v>
      </c>
    </row>
    <row r="18157" spans="10:10" x14ac:dyDescent="0.2">
      <c r="J18157" s="36">
        <f t="shared" si="373"/>
        <v>0</v>
      </c>
    </row>
    <row r="18158" spans="10:10" x14ac:dyDescent="0.2">
      <c r="J18158" s="36">
        <f t="shared" si="373"/>
        <v>0</v>
      </c>
    </row>
    <row r="18159" spans="10:10" x14ac:dyDescent="0.2">
      <c r="J18159" s="36">
        <f t="shared" si="373"/>
        <v>0</v>
      </c>
    </row>
    <row r="18160" spans="10:10" x14ac:dyDescent="0.2">
      <c r="J18160" s="36">
        <f t="shared" si="373"/>
        <v>0</v>
      </c>
    </row>
    <row r="18161" spans="10:10" x14ac:dyDescent="0.2">
      <c r="J18161" s="36">
        <f t="shared" si="373"/>
        <v>0</v>
      </c>
    </row>
    <row r="18162" spans="10:10" x14ac:dyDescent="0.2">
      <c r="J18162" s="36">
        <f t="shared" si="373"/>
        <v>0</v>
      </c>
    </row>
    <row r="18163" spans="10:10" x14ac:dyDescent="0.2">
      <c r="J18163" s="36">
        <f t="shared" si="373"/>
        <v>0</v>
      </c>
    </row>
    <row r="18164" spans="10:10" x14ac:dyDescent="0.2">
      <c r="J18164" s="36">
        <f t="shared" si="373"/>
        <v>0</v>
      </c>
    </row>
    <row r="18165" spans="10:10" x14ac:dyDescent="0.2">
      <c r="J18165" s="36">
        <f t="shared" si="373"/>
        <v>0</v>
      </c>
    </row>
    <row r="18166" spans="10:10" x14ac:dyDescent="0.2">
      <c r="J18166" s="36">
        <f t="shared" si="373"/>
        <v>0</v>
      </c>
    </row>
    <row r="18167" spans="10:10" x14ac:dyDescent="0.2">
      <c r="J18167" s="36">
        <f t="shared" si="373"/>
        <v>0</v>
      </c>
    </row>
    <row r="18168" spans="10:10" x14ac:dyDescent="0.2">
      <c r="J18168" s="36">
        <f t="shared" si="373"/>
        <v>0</v>
      </c>
    </row>
    <row r="18169" spans="10:10" x14ac:dyDescent="0.2">
      <c r="J18169" s="36">
        <f t="shared" si="373"/>
        <v>0</v>
      </c>
    </row>
    <row r="18170" spans="10:10" x14ac:dyDescent="0.2">
      <c r="J18170" s="36">
        <f t="shared" si="373"/>
        <v>0</v>
      </c>
    </row>
    <row r="18171" spans="10:10" x14ac:dyDescent="0.2">
      <c r="J18171" s="36">
        <f t="shared" si="373"/>
        <v>0</v>
      </c>
    </row>
    <row r="18172" spans="10:10" x14ac:dyDescent="0.2">
      <c r="J18172" s="36">
        <f t="shared" si="373"/>
        <v>0</v>
      </c>
    </row>
    <row r="18173" spans="10:10" x14ac:dyDescent="0.2">
      <c r="J18173" s="36">
        <f t="shared" ref="J18173:J18236" si="374">IF((H18173+I18173)=0,0,(H18173+I18173)/2)</f>
        <v>0</v>
      </c>
    </row>
    <row r="18174" spans="10:10" x14ac:dyDescent="0.2">
      <c r="J18174" s="36">
        <f t="shared" si="374"/>
        <v>0</v>
      </c>
    </row>
    <row r="18175" spans="10:10" x14ac:dyDescent="0.2">
      <c r="J18175" s="36">
        <f t="shared" si="374"/>
        <v>0</v>
      </c>
    </row>
    <row r="18176" spans="10:10" x14ac:dyDescent="0.2">
      <c r="J18176" s="36">
        <f t="shared" si="374"/>
        <v>0</v>
      </c>
    </row>
    <row r="18177" spans="10:10" x14ac:dyDescent="0.2">
      <c r="J18177" s="36">
        <f t="shared" si="374"/>
        <v>0</v>
      </c>
    </row>
    <row r="18178" spans="10:10" x14ac:dyDescent="0.2">
      <c r="J18178" s="36">
        <f t="shared" si="374"/>
        <v>0</v>
      </c>
    </row>
    <row r="18179" spans="10:10" x14ac:dyDescent="0.2">
      <c r="J18179" s="36">
        <f t="shared" si="374"/>
        <v>0</v>
      </c>
    </row>
    <row r="18180" spans="10:10" x14ac:dyDescent="0.2">
      <c r="J18180" s="36">
        <f t="shared" si="374"/>
        <v>0</v>
      </c>
    </row>
    <row r="18181" spans="10:10" x14ac:dyDescent="0.2">
      <c r="J18181" s="36">
        <f t="shared" si="374"/>
        <v>0</v>
      </c>
    </row>
    <row r="18182" spans="10:10" x14ac:dyDescent="0.2">
      <c r="J18182" s="36">
        <f t="shared" si="374"/>
        <v>0</v>
      </c>
    </row>
    <row r="18183" spans="10:10" x14ac:dyDescent="0.2">
      <c r="J18183" s="36">
        <f t="shared" si="374"/>
        <v>0</v>
      </c>
    </row>
    <row r="18184" spans="10:10" x14ac:dyDescent="0.2">
      <c r="J18184" s="36">
        <f t="shared" si="374"/>
        <v>0</v>
      </c>
    </row>
    <row r="18185" spans="10:10" x14ac:dyDescent="0.2">
      <c r="J18185" s="36">
        <f t="shared" si="374"/>
        <v>0</v>
      </c>
    </row>
    <row r="18186" spans="10:10" x14ac:dyDescent="0.2">
      <c r="J18186" s="36">
        <f t="shared" si="374"/>
        <v>0</v>
      </c>
    </row>
    <row r="18187" spans="10:10" x14ac:dyDescent="0.2">
      <c r="J18187" s="36">
        <f t="shared" si="374"/>
        <v>0</v>
      </c>
    </row>
    <row r="18188" spans="10:10" x14ac:dyDescent="0.2">
      <c r="J18188" s="36">
        <f t="shared" si="374"/>
        <v>0</v>
      </c>
    </row>
    <row r="18189" spans="10:10" x14ac:dyDescent="0.2">
      <c r="J18189" s="36">
        <f t="shared" si="374"/>
        <v>0</v>
      </c>
    </row>
    <row r="18190" spans="10:10" x14ac:dyDescent="0.2">
      <c r="J18190" s="36">
        <f t="shared" si="374"/>
        <v>0</v>
      </c>
    </row>
    <row r="18191" spans="10:10" x14ac:dyDescent="0.2">
      <c r="J18191" s="36">
        <f t="shared" si="374"/>
        <v>0</v>
      </c>
    </row>
    <row r="18192" spans="10:10" x14ac:dyDescent="0.2">
      <c r="J18192" s="36">
        <f t="shared" si="374"/>
        <v>0</v>
      </c>
    </row>
    <row r="18193" spans="10:10" x14ac:dyDescent="0.2">
      <c r="J18193" s="36">
        <f t="shared" si="374"/>
        <v>0</v>
      </c>
    </row>
    <row r="18194" spans="10:10" x14ac:dyDescent="0.2">
      <c r="J18194" s="36">
        <f t="shared" si="374"/>
        <v>0</v>
      </c>
    </row>
    <row r="18195" spans="10:10" x14ac:dyDescent="0.2">
      <c r="J18195" s="36">
        <f t="shared" si="374"/>
        <v>0</v>
      </c>
    </row>
    <row r="18196" spans="10:10" x14ac:dyDescent="0.2">
      <c r="J18196" s="36">
        <f t="shared" si="374"/>
        <v>0</v>
      </c>
    </row>
    <row r="18197" spans="10:10" x14ac:dyDescent="0.2">
      <c r="J18197" s="36">
        <f t="shared" si="374"/>
        <v>0</v>
      </c>
    </row>
    <row r="18198" spans="10:10" x14ac:dyDescent="0.2">
      <c r="J18198" s="36">
        <f t="shared" si="374"/>
        <v>0</v>
      </c>
    </row>
    <row r="18199" spans="10:10" x14ac:dyDescent="0.2">
      <c r="J18199" s="36">
        <f t="shared" si="374"/>
        <v>0</v>
      </c>
    </row>
    <row r="18200" spans="10:10" x14ac:dyDescent="0.2">
      <c r="J18200" s="36">
        <f t="shared" si="374"/>
        <v>0</v>
      </c>
    </row>
    <row r="18201" spans="10:10" x14ac:dyDescent="0.2">
      <c r="J18201" s="36">
        <f t="shared" si="374"/>
        <v>0</v>
      </c>
    </row>
    <row r="18202" spans="10:10" x14ac:dyDescent="0.2">
      <c r="J18202" s="36">
        <f t="shared" si="374"/>
        <v>0</v>
      </c>
    </row>
    <row r="18203" spans="10:10" x14ac:dyDescent="0.2">
      <c r="J18203" s="36">
        <f t="shared" si="374"/>
        <v>0</v>
      </c>
    </row>
    <row r="18204" spans="10:10" x14ac:dyDescent="0.2">
      <c r="J18204" s="36">
        <f t="shared" si="374"/>
        <v>0</v>
      </c>
    </row>
    <row r="18205" spans="10:10" x14ac:dyDescent="0.2">
      <c r="J18205" s="36">
        <f t="shared" si="374"/>
        <v>0</v>
      </c>
    </row>
    <row r="18206" spans="10:10" x14ac:dyDescent="0.2">
      <c r="J18206" s="36">
        <f t="shared" si="374"/>
        <v>0</v>
      </c>
    </row>
    <row r="18207" spans="10:10" x14ac:dyDescent="0.2">
      <c r="J18207" s="36">
        <f t="shared" si="374"/>
        <v>0</v>
      </c>
    </row>
    <row r="18208" spans="10:10" x14ac:dyDescent="0.2">
      <c r="J18208" s="36">
        <f t="shared" si="374"/>
        <v>0</v>
      </c>
    </row>
    <row r="18209" spans="10:10" x14ac:dyDescent="0.2">
      <c r="J18209" s="36">
        <f t="shared" si="374"/>
        <v>0</v>
      </c>
    </row>
    <row r="18210" spans="10:10" x14ac:dyDescent="0.2">
      <c r="J18210" s="36">
        <f t="shared" si="374"/>
        <v>0</v>
      </c>
    </row>
    <row r="18211" spans="10:10" x14ac:dyDescent="0.2">
      <c r="J18211" s="36">
        <f t="shared" si="374"/>
        <v>0</v>
      </c>
    </row>
    <row r="18212" spans="10:10" x14ac:dyDescent="0.2">
      <c r="J18212" s="36">
        <f t="shared" si="374"/>
        <v>0</v>
      </c>
    </row>
    <row r="18213" spans="10:10" x14ac:dyDescent="0.2">
      <c r="J18213" s="36">
        <f t="shared" si="374"/>
        <v>0</v>
      </c>
    </row>
    <row r="18214" spans="10:10" x14ac:dyDescent="0.2">
      <c r="J18214" s="36">
        <f t="shared" si="374"/>
        <v>0</v>
      </c>
    </row>
    <row r="18215" spans="10:10" x14ac:dyDescent="0.2">
      <c r="J18215" s="36">
        <f t="shared" si="374"/>
        <v>0</v>
      </c>
    </row>
    <row r="18216" spans="10:10" x14ac:dyDescent="0.2">
      <c r="J18216" s="36">
        <f t="shared" si="374"/>
        <v>0</v>
      </c>
    </row>
    <row r="18217" spans="10:10" x14ac:dyDescent="0.2">
      <c r="J18217" s="36">
        <f t="shared" si="374"/>
        <v>0</v>
      </c>
    </row>
    <row r="18218" spans="10:10" x14ac:dyDescent="0.2">
      <c r="J18218" s="36">
        <f t="shared" si="374"/>
        <v>0</v>
      </c>
    </row>
    <row r="18219" spans="10:10" x14ac:dyDescent="0.2">
      <c r="J18219" s="36">
        <f t="shared" si="374"/>
        <v>0</v>
      </c>
    </row>
    <row r="18220" spans="10:10" x14ac:dyDescent="0.2">
      <c r="J18220" s="36">
        <f t="shared" si="374"/>
        <v>0</v>
      </c>
    </row>
    <row r="18221" spans="10:10" x14ac:dyDescent="0.2">
      <c r="J18221" s="36">
        <f t="shared" si="374"/>
        <v>0</v>
      </c>
    </row>
    <row r="18222" spans="10:10" x14ac:dyDescent="0.2">
      <c r="J18222" s="36">
        <f t="shared" si="374"/>
        <v>0</v>
      </c>
    </row>
    <row r="18223" spans="10:10" x14ac:dyDescent="0.2">
      <c r="J18223" s="36">
        <f t="shared" si="374"/>
        <v>0</v>
      </c>
    </row>
    <row r="18224" spans="10:10" x14ac:dyDescent="0.2">
      <c r="J18224" s="36">
        <f t="shared" si="374"/>
        <v>0</v>
      </c>
    </row>
    <row r="18225" spans="10:10" x14ac:dyDescent="0.2">
      <c r="J18225" s="36">
        <f t="shared" si="374"/>
        <v>0</v>
      </c>
    </row>
    <row r="18226" spans="10:10" x14ac:dyDescent="0.2">
      <c r="J18226" s="36">
        <f t="shared" si="374"/>
        <v>0</v>
      </c>
    </row>
    <row r="18227" spans="10:10" x14ac:dyDescent="0.2">
      <c r="J18227" s="36">
        <f t="shared" si="374"/>
        <v>0</v>
      </c>
    </row>
    <row r="18228" spans="10:10" x14ac:dyDescent="0.2">
      <c r="J18228" s="36">
        <f t="shared" si="374"/>
        <v>0</v>
      </c>
    </row>
    <row r="18229" spans="10:10" x14ac:dyDescent="0.2">
      <c r="J18229" s="36">
        <f t="shared" si="374"/>
        <v>0</v>
      </c>
    </row>
    <row r="18230" spans="10:10" x14ac:dyDescent="0.2">
      <c r="J18230" s="36">
        <f t="shared" si="374"/>
        <v>0</v>
      </c>
    </row>
    <row r="18231" spans="10:10" x14ac:dyDescent="0.2">
      <c r="J18231" s="36">
        <f t="shared" si="374"/>
        <v>0</v>
      </c>
    </row>
    <row r="18232" spans="10:10" x14ac:dyDescent="0.2">
      <c r="J18232" s="36">
        <f t="shared" si="374"/>
        <v>0</v>
      </c>
    </row>
    <row r="18233" spans="10:10" x14ac:dyDescent="0.2">
      <c r="J18233" s="36">
        <f t="shared" si="374"/>
        <v>0</v>
      </c>
    </row>
    <row r="18234" spans="10:10" x14ac:dyDescent="0.2">
      <c r="J18234" s="36">
        <f t="shared" si="374"/>
        <v>0</v>
      </c>
    </row>
    <row r="18235" spans="10:10" x14ac:dyDescent="0.2">
      <c r="J18235" s="36">
        <f t="shared" si="374"/>
        <v>0</v>
      </c>
    </row>
    <row r="18236" spans="10:10" x14ac:dyDescent="0.2">
      <c r="J18236" s="36">
        <f t="shared" si="374"/>
        <v>0</v>
      </c>
    </row>
    <row r="18237" spans="10:10" x14ac:dyDescent="0.2">
      <c r="J18237" s="36">
        <f t="shared" ref="J18237:J18300" si="375">IF((H18237+I18237)=0,0,(H18237+I18237)/2)</f>
        <v>0</v>
      </c>
    </row>
    <row r="18238" spans="10:10" x14ac:dyDescent="0.2">
      <c r="J18238" s="36">
        <f t="shared" si="375"/>
        <v>0</v>
      </c>
    </row>
    <row r="18239" spans="10:10" x14ac:dyDescent="0.2">
      <c r="J18239" s="36">
        <f t="shared" si="375"/>
        <v>0</v>
      </c>
    </row>
    <row r="18240" spans="10:10" x14ac:dyDescent="0.2">
      <c r="J18240" s="36">
        <f t="shared" si="375"/>
        <v>0</v>
      </c>
    </row>
    <row r="18241" spans="10:10" x14ac:dyDescent="0.2">
      <c r="J18241" s="36">
        <f t="shared" si="375"/>
        <v>0</v>
      </c>
    </row>
    <row r="18242" spans="10:10" x14ac:dyDescent="0.2">
      <c r="J18242" s="36">
        <f t="shared" si="375"/>
        <v>0</v>
      </c>
    </row>
    <row r="18243" spans="10:10" x14ac:dyDescent="0.2">
      <c r="J18243" s="36">
        <f t="shared" si="375"/>
        <v>0</v>
      </c>
    </row>
    <row r="18244" spans="10:10" x14ac:dyDescent="0.2">
      <c r="J18244" s="36">
        <f t="shared" si="375"/>
        <v>0</v>
      </c>
    </row>
    <row r="18245" spans="10:10" x14ac:dyDescent="0.2">
      <c r="J18245" s="36">
        <f t="shared" si="375"/>
        <v>0</v>
      </c>
    </row>
    <row r="18246" spans="10:10" x14ac:dyDescent="0.2">
      <c r="J18246" s="36">
        <f t="shared" si="375"/>
        <v>0</v>
      </c>
    </row>
    <row r="18247" spans="10:10" x14ac:dyDescent="0.2">
      <c r="J18247" s="36">
        <f t="shared" si="375"/>
        <v>0</v>
      </c>
    </row>
    <row r="18248" spans="10:10" x14ac:dyDescent="0.2">
      <c r="J18248" s="36">
        <f t="shared" si="375"/>
        <v>0</v>
      </c>
    </row>
    <row r="18249" spans="10:10" x14ac:dyDescent="0.2">
      <c r="J18249" s="36">
        <f t="shared" si="375"/>
        <v>0</v>
      </c>
    </row>
    <row r="18250" spans="10:10" x14ac:dyDescent="0.2">
      <c r="J18250" s="36">
        <f t="shared" si="375"/>
        <v>0</v>
      </c>
    </row>
    <row r="18251" spans="10:10" x14ac:dyDescent="0.2">
      <c r="J18251" s="36">
        <f t="shared" si="375"/>
        <v>0</v>
      </c>
    </row>
    <row r="18252" spans="10:10" x14ac:dyDescent="0.2">
      <c r="J18252" s="36">
        <f t="shared" si="375"/>
        <v>0</v>
      </c>
    </row>
    <row r="18253" spans="10:10" x14ac:dyDescent="0.2">
      <c r="J18253" s="36">
        <f t="shared" si="375"/>
        <v>0</v>
      </c>
    </row>
    <row r="18254" spans="10:10" x14ac:dyDescent="0.2">
      <c r="J18254" s="36">
        <f t="shared" si="375"/>
        <v>0</v>
      </c>
    </row>
    <row r="18255" spans="10:10" x14ac:dyDescent="0.2">
      <c r="J18255" s="36">
        <f t="shared" si="375"/>
        <v>0</v>
      </c>
    </row>
    <row r="18256" spans="10:10" x14ac:dyDescent="0.2">
      <c r="J18256" s="36">
        <f t="shared" si="375"/>
        <v>0</v>
      </c>
    </row>
    <row r="18257" spans="10:10" x14ac:dyDescent="0.2">
      <c r="J18257" s="36">
        <f t="shared" si="375"/>
        <v>0</v>
      </c>
    </row>
    <row r="18258" spans="10:10" x14ac:dyDescent="0.2">
      <c r="J18258" s="36">
        <f t="shared" si="375"/>
        <v>0</v>
      </c>
    </row>
    <row r="18259" spans="10:10" x14ac:dyDescent="0.2">
      <c r="J18259" s="36">
        <f t="shared" si="375"/>
        <v>0</v>
      </c>
    </row>
    <row r="18260" spans="10:10" x14ac:dyDescent="0.2">
      <c r="J18260" s="36">
        <f t="shared" si="375"/>
        <v>0</v>
      </c>
    </row>
    <row r="18261" spans="10:10" x14ac:dyDescent="0.2">
      <c r="J18261" s="36">
        <f t="shared" si="375"/>
        <v>0</v>
      </c>
    </row>
    <row r="18262" spans="10:10" x14ac:dyDescent="0.2">
      <c r="J18262" s="36">
        <f t="shared" si="375"/>
        <v>0</v>
      </c>
    </row>
    <row r="18263" spans="10:10" x14ac:dyDescent="0.2">
      <c r="J18263" s="36">
        <f t="shared" si="375"/>
        <v>0</v>
      </c>
    </row>
    <row r="18264" spans="10:10" x14ac:dyDescent="0.2">
      <c r="J18264" s="36">
        <f t="shared" si="375"/>
        <v>0</v>
      </c>
    </row>
    <row r="18265" spans="10:10" x14ac:dyDescent="0.2">
      <c r="J18265" s="36">
        <f t="shared" si="375"/>
        <v>0</v>
      </c>
    </row>
    <row r="18266" spans="10:10" x14ac:dyDescent="0.2">
      <c r="J18266" s="36">
        <f t="shared" si="375"/>
        <v>0</v>
      </c>
    </row>
    <row r="18267" spans="10:10" x14ac:dyDescent="0.2">
      <c r="J18267" s="36">
        <f t="shared" si="375"/>
        <v>0</v>
      </c>
    </row>
    <row r="18268" spans="10:10" x14ac:dyDescent="0.2">
      <c r="J18268" s="36">
        <f t="shared" si="375"/>
        <v>0</v>
      </c>
    </row>
    <row r="18269" spans="10:10" x14ac:dyDescent="0.2">
      <c r="J18269" s="36">
        <f t="shared" si="375"/>
        <v>0</v>
      </c>
    </row>
    <row r="18270" spans="10:10" x14ac:dyDescent="0.2">
      <c r="J18270" s="36">
        <f t="shared" si="375"/>
        <v>0</v>
      </c>
    </row>
    <row r="18271" spans="10:10" x14ac:dyDescent="0.2">
      <c r="J18271" s="36">
        <f t="shared" si="375"/>
        <v>0</v>
      </c>
    </row>
    <row r="18272" spans="10:10" x14ac:dyDescent="0.2">
      <c r="J18272" s="36">
        <f t="shared" si="375"/>
        <v>0</v>
      </c>
    </row>
    <row r="18273" spans="10:10" x14ac:dyDescent="0.2">
      <c r="J18273" s="36">
        <f t="shared" si="375"/>
        <v>0</v>
      </c>
    </row>
    <row r="18274" spans="10:10" x14ac:dyDescent="0.2">
      <c r="J18274" s="36">
        <f t="shared" si="375"/>
        <v>0</v>
      </c>
    </row>
    <row r="18275" spans="10:10" x14ac:dyDescent="0.2">
      <c r="J18275" s="36">
        <f t="shared" si="375"/>
        <v>0</v>
      </c>
    </row>
    <row r="18276" spans="10:10" x14ac:dyDescent="0.2">
      <c r="J18276" s="36">
        <f t="shared" si="375"/>
        <v>0</v>
      </c>
    </row>
    <row r="18277" spans="10:10" x14ac:dyDescent="0.2">
      <c r="J18277" s="36">
        <f t="shared" si="375"/>
        <v>0</v>
      </c>
    </row>
    <row r="18278" spans="10:10" x14ac:dyDescent="0.2">
      <c r="J18278" s="36">
        <f t="shared" si="375"/>
        <v>0</v>
      </c>
    </row>
    <row r="18279" spans="10:10" x14ac:dyDescent="0.2">
      <c r="J18279" s="36">
        <f t="shared" si="375"/>
        <v>0</v>
      </c>
    </row>
    <row r="18280" spans="10:10" x14ac:dyDescent="0.2">
      <c r="J18280" s="36">
        <f t="shared" si="375"/>
        <v>0</v>
      </c>
    </row>
    <row r="18281" spans="10:10" x14ac:dyDescent="0.2">
      <c r="J18281" s="36">
        <f t="shared" si="375"/>
        <v>0</v>
      </c>
    </row>
    <row r="18282" spans="10:10" x14ac:dyDescent="0.2">
      <c r="J18282" s="36">
        <f t="shared" si="375"/>
        <v>0</v>
      </c>
    </row>
    <row r="18283" spans="10:10" x14ac:dyDescent="0.2">
      <c r="J18283" s="36">
        <f t="shared" si="375"/>
        <v>0</v>
      </c>
    </row>
    <row r="18284" spans="10:10" x14ac:dyDescent="0.2">
      <c r="J18284" s="36">
        <f t="shared" si="375"/>
        <v>0</v>
      </c>
    </row>
    <row r="18285" spans="10:10" x14ac:dyDescent="0.2">
      <c r="J18285" s="36">
        <f t="shared" si="375"/>
        <v>0</v>
      </c>
    </row>
    <row r="18286" spans="10:10" x14ac:dyDescent="0.2">
      <c r="J18286" s="36">
        <f t="shared" si="375"/>
        <v>0</v>
      </c>
    </row>
    <row r="18287" spans="10:10" x14ac:dyDescent="0.2">
      <c r="J18287" s="36">
        <f t="shared" si="375"/>
        <v>0</v>
      </c>
    </row>
    <row r="18288" spans="10:10" x14ac:dyDescent="0.2">
      <c r="J18288" s="36">
        <f t="shared" si="375"/>
        <v>0</v>
      </c>
    </row>
    <row r="18289" spans="10:10" x14ac:dyDescent="0.2">
      <c r="J18289" s="36">
        <f t="shared" si="375"/>
        <v>0</v>
      </c>
    </row>
    <row r="18290" spans="10:10" x14ac:dyDescent="0.2">
      <c r="J18290" s="36">
        <f t="shared" si="375"/>
        <v>0</v>
      </c>
    </row>
    <row r="18291" spans="10:10" x14ac:dyDescent="0.2">
      <c r="J18291" s="36">
        <f t="shared" si="375"/>
        <v>0</v>
      </c>
    </row>
    <row r="18292" spans="10:10" x14ac:dyDescent="0.2">
      <c r="J18292" s="36">
        <f t="shared" si="375"/>
        <v>0</v>
      </c>
    </row>
    <row r="18293" spans="10:10" x14ac:dyDescent="0.2">
      <c r="J18293" s="36">
        <f t="shared" si="375"/>
        <v>0</v>
      </c>
    </row>
    <row r="18294" spans="10:10" x14ac:dyDescent="0.2">
      <c r="J18294" s="36">
        <f t="shared" si="375"/>
        <v>0</v>
      </c>
    </row>
    <row r="18295" spans="10:10" x14ac:dyDescent="0.2">
      <c r="J18295" s="36">
        <f t="shared" si="375"/>
        <v>0</v>
      </c>
    </row>
    <row r="18296" spans="10:10" x14ac:dyDescent="0.2">
      <c r="J18296" s="36">
        <f t="shared" si="375"/>
        <v>0</v>
      </c>
    </row>
    <row r="18297" spans="10:10" x14ac:dyDescent="0.2">
      <c r="J18297" s="36">
        <f t="shared" si="375"/>
        <v>0</v>
      </c>
    </row>
    <row r="18298" spans="10:10" x14ac:dyDescent="0.2">
      <c r="J18298" s="36">
        <f t="shared" si="375"/>
        <v>0</v>
      </c>
    </row>
    <row r="18299" spans="10:10" x14ac:dyDescent="0.2">
      <c r="J18299" s="36">
        <f t="shared" si="375"/>
        <v>0</v>
      </c>
    </row>
    <row r="18300" spans="10:10" x14ac:dyDescent="0.2">
      <c r="J18300" s="36">
        <f t="shared" si="375"/>
        <v>0</v>
      </c>
    </row>
    <row r="18301" spans="10:10" x14ac:dyDescent="0.2">
      <c r="J18301" s="36">
        <f t="shared" ref="J18301:J18364" si="376">IF((H18301+I18301)=0,0,(H18301+I18301)/2)</f>
        <v>0</v>
      </c>
    </row>
    <row r="18302" spans="10:10" x14ac:dyDescent="0.2">
      <c r="J18302" s="36">
        <f t="shared" si="376"/>
        <v>0</v>
      </c>
    </row>
    <row r="18303" spans="10:10" x14ac:dyDescent="0.2">
      <c r="J18303" s="36">
        <f t="shared" si="376"/>
        <v>0</v>
      </c>
    </row>
    <row r="18304" spans="10:10" x14ac:dyDescent="0.2">
      <c r="J18304" s="36">
        <f t="shared" si="376"/>
        <v>0</v>
      </c>
    </row>
    <row r="18305" spans="10:10" x14ac:dyDescent="0.2">
      <c r="J18305" s="36">
        <f t="shared" si="376"/>
        <v>0</v>
      </c>
    </row>
    <row r="18306" spans="10:10" x14ac:dyDescent="0.2">
      <c r="J18306" s="36">
        <f t="shared" si="376"/>
        <v>0</v>
      </c>
    </row>
    <row r="18307" spans="10:10" x14ac:dyDescent="0.2">
      <c r="J18307" s="36">
        <f t="shared" si="376"/>
        <v>0</v>
      </c>
    </row>
    <row r="18308" spans="10:10" x14ac:dyDescent="0.2">
      <c r="J18308" s="36">
        <f t="shared" si="376"/>
        <v>0</v>
      </c>
    </row>
    <row r="18309" spans="10:10" x14ac:dyDescent="0.2">
      <c r="J18309" s="36">
        <f t="shared" si="376"/>
        <v>0</v>
      </c>
    </row>
    <row r="18310" spans="10:10" x14ac:dyDescent="0.2">
      <c r="J18310" s="36">
        <f t="shared" si="376"/>
        <v>0</v>
      </c>
    </row>
    <row r="18311" spans="10:10" x14ac:dyDescent="0.2">
      <c r="J18311" s="36">
        <f t="shared" si="376"/>
        <v>0</v>
      </c>
    </row>
    <row r="18312" spans="10:10" x14ac:dyDescent="0.2">
      <c r="J18312" s="36">
        <f t="shared" si="376"/>
        <v>0</v>
      </c>
    </row>
    <row r="18313" spans="10:10" x14ac:dyDescent="0.2">
      <c r="J18313" s="36">
        <f t="shared" si="376"/>
        <v>0</v>
      </c>
    </row>
    <row r="18314" spans="10:10" x14ac:dyDescent="0.2">
      <c r="J18314" s="36">
        <f t="shared" si="376"/>
        <v>0</v>
      </c>
    </row>
    <row r="18315" spans="10:10" x14ac:dyDescent="0.2">
      <c r="J18315" s="36">
        <f t="shared" si="376"/>
        <v>0</v>
      </c>
    </row>
    <row r="18316" spans="10:10" x14ac:dyDescent="0.2">
      <c r="J18316" s="36">
        <f t="shared" si="376"/>
        <v>0</v>
      </c>
    </row>
    <row r="18317" spans="10:10" x14ac:dyDescent="0.2">
      <c r="J18317" s="36">
        <f t="shared" si="376"/>
        <v>0</v>
      </c>
    </row>
    <row r="18318" spans="10:10" x14ac:dyDescent="0.2">
      <c r="J18318" s="36">
        <f t="shared" si="376"/>
        <v>0</v>
      </c>
    </row>
    <row r="18319" spans="10:10" x14ac:dyDescent="0.2">
      <c r="J18319" s="36">
        <f t="shared" si="376"/>
        <v>0</v>
      </c>
    </row>
    <row r="18320" spans="10:10" x14ac:dyDescent="0.2">
      <c r="J18320" s="36">
        <f t="shared" si="376"/>
        <v>0</v>
      </c>
    </row>
    <row r="18321" spans="10:10" x14ac:dyDescent="0.2">
      <c r="J18321" s="36">
        <f t="shared" si="376"/>
        <v>0</v>
      </c>
    </row>
    <row r="18322" spans="10:10" x14ac:dyDescent="0.2">
      <c r="J18322" s="36">
        <f t="shared" si="376"/>
        <v>0</v>
      </c>
    </row>
    <row r="18323" spans="10:10" x14ac:dyDescent="0.2">
      <c r="J18323" s="36">
        <f t="shared" si="376"/>
        <v>0</v>
      </c>
    </row>
    <row r="18324" spans="10:10" x14ac:dyDescent="0.2">
      <c r="J18324" s="36">
        <f t="shared" si="376"/>
        <v>0</v>
      </c>
    </row>
    <row r="18325" spans="10:10" x14ac:dyDescent="0.2">
      <c r="J18325" s="36">
        <f t="shared" si="376"/>
        <v>0</v>
      </c>
    </row>
    <row r="18326" spans="10:10" x14ac:dyDescent="0.2">
      <c r="J18326" s="36">
        <f t="shared" si="376"/>
        <v>0</v>
      </c>
    </row>
    <row r="18327" spans="10:10" x14ac:dyDescent="0.2">
      <c r="J18327" s="36">
        <f t="shared" si="376"/>
        <v>0</v>
      </c>
    </row>
    <row r="18328" spans="10:10" x14ac:dyDescent="0.2">
      <c r="J18328" s="36">
        <f t="shared" si="376"/>
        <v>0</v>
      </c>
    </row>
    <row r="18329" spans="10:10" x14ac:dyDescent="0.2">
      <c r="J18329" s="36">
        <f t="shared" si="376"/>
        <v>0</v>
      </c>
    </row>
    <row r="18330" spans="10:10" x14ac:dyDescent="0.2">
      <c r="J18330" s="36">
        <f t="shared" si="376"/>
        <v>0</v>
      </c>
    </row>
    <row r="18331" spans="10:10" x14ac:dyDescent="0.2">
      <c r="J18331" s="36">
        <f t="shared" si="376"/>
        <v>0</v>
      </c>
    </row>
    <row r="18332" spans="10:10" x14ac:dyDescent="0.2">
      <c r="J18332" s="36">
        <f t="shared" si="376"/>
        <v>0</v>
      </c>
    </row>
    <row r="18333" spans="10:10" x14ac:dyDescent="0.2">
      <c r="J18333" s="36">
        <f t="shared" si="376"/>
        <v>0</v>
      </c>
    </row>
    <row r="18334" spans="10:10" x14ac:dyDescent="0.2">
      <c r="J18334" s="36">
        <f t="shared" si="376"/>
        <v>0</v>
      </c>
    </row>
    <row r="18335" spans="10:10" x14ac:dyDescent="0.2">
      <c r="J18335" s="36">
        <f t="shared" si="376"/>
        <v>0</v>
      </c>
    </row>
    <row r="18336" spans="10:10" x14ac:dyDescent="0.2">
      <c r="J18336" s="36">
        <f t="shared" si="376"/>
        <v>0</v>
      </c>
    </row>
    <row r="18337" spans="10:10" x14ac:dyDescent="0.2">
      <c r="J18337" s="36">
        <f t="shared" si="376"/>
        <v>0</v>
      </c>
    </row>
    <row r="18338" spans="10:10" x14ac:dyDescent="0.2">
      <c r="J18338" s="36">
        <f t="shared" si="376"/>
        <v>0</v>
      </c>
    </row>
    <row r="18339" spans="10:10" x14ac:dyDescent="0.2">
      <c r="J18339" s="36">
        <f t="shared" si="376"/>
        <v>0</v>
      </c>
    </row>
    <row r="18340" spans="10:10" x14ac:dyDescent="0.2">
      <c r="J18340" s="36">
        <f t="shared" si="376"/>
        <v>0</v>
      </c>
    </row>
    <row r="18341" spans="10:10" x14ac:dyDescent="0.2">
      <c r="J18341" s="36">
        <f t="shared" si="376"/>
        <v>0</v>
      </c>
    </row>
    <row r="18342" spans="10:10" x14ac:dyDescent="0.2">
      <c r="J18342" s="36">
        <f t="shared" si="376"/>
        <v>0</v>
      </c>
    </row>
    <row r="18343" spans="10:10" x14ac:dyDescent="0.2">
      <c r="J18343" s="36">
        <f t="shared" si="376"/>
        <v>0</v>
      </c>
    </row>
    <row r="18344" spans="10:10" x14ac:dyDescent="0.2">
      <c r="J18344" s="36">
        <f t="shared" si="376"/>
        <v>0</v>
      </c>
    </row>
    <row r="18345" spans="10:10" x14ac:dyDescent="0.2">
      <c r="J18345" s="36">
        <f t="shared" si="376"/>
        <v>0</v>
      </c>
    </row>
    <row r="18346" spans="10:10" x14ac:dyDescent="0.2">
      <c r="J18346" s="36">
        <f t="shared" si="376"/>
        <v>0</v>
      </c>
    </row>
    <row r="18347" spans="10:10" x14ac:dyDescent="0.2">
      <c r="J18347" s="36">
        <f t="shared" si="376"/>
        <v>0</v>
      </c>
    </row>
    <row r="18348" spans="10:10" x14ac:dyDescent="0.2">
      <c r="J18348" s="36">
        <f t="shared" si="376"/>
        <v>0</v>
      </c>
    </row>
    <row r="18349" spans="10:10" x14ac:dyDescent="0.2">
      <c r="J18349" s="36">
        <f t="shared" si="376"/>
        <v>0</v>
      </c>
    </row>
    <row r="18350" spans="10:10" x14ac:dyDescent="0.2">
      <c r="J18350" s="36">
        <f t="shared" si="376"/>
        <v>0</v>
      </c>
    </row>
    <row r="18351" spans="10:10" x14ac:dyDescent="0.2">
      <c r="J18351" s="36">
        <f t="shared" si="376"/>
        <v>0</v>
      </c>
    </row>
    <row r="18352" spans="10:10" x14ac:dyDescent="0.2">
      <c r="J18352" s="36">
        <f t="shared" si="376"/>
        <v>0</v>
      </c>
    </row>
    <row r="18353" spans="10:10" x14ac:dyDescent="0.2">
      <c r="J18353" s="36">
        <f t="shared" si="376"/>
        <v>0</v>
      </c>
    </row>
    <row r="18354" spans="10:10" x14ac:dyDescent="0.2">
      <c r="J18354" s="36">
        <f t="shared" si="376"/>
        <v>0</v>
      </c>
    </row>
    <row r="18355" spans="10:10" x14ac:dyDescent="0.2">
      <c r="J18355" s="36">
        <f t="shared" si="376"/>
        <v>0</v>
      </c>
    </row>
    <row r="18356" spans="10:10" x14ac:dyDescent="0.2">
      <c r="J18356" s="36">
        <f t="shared" si="376"/>
        <v>0</v>
      </c>
    </row>
    <row r="18357" spans="10:10" x14ac:dyDescent="0.2">
      <c r="J18357" s="36">
        <f t="shared" si="376"/>
        <v>0</v>
      </c>
    </row>
    <row r="18358" spans="10:10" x14ac:dyDescent="0.2">
      <c r="J18358" s="36">
        <f t="shared" si="376"/>
        <v>0</v>
      </c>
    </row>
    <row r="18359" spans="10:10" x14ac:dyDescent="0.2">
      <c r="J18359" s="36">
        <f t="shared" si="376"/>
        <v>0</v>
      </c>
    </row>
    <row r="18360" spans="10:10" x14ac:dyDescent="0.2">
      <c r="J18360" s="36">
        <f t="shared" si="376"/>
        <v>0</v>
      </c>
    </row>
    <row r="18361" spans="10:10" x14ac:dyDescent="0.2">
      <c r="J18361" s="36">
        <f t="shared" si="376"/>
        <v>0</v>
      </c>
    </row>
    <row r="18362" spans="10:10" x14ac:dyDescent="0.2">
      <c r="J18362" s="36">
        <f t="shared" si="376"/>
        <v>0</v>
      </c>
    </row>
    <row r="18363" spans="10:10" x14ac:dyDescent="0.2">
      <c r="J18363" s="36">
        <f t="shared" si="376"/>
        <v>0</v>
      </c>
    </row>
    <row r="18364" spans="10:10" x14ac:dyDescent="0.2">
      <c r="J18364" s="36">
        <f t="shared" si="376"/>
        <v>0</v>
      </c>
    </row>
    <row r="18365" spans="10:10" x14ac:dyDescent="0.2">
      <c r="J18365" s="36">
        <f t="shared" ref="J18365:J18428" si="377">IF((H18365+I18365)=0,0,(H18365+I18365)/2)</f>
        <v>0</v>
      </c>
    </row>
    <row r="18366" spans="10:10" x14ac:dyDescent="0.2">
      <c r="J18366" s="36">
        <f t="shared" si="377"/>
        <v>0</v>
      </c>
    </row>
    <row r="18367" spans="10:10" x14ac:dyDescent="0.2">
      <c r="J18367" s="36">
        <f t="shared" si="377"/>
        <v>0</v>
      </c>
    </row>
    <row r="18368" spans="10:10" x14ac:dyDescent="0.2">
      <c r="J18368" s="36">
        <f t="shared" si="377"/>
        <v>0</v>
      </c>
    </row>
    <row r="18369" spans="10:10" x14ac:dyDescent="0.2">
      <c r="J18369" s="36">
        <f t="shared" si="377"/>
        <v>0</v>
      </c>
    </row>
    <row r="18370" spans="10:10" x14ac:dyDescent="0.2">
      <c r="J18370" s="36">
        <f t="shared" si="377"/>
        <v>0</v>
      </c>
    </row>
    <row r="18371" spans="10:10" x14ac:dyDescent="0.2">
      <c r="J18371" s="36">
        <f t="shared" si="377"/>
        <v>0</v>
      </c>
    </row>
    <row r="18372" spans="10:10" x14ac:dyDescent="0.2">
      <c r="J18372" s="36">
        <f t="shared" si="377"/>
        <v>0</v>
      </c>
    </row>
    <row r="18373" spans="10:10" x14ac:dyDescent="0.2">
      <c r="J18373" s="36">
        <f t="shared" si="377"/>
        <v>0</v>
      </c>
    </row>
    <row r="18374" spans="10:10" x14ac:dyDescent="0.2">
      <c r="J18374" s="36">
        <f t="shared" si="377"/>
        <v>0</v>
      </c>
    </row>
    <row r="18375" spans="10:10" x14ac:dyDescent="0.2">
      <c r="J18375" s="36">
        <f t="shared" si="377"/>
        <v>0</v>
      </c>
    </row>
    <row r="18376" spans="10:10" x14ac:dyDescent="0.2">
      <c r="J18376" s="36">
        <f t="shared" si="377"/>
        <v>0</v>
      </c>
    </row>
    <row r="18377" spans="10:10" x14ac:dyDescent="0.2">
      <c r="J18377" s="36">
        <f t="shared" si="377"/>
        <v>0</v>
      </c>
    </row>
    <row r="18378" spans="10:10" x14ac:dyDescent="0.2">
      <c r="J18378" s="36">
        <f t="shared" si="377"/>
        <v>0</v>
      </c>
    </row>
    <row r="18379" spans="10:10" x14ac:dyDescent="0.2">
      <c r="J18379" s="36">
        <f t="shared" si="377"/>
        <v>0</v>
      </c>
    </row>
    <row r="18380" spans="10:10" x14ac:dyDescent="0.2">
      <c r="J18380" s="36">
        <f t="shared" si="377"/>
        <v>0</v>
      </c>
    </row>
    <row r="18381" spans="10:10" x14ac:dyDescent="0.2">
      <c r="J18381" s="36">
        <f t="shared" si="377"/>
        <v>0</v>
      </c>
    </row>
    <row r="18382" spans="10:10" x14ac:dyDescent="0.2">
      <c r="J18382" s="36">
        <f t="shared" si="377"/>
        <v>0</v>
      </c>
    </row>
    <row r="18383" spans="10:10" x14ac:dyDescent="0.2">
      <c r="J18383" s="36">
        <f t="shared" si="377"/>
        <v>0</v>
      </c>
    </row>
    <row r="18384" spans="10:10" x14ac:dyDescent="0.2">
      <c r="J18384" s="36">
        <f t="shared" si="377"/>
        <v>0</v>
      </c>
    </row>
    <row r="18385" spans="10:10" x14ac:dyDescent="0.2">
      <c r="J18385" s="36">
        <f t="shared" si="377"/>
        <v>0</v>
      </c>
    </row>
    <row r="18386" spans="10:10" x14ac:dyDescent="0.2">
      <c r="J18386" s="36">
        <f t="shared" si="377"/>
        <v>0</v>
      </c>
    </row>
    <row r="18387" spans="10:10" x14ac:dyDescent="0.2">
      <c r="J18387" s="36">
        <f t="shared" si="377"/>
        <v>0</v>
      </c>
    </row>
    <row r="18388" spans="10:10" x14ac:dyDescent="0.2">
      <c r="J18388" s="36">
        <f t="shared" si="377"/>
        <v>0</v>
      </c>
    </row>
    <row r="18389" spans="10:10" x14ac:dyDescent="0.2">
      <c r="J18389" s="36">
        <f t="shared" si="377"/>
        <v>0</v>
      </c>
    </row>
    <row r="18390" spans="10:10" x14ac:dyDescent="0.2">
      <c r="J18390" s="36">
        <f t="shared" si="377"/>
        <v>0</v>
      </c>
    </row>
    <row r="18391" spans="10:10" x14ac:dyDescent="0.2">
      <c r="J18391" s="36">
        <f t="shared" si="377"/>
        <v>0</v>
      </c>
    </row>
    <row r="18392" spans="10:10" x14ac:dyDescent="0.2">
      <c r="J18392" s="36">
        <f t="shared" si="377"/>
        <v>0</v>
      </c>
    </row>
    <row r="18393" spans="10:10" x14ac:dyDescent="0.2">
      <c r="J18393" s="36">
        <f t="shared" si="377"/>
        <v>0</v>
      </c>
    </row>
    <row r="18394" spans="10:10" x14ac:dyDescent="0.2">
      <c r="J18394" s="36">
        <f t="shared" si="377"/>
        <v>0</v>
      </c>
    </row>
    <row r="18395" spans="10:10" x14ac:dyDescent="0.2">
      <c r="J18395" s="36">
        <f t="shared" si="377"/>
        <v>0</v>
      </c>
    </row>
    <row r="18396" spans="10:10" x14ac:dyDescent="0.2">
      <c r="J18396" s="36">
        <f t="shared" si="377"/>
        <v>0</v>
      </c>
    </row>
    <row r="18397" spans="10:10" x14ac:dyDescent="0.2">
      <c r="J18397" s="36">
        <f t="shared" si="377"/>
        <v>0</v>
      </c>
    </row>
    <row r="18398" spans="10:10" x14ac:dyDescent="0.2">
      <c r="J18398" s="36">
        <f t="shared" si="377"/>
        <v>0</v>
      </c>
    </row>
    <row r="18399" spans="10:10" x14ac:dyDescent="0.2">
      <c r="J18399" s="36">
        <f t="shared" si="377"/>
        <v>0</v>
      </c>
    </row>
    <row r="18400" spans="10:10" x14ac:dyDescent="0.2">
      <c r="J18400" s="36">
        <f t="shared" si="377"/>
        <v>0</v>
      </c>
    </row>
    <row r="18401" spans="10:10" x14ac:dyDescent="0.2">
      <c r="J18401" s="36">
        <f t="shared" si="377"/>
        <v>0</v>
      </c>
    </row>
    <row r="18402" spans="10:10" x14ac:dyDescent="0.2">
      <c r="J18402" s="36">
        <f t="shared" si="377"/>
        <v>0</v>
      </c>
    </row>
    <row r="18403" spans="10:10" x14ac:dyDescent="0.2">
      <c r="J18403" s="36">
        <f t="shared" si="377"/>
        <v>0</v>
      </c>
    </row>
    <row r="18404" spans="10:10" x14ac:dyDescent="0.2">
      <c r="J18404" s="36">
        <f t="shared" si="377"/>
        <v>0</v>
      </c>
    </row>
    <row r="18405" spans="10:10" x14ac:dyDescent="0.2">
      <c r="J18405" s="36">
        <f t="shared" si="377"/>
        <v>0</v>
      </c>
    </row>
    <row r="18406" spans="10:10" x14ac:dyDescent="0.2">
      <c r="J18406" s="36">
        <f t="shared" si="377"/>
        <v>0</v>
      </c>
    </row>
    <row r="18407" spans="10:10" x14ac:dyDescent="0.2">
      <c r="J18407" s="36">
        <f t="shared" si="377"/>
        <v>0</v>
      </c>
    </row>
    <row r="18408" spans="10:10" x14ac:dyDescent="0.2">
      <c r="J18408" s="36">
        <f t="shared" si="377"/>
        <v>0</v>
      </c>
    </row>
    <row r="18409" spans="10:10" x14ac:dyDescent="0.2">
      <c r="J18409" s="36">
        <f t="shared" si="377"/>
        <v>0</v>
      </c>
    </row>
    <row r="18410" spans="10:10" x14ac:dyDescent="0.2">
      <c r="J18410" s="36">
        <f t="shared" si="377"/>
        <v>0</v>
      </c>
    </row>
    <row r="18411" spans="10:10" x14ac:dyDescent="0.2">
      <c r="J18411" s="36">
        <f t="shared" si="377"/>
        <v>0</v>
      </c>
    </row>
    <row r="18412" spans="10:10" x14ac:dyDescent="0.2">
      <c r="J18412" s="36">
        <f t="shared" si="377"/>
        <v>0</v>
      </c>
    </row>
    <row r="18413" spans="10:10" x14ac:dyDescent="0.2">
      <c r="J18413" s="36">
        <f t="shared" si="377"/>
        <v>0</v>
      </c>
    </row>
    <row r="18414" spans="10:10" x14ac:dyDescent="0.2">
      <c r="J18414" s="36">
        <f t="shared" si="377"/>
        <v>0</v>
      </c>
    </row>
    <row r="18415" spans="10:10" x14ac:dyDescent="0.2">
      <c r="J18415" s="36">
        <f t="shared" si="377"/>
        <v>0</v>
      </c>
    </row>
    <row r="18416" spans="10:10" x14ac:dyDescent="0.2">
      <c r="J18416" s="36">
        <f t="shared" si="377"/>
        <v>0</v>
      </c>
    </row>
    <row r="18417" spans="10:10" x14ac:dyDescent="0.2">
      <c r="J18417" s="36">
        <f t="shared" si="377"/>
        <v>0</v>
      </c>
    </row>
    <row r="18418" spans="10:10" x14ac:dyDescent="0.2">
      <c r="J18418" s="36">
        <f t="shared" si="377"/>
        <v>0</v>
      </c>
    </row>
    <row r="18419" spans="10:10" x14ac:dyDescent="0.2">
      <c r="J18419" s="36">
        <f t="shared" si="377"/>
        <v>0</v>
      </c>
    </row>
    <row r="18420" spans="10:10" x14ac:dyDescent="0.2">
      <c r="J18420" s="36">
        <f t="shared" si="377"/>
        <v>0</v>
      </c>
    </row>
    <row r="18421" spans="10:10" x14ac:dyDescent="0.2">
      <c r="J18421" s="36">
        <f t="shared" si="377"/>
        <v>0</v>
      </c>
    </row>
    <row r="18422" spans="10:10" x14ac:dyDescent="0.2">
      <c r="J18422" s="36">
        <f t="shared" si="377"/>
        <v>0</v>
      </c>
    </row>
    <row r="18423" spans="10:10" x14ac:dyDescent="0.2">
      <c r="J18423" s="36">
        <f t="shared" si="377"/>
        <v>0</v>
      </c>
    </row>
    <row r="18424" spans="10:10" x14ac:dyDescent="0.2">
      <c r="J18424" s="36">
        <f t="shared" si="377"/>
        <v>0</v>
      </c>
    </row>
    <row r="18425" spans="10:10" x14ac:dyDescent="0.2">
      <c r="J18425" s="36">
        <f t="shared" si="377"/>
        <v>0</v>
      </c>
    </row>
    <row r="18426" spans="10:10" x14ac:dyDescent="0.2">
      <c r="J18426" s="36">
        <f t="shared" si="377"/>
        <v>0</v>
      </c>
    </row>
    <row r="18427" spans="10:10" x14ac:dyDescent="0.2">
      <c r="J18427" s="36">
        <f t="shared" si="377"/>
        <v>0</v>
      </c>
    </row>
    <row r="18428" spans="10:10" x14ac:dyDescent="0.2">
      <c r="J18428" s="36">
        <f t="shared" si="377"/>
        <v>0</v>
      </c>
    </row>
    <row r="18429" spans="10:10" x14ac:dyDescent="0.2">
      <c r="J18429" s="36">
        <f t="shared" ref="J18429:J18492" si="378">IF((H18429+I18429)=0,0,(H18429+I18429)/2)</f>
        <v>0</v>
      </c>
    </row>
    <row r="18430" spans="10:10" x14ac:dyDescent="0.2">
      <c r="J18430" s="36">
        <f t="shared" si="378"/>
        <v>0</v>
      </c>
    </row>
    <row r="18431" spans="10:10" x14ac:dyDescent="0.2">
      <c r="J18431" s="36">
        <f t="shared" si="378"/>
        <v>0</v>
      </c>
    </row>
    <row r="18432" spans="10:10" x14ac:dyDescent="0.2">
      <c r="J18432" s="36">
        <f t="shared" si="378"/>
        <v>0</v>
      </c>
    </row>
    <row r="18433" spans="10:10" x14ac:dyDescent="0.2">
      <c r="J18433" s="36">
        <f t="shared" si="378"/>
        <v>0</v>
      </c>
    </row>
    <row r="18434" spans="10:10" x14ac:dyDescent="0.2">
      <c r="J18434" s="36">
        <f t="shared" si="378"/>
        <v>0</v>
      </c>
    </row>
    <row r="18435" spans="10:10" x14ac:dyDescent="0.2">
      <c r="J18435" s="36">
        <f t="shared" si="378"/>
        <v>0</v>
      </c>
    </row>
    <row r="18436" spans="10:10" x14ac:dyDescent="0.2">
      <c r="J18436" s="36">
        <f t="shared" si="378"/>
        <v>0</v>
      </c>
    </row>
    <row r="18437" spans="10:10" x14ac:dyDescent="0.2">
      <c r="J18437" s="36">
        <f t="shared" si="378"/>
        <v>0</v>
      </c>
    </row>
    <row r="18438" spans="10:10" x14ac:dyDescent="0.2">
      <c r="J18438" s="36">
        <f t="shared" si="378"/>
        <v>0</v>
      </c>
    </row>
    <row r="18439" spans="10:10" x14ac:dyDescent="0.2">
      <c r="J18439" s="36">
        <f t="shared" si="378"/>
        <v>0</v>
      </c>
    </row>
    <row r="18440" spans="10:10" x14ac:dyDescent="0.2">
      <c r="J18440" s="36">
        <f t="shared" si="378"/>
        <v>0</v>
      </c>
    </row>
    <row r="18441" spans="10:10" x14ac:dyDescent="0.2">
      <c r="J18441" s="36">
        <f t="shared" si="378"/>
        <v>0</v>
      </c>
    </row>
    <row r="18442" spans="10:10" x14ac:dyDescent="0.2">
      <c r="J18442" s="36">
        <f t="shared" si="378"/>
        <v>0</v>
      </c>
    </row>
    <row r="18443" spans="10:10" x14ac:dyDescent="0.2">
      <c r="J18443" s="36">
        <f t="shared" si="378"/>
        <v>0</v>
      </c>
    </row>
    <row r="18444" spans="10:10" x14ac:dyDescent="0.2">
      <c r="J18444" s="36">
        <f t="shared" si="378"/>
        <v>0</v>
      </c>
    </row>
    <row r="18445" spans="10:10" x14ac:dyDescent="0.2">
      <c r="J18445" s="36">
        <f t="shared" si="378"/>
        <v>0</v>
      </c>
    </row>
    <row r="18446" spans="10:10" x14ac:dyDescent="0.2">
      <c r="J18446" s="36">
        <f t="shared" si="378"/>
        <v>0</v>
      </c>
    </row>
    <row r="18447" spans="10:10" x14ac:dyDescent="0.2">
      <c r="J18447" s="36">
        <f t="shared" si="378"/>
        <v>0</v>
      </c>
    </row>
    <row r="18448" spans="10:10" x14ac:dyDescent="0.2">
      <c r="J18448" s="36">
        <f t="shared" si="378"/>
        <v>0</v>
      </c>
    </row>
    <row r="18449" spans="10:10" x14ac:dyDescent="0.2">
      <c r="J18449" s="36">
        <f t="shared" si="378"/>
        <v>0</v>
      </c>
    </row>
    <row r="18450" spans="10:10" x14ac:dyDescent="0.2">
      <c r="J18450" s="36">
        <f t="shared" si="378"/>
        <v>0</v>
      </c>
    </row>
    <row r="18451" spans="10:10" x14ac:dyDescent="0.2">
      <c r="J18451" s="36">
        <f t="shared" si="378"/>
        <v>0</v>
      </c>
    </row>
    <row r="18452" spans="10:10" x14ac:dyDescent="0.2">
      <c r="J18452" s="36">
        <f t="shared" si="378"/>
        <v>0</v>
      </c>
    </row>
    <row r="18453" spans="10:10" x14ac:dyDescent="0.2">
      <c r="J18453" s="36">
        <f t="shared" si="378"/>
        <v>0</v>
      </c>
    </row>
    <row r="18454" spans="10:10" x14ac:dyDescent="0.2">
      <c r="J18454" s="36">
        <f t="shared" si="378"/>
        <v>0</v>
      </c>
    </row>
    <row r="18455" spans="10:10" x14ac:dyDescent="0.2">
      <c r="J18455" s="36">
        <f t="shared" si="378"/>
        <v>0</v>
      </c>
    </row>
    <row r="18456" spans="10:10" x14ac:dyDescent="0.2">
      <c r="J18456" s="36">
        <f t="shared" si="378"/>
        <v>0</v>
      </c>
    </row>
    <row r="18457" spans="10:10" x14ac:dyDescent="0.2">
      <c r="J18457" s="36">
        <f t="shared" si="378"/>
        <v>0</v>
      </c>
    </row>
    <row r="18458" spans="10:10" x14ac:dyDescent="0.2">
      <c r="J18458" s="36">
        <f t="shared" si="378"/>
        <v>0</v>
      </c>
    </row>
    <row r="18459" spans="10:10" x14ac:dyDescent="0.2">
      <c r="J18459" s="36">
        <f t="shared" si="378"/>
        <v>0</v>
      </c>
    </row>
    <row r="18460" spans="10:10" x14ac:dyDescent="0.2">
      <c r="J18460" s="36">
        <f t="shared" si="378"/>
        <v>0</v>
      </c>
    </row>
    <row r="18461" spans="10:10" x14ac:dyDescent="0.2">
      <c r="J18461" s="36">
        <f t="shared" si="378"/>
        <v>0</v>
      </c>
    </row>
    <row r="18462" spans="10:10" x14ac:dyDescent="0.2">
      <c r="J18462" s="36">
        <f t="shared" si="378"/>
        <v>0</v>
      </c>
    </row>
    <row r="18463" spans="10:10" x14ac:dyDescent="0.2">
      <c r="J18463" s="36">
        <f t="shared" si="378"/>
        <v>0</v>
      </c>
    </row>
    <row r="18464" spans="10:10" x14ac:dyDescent="0.2">
      <c r="J18464" s="36">
        <f t="shared" si="378"/>
        <v>0</v>
      </c>
    </row>
    <row r="18465" spans="10:10" x14ac:dyDescent="0.2">
      <c r="J18465" s="36">
        <f t="shared" si="378"/>
        <v>0</v>
      </c>
    </row>
    <row r="18466" spans="10:10" x14ac:dyDescent="0.2">
      <c r="J18466" s="36">
        <f t="shared" si="378"/>
        <v>0</v>
      </c>
    </row>
    <row r="18467" spans="10:10" x14ac:dyDescent="0.2">
      <c r="J18467" s="36">
        <f t="shared" si="378"/>
        <v>0</v>
      </c>
    </row>
    <row r="18468" spans="10:10" x14ac:dyDescent="0.2">
      <c r="J18468" s="36">
        <f t="shared" si="378"/>
        <v>0</v>
      </c>
    </row>
    <row r="18469" spans="10:10" x14ac:dyDescent="0.2">
      <c r="J18469" s="36">
        <f t="shared" si="378"/>
        <v>0</v>
      </c>
    </row>
    <row r="18470" spans="10:10" x14ac:dyDescent="0.2">
      <c r="J18470" s="36">
        <f t="shared" si="378"/>
        <v>0</v>
      </c>
    </row>
    <row r="18471" spans="10:10" x14ac:dyDescent="0.2">
      <c r="J18471" s="36">
        <f t="shared" si="378"/>
        <v>0</v>
      </c>
    </row>
    <row r="18472" spans="10:10" x14ac:dyDescent="0.2">
      <c r="J18472" s="36">
        <f t="shared" si="378"/>
        <v>0</v>
      </c>
    </row>
    <row r="18473" spans="10:10" x14ac:dyDescent="0.2">
      <c r="J18473" s="36">
        <f t="shared" si="378"/>
        <v>0</v>
      </c>
    </row>
    <row r="18474" spans="10:10" x14ac:dyDescent="0.2">
      <c r="J18474" s="36">
        <f t="shared" si="378"/>
        <v>0</v>
      </c>
    </row>
    <row r="18475" spans="10:10" x14ac:dyDescent="0.2">
      <c r="J18475" s="36">
        <f t="shared" si="378"/>
        <v>0</v>
      </c>
    </row>
    <row r="18476" spans="10:10" x14ac:dyDescent="0.2">
      <c r="J18476" s="36">
        <f t="shared" si="378"/>
        <v>0</v>
      </c>
    </row>
    <row r="18477" spans="10:10" x14ac:dyDescent="0.2">
      <c r="J18477" s="36">
        <f t="shared" si="378"/>
        <v>0</v>
      </c>
    </row>
    <row r="18478" spans="10:10" x14ac:dyDescent="0.2">
      <c r="J18478" s="36">
        <f t="shared" si="378"/>
        <v>0</v>
      </c>
    </row>
    <row r="18479" spans="10:10" x14ac:dyDescent="0.2">
      <c r="J18479" s="36">
        <f t="shared" si="378"/>
        <v>0</v>
      </c>
    </row>
    <row r="18480" spans="10:10" x14ac:dyDescent="0.2">
      <c r="J18480" s="36">
        <f t="shared" si="378"/>
        <v>0</v>
      </c>
    </row>
    <row r="18481" spans="10:10" x14ac:dyDescent="0.2">
      <c r="J18481" s="36">
        <f t="shared" si="378"/>
        <v>0</v>
      </c>
    </row>
    <row r="18482" spans="10:10" x14ac:dyDescent="0.2">
      <c r="J18482" s="36">
        <f t="shared" si="378"/>
        <v>0</v>
      </c>
    </row>
    <row r="18483" spans="10:10" x14ac:dyDescent="0.2">
      <c r="J18483" s="36">
        <f t="shared" si="378"/>
        <v>0</v>
      </c>
    </row>
    <row r="18484" spans="10:10" x14ac:dyDescent="0.2">
      <c r="J18484" s="36">
        <f t="shared" si="378"/>
        <v>0</v>
      </c>
    </row>
    <row r="18485" spans="10:10" x14ac:dyDescent="0.2">
      <c r="J18485" s="36">
        <f t="shared" si="378"/>
        <v>0</v>
      </c>
    </row>
    <row r="18486" spans="10:10" x14ac:dyDescent="0.2">
      <c r="J18486" s="36">
        <f t="shared" si="378"/>
        <v>0</v>
      </c>
    </row>
    <row r="18487" spans="10:10" x14ac:dyDescent="0.2">
      <c r="J18487" s="36">
        <f t="shared" si="378"/>
        <v>0</v>
      </c>
    </row>
    <row r="18488" spans="10:10" x14ac:dyDescent="0.2">
      <c r="J18488" s="36">
        <f t="shared" si="378"/>
        <v>0</v>
      </c>
    </row>
    <row r="18489" spans="10:10" x14ac:dyDescent="0.2">
      <c r="J18489" s="36">
        <f t="shared" si="378"/>
        <v>0</v>
      </c>
    </row>
    <row r="18490" spans="10:10" x14ac:dyDescent="0.2">
      <c r="J18490" s="36">
        <f t="shared" si="378"/>
        <v>0</v>
      </c>
    </row>
    <row r="18491" spans="10:10" x14ac:dyDescent="0.2">
      <c r="J18491" s="36">
        <f t="shared" si="378"/>
        <v>0</v>
      </c>
    </row>
    <row r="18492" spans="10:10" x14ac:dyDescent="0.2">
      <c r="J18492" s="36">
        <f t="shared" si="378"/>
        <v>0</v>
      </c>
    </row>
    <row r="18493" spans="10:10" x14ac:dyDescent="0.2">
      <c r="J18493" s="36">
        <f t="shared" ref="J18493:J18556" si="379">IF((H18493+I18493)=0,0,(H18493+I18493)/2)</f>
        <v>0</v>
      </c>
    </row>
    <row r="18494" spans="10:10" x14ac:dyDescent="0.2">
      <c r="J18494" s="36">
        <f t="shared" si="379"/>
        <v>0</v>
      </c>
    </row>
    <row r="18495" spans="10:10" x14ac:dyDescent="0.2">
      <c r="J18495" s="36">
        <f t="shared" si="379"/>
        <v>0</v>
      </c>
    </row>
    <row r="18496" spans="10:10" x14ac:dyDescent="0.2">
      <c r="J18496" s="36">
        <f t="shared" si="379"/>
        <v>0</v>
      </c>
    </row>
    <row r="18497" spans="10:10" x14ac:dyDescent="0.2">
      <c r="J18497" s="36">
        <f t="shared" si="379"/>
        <v>0</v>
      </c>
    </row>
    <row r="18498" spans="10:10" x14ac:dyDescent="0.2">
      <c r="J18498" s="36">
        <f t="shared" si="379"/>
        <v>0</v>
      </c>
    </row>
    <row r="18499" spans="10:10" x14ac:dyDescent="0.2">
      <c r="J18499" s="36">
        <f t="shared" si="379"/>
        <v>0</v>
      </c>
    </row>
    <row r="18500" spans="10:10" x14ac:dyDescent="0.2">
      <c r="J18500" s="36">
        <f t="shared" si="379"/>
        <v>0</v>
      </c>
    </row>
    <row r="18501" spans="10:10" x14ac:dyDescent="0.2">
      <c r="J18501" s="36">
        <f t="shared" si="379"/>
        <v>0</v>
      </c>
    </row>
    <row r="18502" spans="10:10" x14ac:dyDescent="0.2">
      <c r="J18502" s="36">
        <f t="shared" si="379"/>
        <v>0</v>
      </c>
    </row>
    <row r="18503" spans="10:10" x14ac:dyDescent="0.2">
      <c r="J18503" s="36">
        <f t="shared" si="379"/>
        <v>0</v>
      </c>
    </row>
    <row r="18504" spans="10:10" x14ac:dyDescent="0.2">
      <c r="J18504" s="36">
        <f t="shared" si="379"/>
        <v>0</v>
      </c>
    </row>
    <row r="18505" spans="10:10" x14ac:dyDescent="0.2">
      <c r="J18505" s="36">
        <f t="shared" si="379"/>
        <v>0</v>
      </c>
    </row>
    <row r="18506" spans="10:10" x14ac:dyDescent="0.2">
      <c r="J18506" s="36">
        <f t="shared" si="379"/>
        <v>0</v>
      </c>
    </row>
    <row r="18507" spans="10:10" x14ac:dyDescent="0.2">
      <c r="J18507" s="36">
        <f t="shared" si="379"/>
        <v>0</v>
      </c>
    </row>
    <row r="18508" spans="10:10" x14ac:dyDescent="0.2">
      <c r="J18508" s="36">
        <f t="shared" si="379"/>
        <v>0</v>
      </c>
    </row>
    <row r="18509" spans="10:10" x14ac:dyDescent="0.2">
      <c r="J18509" s="36">
        <f t="shared" si="379"/>
        <v>0</v>
      </c>
    </row>
    <row r="18510" spans="10:10" x14ac:dyDescent="0.2">
      <c r="J18510" s="36">
        <f t="shared" si="379"/>
        <v>0</v>
      </c>
    </row>
    <row r="18511" spans="10:10" x14ac:dyDescent="0.2">
      <c r="J18511" s="36">
        <f t="shared" si="379"/>
        <v>0</v>
      </c>
    </row>
    <row r="18512" spans="10:10" x14ac:dyDescent="0.2">
      <c r="J18512" s="36">
        <f t="shared" si="379"/>
        <v>0</v>
      </c>
    </row>
    <row r="18513" spans="10:10" x14ac:dyDescent="0.2">
      <c r="J18513" s="36">
        <f t="shared" si="379"/>
        <v>0</v>
      </c>
    </row>
    <row r="18514" spans="10:10" x14ac:dyDescent="0.2">
      <c r="J18514" s="36">
        <f t="shared" si="379"/>
        <v>0</v>
      </c>
    </row>
    <row r="18515" spans="10:10" x14ac:dyDescent="0.2">
      <c r="J18515" s="36">
        <f t="shared" si="379"/>
        <v>0</v>
      </c>
    </row>
    <row r="18516" spans="10:10" x14ac:dyDescent="0.2">
      <c r="J18516" s="36">
        <f t="shared" si="379"/>
        <v>0</v>
      </c>
    </row>
    <row r="18517" spans="10:10" x14ac:dyDescent="0.2">
      <c r="J18517" s="36">
        <f t="shared" si="379"/>
        <v>0</v>
      </c>
    </row>
    <row r="18518" spans="10:10" x14ac:dyDescent="0.2">
      <c r="J18518" s="36">
        <f t="shared" si="379"/>
        <v>0</v>
      </c>
    </row>
    <row r="18519" spans="10:10" x14ac:dyDescent="0.2">
      <c r="J18519" s="36">
        <f t="shared" si="379"/>
        <v>0</v>
      </c>
    </row>
    <row r="18520" spans="10:10" x14ac:dyDescent="0.2">
      <c r="J18520" s="36">
        <f t="shared" si="379"/>
        <v>0</v>
      </c>
    </row>
    <row r="18521" spans="10:10" x14ac:dyDescent="0.2">
      <c r="J18521" s="36">
        <f t="shared" si="379"/>
        <v>0</v>
      </c>
    </row>
    <row r="18522" spans="10:10" x14ac:dyDescent="0.2">
      <c r="J18522" s="36">
        <f t="shared" si="379"/>
        <v>0</v>
      </c>
    </row>
    <row r="18523" spans="10:10" x14ac:dyDescent="0.2">
      <c r="J18523" s="36">
        <f t="shared" si="379"/>
        <v>0</v>
      </c>
    </row>
    <row r="18524" spans="10:10" x14ac:dyDescent="0.2">
      <c r="J18524" s="36">
        <f t="shared" si="379"/>
        <v>0</v>
      </c>
    </row>
    <row r="18525" spans="10:10" x14ac:dyDescent="0.2">
      <c r="J18525" s="36">
        <f t="shared" si="379"/>
        <v>0</v>
      </c>
    </row>
    <row r="18526" spans="10:10" x14ac:dyDescent="0.2">
      <c r="J18526" s="36">
        <f t="shared" si="379"/>
        <v>0</v>
      </c>
    </row>
    <row r="18527" spans="10:10" x14ac:dyDescent="0.2">
      <c r="J18527" s="36">
        <f t="shared" si="379"/>
        <v>0</v>
      </c>
    </row>
    <row r="18528" spans="10:10" x14ac:dyDescent="0.2">
      <c r="J18528" s="36">
        <f t="shared" si="379"/>
        <v>0</v>
      </c>
    </row>
    <row r="18529" spans="10:10" x14ac:dyDescent="0.2">
      <c r="J18529" s="36">
        <f t="shared" si="379"/>
        <v>0</v>
      </c>
    </row>
    <row r="18530" spans="10:10" x14ac:dyDescent="0.2">
      <c r="J18530" s="36">
        <f t="shared" si="379"/>
        <v>0</v>
      </c>
    </row>
    <row r="18531" spans="10:10" x14ac:dyDescent="0.2">
      <c r="J18531" s="36">
        <f t="shared" si="379"/>
        <v>0</v>
      </c>
    </row>
    <row r="18532" spans="10:10" x14ac:dyDescent="0.2">
      <c r="J18532" s="36">
        <f t="shared" si="379"/>
        <v>0</v>
      </c>
    </row>
    <row r="18533" spans="10:10" x14ac:dyDescent="0.2">
      <c r="J18533" s="36">
        <f t="shared" si="379"/>
        <v>0</v>
      </c>
    </row>
    <row r="18534" spans="10:10" x14ac:dyDescent="0.2">
      <c r="J18534" s="36">
        <f t="shared" si="379"/>
        <v>0</v>
      </c>
    </row>
    <row r="18535" spans="10:10" x14ac:dyDescent="0.2">
      <c r="J18535" s="36">
        <f t="shared" si="379"/>
        <v>0</v>
      </c>
    </row>
    <row r="18536" spans="10:10" x14ac:dyDescent="0.2">
      <c r="J18536" s="36">
        <f t="shared" si="379"/>
        <v>0</v>
      </c>
    </row>
    <row r="18537" spans="10:10" x14ac:dyDescent="0.2">
      <c r="J18537" s="36">
        <f t="shared" si="379"/>
        <v>0</v>
      </c>
    </row>
    <row r="18538" spans="10:10" x14ac:dyDescent="0.2">
      <c r="J18538" s="36">
        <f t="shared" si="379"/>
        <v>0</v>
      </c>
    </row>
    <row r="18539" spans="10:10" x14ac:dyDescent="0.2">
      <c r="J18539" s="36">
        <f t="shared" si="379"/>
        <v>0</v>
      </c>
    </row>
    <row r="18540" spans="10:10" x14ac:dyDescent="0.2">
      <c r="J18540" s="36">
        <f t="shared" si="379"/>
        <v>0</v>
      </c>
    </row>
    <row r="18541" spans="10:10" x14ac:dyDescent="0.2">
      <c r="J18541" s="36">
        <f t="shared" si="379"/>
        <v>0</v>
      </c>
    </row>
    <row r="18542" spans="10:10" x14ac:dyDescent="0.2">
      <c r="J18542" s="36">
        <f t="shared" si="379"/>
        <v>0</v>
      </c>
    </row>
    <row r="18543" spans="10:10" x14ac:dyDescent="0.2">
      <c r="J18543" s="36">
        <f t="shared" si="379"/>
        <v>0</v>
      </c>
    </row>
    <row r="18544" spans="10:10" x14ac:dyDescent="0.2">
      <c r="J18544" s="36">
        <f t="shared" si="379"/>
        <v>0</v>
      </c>
    </row>
    <row r="18545" spans="10:10" x14ac:dyDescent="0.2">
      <c r="J18545" s="36">
        <f t="shared" si="379"/>
        <v>0</v>
      </c>
    </row>
    <row r="18546" spans="10:10" x14ac:dyDescent="0.2">
      <c r="J18546" s="36">
        <f t="shared" si="379"/>
        <v>0</v>
      </c>
    </row>
    <row r="18547" spans="10:10" x14ac:dyDescent="0.2">
      <c r="J18547" s="36">
        <f t="shared" si="379"/>
        <v>0</v>
      </c>
    </row>
    <row r="18548" spans="10:10" x14ac:dyDescent="0.2">
      <c r="J18548" s="36">
        <f t="shared" si="379"/>
        <v>0</v>
      </c>
    </row>
    <row r="18549" spans="10:10" x14ac:dyDescent="0.2">
      <c r="J18549" s="36">
        <f t="shared" si="379"/>
        <v>0</v>
      </c>
    </row>
    <row r="18550" spans="10:10" x14ac:dyDescent="0.2">
      <c r="J18550" s="36">
        <f t="shared" si="379"/>
        <v>0</v>
      </c>
    </row>
    <row r="18551" spans="10:10" x14ac:dyDescent="0.2">
      <c r="J18551" s="36">
        <f t="shared" si="379"/>
        <v>0</v>
      </c>
    </row>
    <row r="18552" spans="10:10" x14ac:dyDescent="0.2">
      <c r="J18552" s="36">
        <f t="shared" si="379"/>
        <v>0</v>
      </c>
    </row>
    <row r="18553" spans="10:10" x14ac:dyDescent="0.2">
      <c r="J18553" s="36">
        <f t="shared" si="379"/>
        <v>0</v>
      </c>
    </row>
    <row r="18554" spans="10:10" x14ac:dyDescent="0.2">
      <c r="J18554" s="36">
        <f t="shared" si="379"/>
        <v>0</v>
      </c>
    </row>
    <row r="18555" spans="10:10" x14ac:dyDescent="0.2">
      <c r="J18555" s="36">
        <f t="shared" si="379"/>
        <v>0</v>
      </c>
    </row>
    <row r="18556" spans="10:10" x14ac:dyDescent="0.2">
      <c r="J18556" s="36">
        <f t="shared" si="379"/>
        <v>0</v>
      </c>
    </row>
    <row r="18557" spans="10:10" x14ac:dyDescent="0.2">
      <c r="J18557" s="36">
        <f t="shared" ref="J18557:J18620" si="380">IF((H18557+I18557)=0,0,(H18557+I18557)/2)</f>
        <v>0</v>
      </c>
    </row>
    <row r="18558" spans="10:10" x14ac:dyDescent="0.2">
      <c r="J18558" s="36">
        <f t="shared" si="380"/>
        <v>0</v>
      </c>
    </row>
    <row r="18559" spans="10:10" x14ac:dyDescent="0.2">
      <c r="J18559" s="36">
        <f t="shared" si="380"/>
        <v>0</v>
      </c>
    </row>
    <row r="18560" spans="10:10" x14ac:dyDescent="0.2">
      <c r="J18560" s="36">
        <f t="shared" si="380"/>
        <v>0</v>
      </c>
    </row>
    <row r="18561" spans="10:10" x14ac:dyDescent="0.2">
      <c r="J18561" s="36">
        <f t="shared" si="380"/>
        <v>0</v>
      </c>
    </row>
    <row r="18562" spans="10:10" x14ac:dyDescent="0.2">
      <c r="J18562" s="36">
        <f t="shared" si="380"/>
        <v>0</v>
      </c>
    </row>
    <row r="18563" spans="10:10" x14ac:dyDescent="0.2">
      <c r="J18563" s="36">
        <f t="shared" si="380"/>
        <v>0</v>
      </c>
    </row>
    <row r="18564" spans="10:10" x14ac:dyDescent="0.2">
      <c r="J18564" s="36">
        <f t="shared" si="380"/>
        <v>0</v>
      </c>
    </row>
    <row r="18565" spans="10:10" x14ac:dyDescent="0.2">
      <c r="J18565" s="36">
        <f t="shared" si="380"/>
        <v>0</v>
      </c>
    </row>
    <row r="18566" spans="10:10" x14ac:dyDescent="0.2">
      <c r="J18566" s="36">
        <f t="shared" si="380"/>
        <v>0</v>
      </c>
    </row>
    <row r="18567" spans="10:10" x14ac:dyDescent="0.2">
      <c r="J18567" s="36">
        <f t="shared" si="380"/>
        <v>0</v>
      </c>
    </row>
    <row r="18568" spans="10:10" x14ac:dyDescent="0.2">
      <c r="J18568" s="36">
        <f t="shared" si="380"/>
        <v>0</v>
      </c>
    </row>
    <row r="18569" spans="10:10" x14ac:dyDescent="0.2">
      <c r="J18569" s="36">
        <f t="shared" si="380"/>
        <v>0</v>
      </c>
    </row>
    <row r="18570" spans="10:10" x14ac:dyDescent="0.2">
      <c r="J18570" s="36">
        <f t="shared" si="380"/>
        <v>0</v>
      </c>
    </row>
    <row r="18571" spans="10:10" x14ac:dyDescent="0.2">
      <c r="J18571" s="36">
        <f t="shared" si="380"/>
        <v>0</v>
      </c>
    </row>
    <row r="18572" spans="10:10" x14ac:dyDescent="0.2">
      <c r="J18572" s="36">
        <f t="shared" si="380"/>
        <v>0</v>
      </c>
    </row>
    <row r="18573" spans="10:10" x14ac:dyDescent="0.2">
      <c r="J18573" s="36">
        <f t="shared" si="380"/>
        <v>0</v>
      </c>
    </row>
    <row r="18574" spans="10:10" x14ac:dyDescent="0.2">
      <c r="J18574" s="36">
        <f t="shared" si="380"/>
        <v>0</v>
      </c>
    </row>
    <row r="18575" spans="10:10" x14ac:dyDescent="0.2">
      <c r="J18575" s="36">
        <f t="shared" si="380"/>
        <v>0</v>
      </c>
    </row>
    <row r="18576" spans="10:10" x14ac:dyDescent="0.2">
      <c r="J18576" s="36">
        <f t="shared" si="380"/>
        <v>0</v>
      </c>
    </row>
    <row r="18577" spans="10:10" x14ac:dyDescent="0.2">
      <c r="J18577" s="36">
        <f t="shared" si="380"/>
        <v>0</v>
      </c>
    </row>
    <row r="18578" spans="10:10" x14ac:dyDescent="0.2">
      <c r="J18578" s="36">
        <f t="shared" si="380"/>
        <v>0</v>
      </c>
    </row>
    <row r="18579" spans="10:10" x14ac:dyDescent="0.2">
      <c r="J18579" s="36">
        <f t="shared" si="380"/>
        <v>0</v>
      </c>
    </row>
    <row r="18580" spans="10:10" x14ac:dyDescent="0.2">
      <c r="J18580" s="36">
        <f t="shared" si="380"/>
        <v>0</v>
      </c>
    </row>
    <row r="18581" spans="10:10" x14ac:dyDescent="0.2">
      <c r="J18581" s="36">
        <f t="shared" si="380"/>
        <v>0</v>
      </c>
    </row>
    <row r="18582" spans="10:10" x14ac:dyDescent="0.2">
      <c r="J18582" s="36">
        <f t="shared" si="380"/>
        <v>0</v>
      </c>
    </row>
    <row r="18583" spans="10:10" x14ac:dyDescent="0.2">
      <c r="J18583" s="36">
        <f t="shared" si="380"/>
        <v>0</v>
      </c>
    </row>
    <row r="18584" spans="10:10" x14ac:dyDescent="0.2">
      <c r="J18584" s="36">
        <f t="shared" si="380"/>
        <v>0</v>
      </c>
    </row>
    <row r="18585" spans="10:10" x14ac:dyDescent="0.2">
      <c r="J18585" s="36">
        <f t="shared" si="380"/>
        <v>0</v>
      </c>
    </row>
    <row r="18586" spans="10:10" x14ac:dyDescent="0.2">
      <c r="J18586" s="36">
        <f t="shared" si="380"/>
        <v>0</v>
      </c>
    </row>
    <row r="18587" spans="10:10" x14ac:dyDescent="0.2">
      <c r="J18587" s="36">
        <f t="shared" si="380"/>
        <v>0</v>
      </c>
    </row>
    <row r="18588" spans="10:10" x14ac:dyDescent="0.2">
      <c r="J18588" s="36">
        <f t="shared" si="380"/>
        <v>0</v>
      </c>
    </row>
    <row r="18589" spans="10:10" x14ac:dyDescent="0.2">
      <c r="J18589" s="36">
        <f t="shared" si="380"/>
        <v>0</v>
      </c>
    </row>
    <row r="18590" spans="10:10" x14ac:dyDescent="0.2">
      <c r="J18590" s="36">
        <f t="shared" si="380"/>
        <v>0</v>
      </c>
    </row>
    <row r="18591" spans="10:10" x14ac:dyDescent="0.2">
      <c r="J18591" s="36">
        <f t="shared" si="380"/>
        <v>0</v>
      </c>
    </row>
    <row r="18592" spans="10:10" x14ac:dyDescent="0.2">
      <c r="J18592" s="36">
        <f t="shared" si="380"/>
        <v>0</v>
      </c>
    </row>
    <row r="18593" spans="10:10" x14ac:dyDescent="0.2">
      <c r="J18593" s="36">
        <f t="shared" si="380"/>
        <v>0</v>
      </c>
    </row>
    <row r="18594" spans="10:10" x14ac:dyDescent="0.2">
      <c r="J18594" s="36">
        <f t="shared" si="380"/>
        <v>0</v>
      </c>
    </row>
    <row r="18595" spans="10:10" x14ac:dyDescent="0.2">
      <c r="J18595" s="36">
        <f t="shared" si="380"/>
        <v>0</v>
      </c>
    </row>
    <row r="18596" spans="10:10" x14ac:dyDescent="0.2">
      <c r="J18596" s="36">
        <f t="shared" si="380"/>
        <v>0</v>
      </c>
    </row>
    <row r="18597" spans="10:10" x14ac:dyDescent="0.2">
      <c r="J18597" s="36">
        <f t="shared" si="380"/>
        <v>0</v>
      </c>
    </row>
    <row r="18598" spans="10:10" x14ac:dyDescent="0.2">
      <c r="J18598" s="36">
        <f t="shared" si="380"/>
        <v>0</v>
      </c>
    </row>
    <row r="18599" spans="10:10" x14ac:dyDescent="0.2">
      <c r="J18599" s="36">
        <f t="shared" si="380"/>
        <v>0</v>
      </c>
    </row>
    <row r="18600" spans="10:10" x14ac:dyDescent="0.2">
      <c r="J18600" s="36">
        <f t="shared" si="380"/>
        <v>0</v>
      </c>
    </row>
    <row r="18601" spans="10:10" x14ac:dyDescent="0.2">
      <c r="J18601" s="36">
        <f t="shared" si="380"/>
        <v>0</v>
      </c>
    </row>
    <row r="18602" spans="10:10" x14ac:dyDescent="0.2">
      <c r="J18602" s="36">
        <f t="shared" si="380"/>
        <v>0</v>
      </c>
    </row>
    <row r="18603" spans="10:10" x14ac:dyDescent="0.2">
      <c r="J18603" s="36">
        <f t="shared" si="380"/>
        <v>0</v>
      </c>
    </row>
    <row r="18604" spans="10:10" x14ac:dyDescent="0.2">
      <c r="J18604" s="36">
        <f t="shared" si="380"/>
        <v>0</v>
      </c>
    </row>
    <row r="18605" spans="10:10" x14ac:dyDescent="0.2">
      <c r="J18605" s="36">
        <f t="shared" si="380"/>
        <v>0</v>
      </c>
    </row>
    <row r="18606" spans="10:10" x14ac:dyDescent="0.2">
      <c r="J18606" s="36">
        <f t="shared" si="380"/>
        <v>0</v>
      </c>
    </row>
    <row r="18607" spans="10:10" x14ac:dyDescent="0.2">
      <c r="J18607" s="36">
        <f t="shared" si="380"/>
        <v>0</v>
      </c>
    </row>
    <row r="18608" spans="10:10" x14ac:dyDescent="0.2">
      <c r="J18608" s="36">
        <f t="shared" si="380"/>
        <v>0</v>
      </c>
    </row>
    <row r="18609" spans="10:10" x14ac:dyDescent="0.2">
      <c r="J18609" s="36">
        <f t="shared" si="380"/>
        <v>0</v>
      </c>
    </row>
    <row r="18610" spans="10:10" x14ac:dyDescent="0.2">
      <c r="J18610" s="36">
        <f t="shared" si="380"/>
        <v>0</v>
      </c>
    </row>
    <row r="18611" spans="10:10" x14ac:dyDescent="0.2">
      <c r="J18611" s="36">
        <f t="shared" si="380"/>
        <v>0</v>
      </c>
    </row>
    <row r="18612" spans="10:10" x14ac:dyDescent="0.2">
      <c r="J18612" s="36">
        <f t="shared" si="380"/>
        <v>0</v>
      </c>
    </row>
    <row r="18613" spans="10:10" x14ac:dyDescent="0.2">
      <c r="J18613" s="36">
        <f t="shared" si="380"/>
        <v>0</v>
      </c>
    </row>
    <row r="18614" spans="10:10" x14ac:dyDescent="0.2">
      <c r="J18614" s="36">
        <f t="shared" si="380"/>
        <v>0</v>
      </c>
    </row>
    <row r="18615" spans="10:10" x14ac:dyDescent="0.2">
      <c r="J18615" s="36">
        <f t="shared" si="380"/>
        <v>0</v>
      </c>
    </row>
    <row r="18616" spans="10:10" x14ac:dyDescent="0.2">
      <c r="J18616" s="36">
        <f t="shared" si="380"/>
        <v>0</v>
      </c>
    </row>
    <row r="18617" spans="10:10" x14ac:dyDescent="0.2">
      <c r="J18617" s="36">
        <f t="shared" si="380"/>
        <v>0</v>
      </c>
    </row>
    <row r="18618" spans="10:10" x14ac:dyDescent="0.2">
      <c r="J18618" s="36">
        <f t="shared" si="380"/>
        <v>0</v>
      </c>
    </row>
    <row r="18619" spans="10:10" x14ac:dyDescent="0.2">
      <c r="J18619" s="36">
        <f t="shared" si="380"/>
        <v>0</v>
      </c>
    </row>
    <row r="18620" spans="10:10" x14ac:dyDescent="0.2">
      <c r="J18620" s="36">
        <f t="shared" si="380"/>
        <v>0</v>
      </c>
    </row>
    <row r="18621" spans="10:10" x14ac:dyDescent="0.2">
      <c r="J18621" s="36">
        <f t="shared" ref="J18621:J18684" si="381">IF((H18621+I18621)=0,0,(H18621+I18621)/2)</f>
        <v>0</v>
      </c>
    </row>
    <row r="18622" spans="10:10" x14ac:dyDescent="0.2">
      <c r="J18622" s="36">
        <f t="shared" si="381"/>
        <v>0</v>
      </c>
    </row>
    <row r="18623" spans="10:10" x14ac:dyDescent="0.2">
      <c r="J18623" s="36">
        <f t="shared" si="381"/>
        <v>0</v>
      </c>
    </row>
    <row r="18624" spans="10:10" x14ac:dyDescent="0.2">
      <c r="J18624" s="36">
        <f t="shared" si="381"/>
        <v>0</v>
      </c>
    </row>
    <row r="18625" spans="10:10" x14ac:dyDescent="0.2">
      <c r="J18625" s="36">
        <f t="shared" si="381"/>
        <v>0</v>
      </c>
    </row>
    <row r="18626" spans="10:10" x14ac:dyDescent="0.2">
      <c r="J18626" s="36">
        <f t="shared" si="381"/>
        <v>0</v>
      </c>
    </row>
    <row r="18627" spans="10:10" x14ac:dyDescent="0.2">
      <c r="J18627" s="36">
        <f t="shared" si="381"/>
        <v>0</v>
      </c>
    </row>
    <row r="18628" spans="10:10" x14ac:dyDescent="0.2">
      <c r="J18628" s="36">
        <f t="shared" si="381"/>
        <v>0</v>
      </c>
    </row>
    <row r="18629" spans="10:10" x14ac:dyDescent="0.2">
      <c r="J18629" s="36">
        <f t="shared" si="381"/>
        <v>0</v>
      </c>
    </row>
    <row r="18630" spans="10:10" x14ac:dyDescent="0.2">
      <c r="J18630" s="36">
        <f t="shared" si="381"/>
        <v>0</v>
      </c>
    </row>
    <row r="18631" spans="10:10" x14ac:dyDescent="0.2">
      <c r="J18631" s="36">
        <f t="shared" si="381"/>
        <v>0</v>
      </c>
    </row>
    <row r="18632" spans="10:10" x14ac:dyDescent="0.2">
      <c r="J18632" s="36">
        <f t="shared" si="381"/>
        <v>0</v>
      </c>
    </row>
    <row r="18633" spans="10:10" x14ac:dyDescent="0.2">
      <c r="J18633" s="36">
        <f t="shared" si="381"/>
        <v>0</v>
      </c>
    </row>
    <row r="18634" spans="10:10" x14ac:dyDescent="0.2">
      <c r="J18634" s="36">
        <f t="shared" si="381"/>
        <v>0</v>
      </c>
    </row>
    <row r="18635" spans="10:10" x14ac:dyDescent="0.2">
      <c r="J18635" s="36">
        <f t="shared" si="381"/>
        <v>0</v>
      </c>
    </row>
    <row r="18636" spans="10:10" x14ac:dyDescent="0.2">
      <c r="J18636" s="36">
        <f t="shared" si="381"/>
        <v>0</v>
      </c>
    </row>
    <row r="18637" spans="10:10" x14ac:dyDescent="0.2">
      <c r="J18637" s="36">
        <f t="shared" si="381"/>
        <v>0</v>
      </c>
    </row>
    <row r="18638" spans="10:10" x14ac:dyDescent="0.2">
      <c r="J18638" s="36">
        <f t="shared" si="381"/>
        <v>0</v>
      </c>
    </row>
    <row r="18639" spans="10:10" x14ac:dyDescent="0.2">
      <c r="J18639" s="36">
        <f t="shared" si="381"/>
        <v>0</v>
      </c>
    </row>
    <row r="18640" spans="10:10" x14ac:dyDescent="0.2">
      <c r="J18640" s="36">
        <f t="shared" si="381"/>
        <v>0</v>
      </c>
    </row>
    <row r="18641" spans="10:10" x14ac:dyDescent="0.2">
      <c r="J18641" s="36">
        <f t="shared" si="381"/>
        <v>0</v>
      </c>
    </row>
    <row r="18642" spans="10:10" x14ac:dyDescent="0.2">
      <c r="J18642" s="36">
        <f t="shared" si="381"/>
        <v>0</v>
      </c>
    </row>
    <row r="18643" spans="10:10" x14ac:dyDescent="0.2">
      <c r="J18643" s="36">
        <f t="shared" si="381"/>
        <v>0</v>
      </c>
    </row>
    <row r="18644" spans="10:10" x14ac:dyDescent="0.2">
      <c r="J18644" s="36">
        <f t="shared" si="381"/>
        <v>0</v>
      </c>
    </row>
    <row r="18645" spans="10:10" x14ac:dyDescent="0.2">
      <c r="J18645" s="36">
        <f t="shared" si="381"/>
        <v>0</v>
      </c>
    </row>
    <row r="18646" spans="10:10" x14ac:dyDescent="0.2">
      <c r="J18646" s="36">
        <f t="shared" si="381"/>
        <v>0</v>
      </c>
    </row>
    <row r="18647" spans="10:10" x14ac:dyDescent="0.2">
      <c r="J18647" s="36">
        <f t="shared" si="381"/>
        <v>0</v>
      </c>
    </row>
    <row r="18648" spans="10:10" x14ac:dyDescent="0.2">
      <c r="J18648" s="36">
        <f t="shared" si="381"/>
        <v>0</v>
      </c>
    </row>
    <row r="18649" spans="10:10" x14ac:dyDescent="0.2">
      <c r="J18649" s="36">
        <f t="shared" si="381"/>
        <v>0</v>
      </c>
    </row>
    <row r="18650" spans="10:10" x14ac:dyDescent="0.2">
      <c r="J18650" s="36">
        <f t="shared" si="381"/>
        <v>0</v>
      </c>
    </row>
    <row r="18651" spans="10:10" x14ac:dyDescent="0.2">
      <c r="J18651" s="36">
        <f t="shared" si="381"/>
        <v>0</v>
      </c>
    </row>
    <row r="18652" spans="10:10" x14ac:dyDescent="0.2">
      <c r="J18652" s="36">
        <f t="shared" si="381"/>
        <v>0</v>
      </c>
    </row>
    <row r="18653" spans="10:10" x14ac:dyDescent="0.2">
      <c r="J18653" s="36">
        <f t="shared" si="381"/>
        <v>0</v>
      </c>
    </row>
    <row r="18654" spans="10:10" x14ac:dyDescent="0.2">
      <c r="J18654" s="36">
        <f t="shared" si="381"/>
        <v>0</v>
      </c>
    </row>
    <row r="18655" spans="10:10" x14ac:dyDescent="0.2">
      <c r="J18655" s="36">
        <f t="shared" si="381"/>
        <v>0</v>
      </c>
    </row>
    <row r="18656" spans="10:10" x14ac:dyDescent="0.2">
      <c r="J18656" s="36">
        <f t="shared" si="381"/>
        <v>0</v>
      </c>
    </row>
    <row r="18657" spans="10:10" x14ac:dyDescent="0.2">
      <c r="J18657" s="36">
        <f t="shared" si="381"/>
        <v>0</v>
      </c>
    </row>
    <row r="18658" spans="10:10" x14ac:dyDescent="0.2">
      <c r="J18658" s="36">
        <f t="shared" si="381"/>
        <v>0</v>
      </c>
    </row>
    <row r="18659" spans="10:10" x14ac:dyDescent="0.2">
      <c r="J18659" s="36">
        <f t="shared" si="381"/>
        <v>0</v>
      </c>
    </row>
    <row r="18660" spans="10:10" x14ac:dyDescent="0.2">
      <c r="J18660" s="36">
        <f t="shared" si="381"/>
        <v>0</v>
      </c>
    </row>
    <row r="18661" spans="10:10" x14ac:dyDescent="0.2">
      <c r="J18661" s="36">
        <f t="shared" si="381"/>
        <v>0</v>
      </c>
    </row>
    <row r="18662" spans="10:10" x14ac:dyDescent="0.2">
      <c r="J18662" s="36">
        <f t="shared" si="381"/>
        <v>0</v>
      </c>
    </row>
    <row r="18663" spans="10:10" x14ac:dyDescent="0.2">
      <c r="J18663" s="36">
        <f t="shared" si="381"/>
        <v>0</v>
      </c>
    </row>
    <row r="18664" spans="10:10" x14ac:dyDescent="0.2">
      <c r="J18664" s="36">
        <f t="shared" si="381"/>
        <v>0</v>
      </c>
    </row>
    <row r="18665" spans="10:10" x14ac:dyDescent="0.2">
      <c r="J18665" s="36">
        <f t="shared" si="381"/>
        <v>0</v>
      </c>
    </row>
    <row r="18666" spans="10:10" x14ac:dyDescent="0.2">
      <c r="J18666" s="36">
        <f t="shared" si="381"/>
        <v>0</v>
      </c>
    </row>
    <row r="18667" spans="10:10" x14ac:dyDescent="0.2">
      <c r="J18667" s="36">
        <f t="shared" si="381"/>
        <v>0</v>
      </c>
    </row>
    <row r="18668" spans="10:10" x14ac:dyDescent="0.2">
      <c r="J18668" s="36">
        <f t="shared" si="381"/>
        <v>0</v>
      </c>
    </row>
    <row r="18669" spans="10:10" x14ac:dyDescent="0.2">
      <c r="J18669" s="36">
        <f t="shared" si="381"/>
        <v>0</v>
      </c>
    </row>
    <row r="18670" spans="10:10" x14ac:dyDescent="0.2">
      <c r="J18670" s="36">
        <f t="shared" si="381"/>
        <v>0</v>
      </c>
    </row>
    <row r="18671" spans="10:10" x14ac:dyDescent="0.2">
      <c r="J18671" s="36">
        <f t="shared" si="381"/>
        <v>0</v>
      </c>
    </row>
    <row r="18672" spans="10:10" x14ac:dyDescent="0.2">
      <c r="J18672" s="36">
        <f t="shared" si="381"/>
        <v>0</v>
      </c>
    </row>
    <row r="18673" spans="10:10" x14ac:dyDescent="0.2">
      <c r="J18673" s="36">
        <f t="shared" si="381"/>
        <v>0</v>
      </c>
    </row>
    <row r="18674" spans="10:10" x14ac:dyDescent="0.2">
      <c r="J18674" s="36">
        <f t="shared" si="381"/>
        <v>0</v>
      </c>
    </row>
    <row r="18675" spans="10:10" x14ac:dyDescent="0.2">
      <c r="J18675" s="36">
        <f t="shared" si="381"/>
        <v>0</v>
      </c>
    </row>
    <row r="18676" spans="10:10" x14ac:dyDescent="0.2">
      <c r="J18676" s="36">
        <f t="shared" si="381"/>
        <v>0</v>
      </c>
    </row>
    <row r="18677" spans="10:10" x14ac:dyDescent="0.2">
      <c r="J18677" s="36">
        <f t="shared" si="381"/>
        <v>0</v>
      </c>
    </row>
    <row r="18678" spans="10:10" x14ac:dyDescent="0.2">
      <c r="J18678" s="36">
        <f t="shared" si="381"/>
        <v>0</v>
      </c>
    </row>
    <row r="18679" spans="10:10" x14ac:dyDescent="0.2">
      <c r="J18679" s="36">
        <f t="shared" si="381"/>
        <v>0</v>
      </c>
    </row>
    <row r="18680" spans="10:10" x14ac:dyDescent="0.2">
      <c r="J18680" s="36">
        <f t="shared" si="381"/>
        <v>0</v>
      </c>
    </row>
    <row r="18681" spans="10:10" x14ac:dyDescent="0.2">
      <c r="J18681" s="36">
        <f t="shared" si="381"/>
        <v>0</v>
      </c>
    </row>
    <row r="18682" spans="10:10" x14ac:dyDescent="0.2">
      <c r="J18682" s="36">
        <f t="shared" si="381"/>
        <v>0</v>
      </c>
    </row>
    <row r="18683" spans="10:10" x14ac:dyDescent="0.2">
      <c r="J18683" s="36">
        <f t="shared" si="381"/>
        <v>0</v>
      </c>
    </row>
    <row r="18684" spans="10:10" x14ac:dyDescent="0.2">
      <c r="J18684" s="36">
        <f t="shared" si="381"/>
        <v>0</v>
      </c>
    </row>
    <row r="18685" spans="10:10" x14ac:dyDescent="0.2">
      <c r="J18685" s="36">
        <f t="shared" ref="J18685:J18748" si="382">IF((H18685+I18685)=0,0,(H18685+I18685)/2)</f>
        <v>0</v>
      </c>
    </row>
    <row r="18686" spans="10:10" x14ac:dyDescent="0.2">
      <c r="J18686" s="36">
        <f t="shared" si="382"/>
        <v>0</v>
      </c>
    </row>
    <row r="18687" spans="10:10" x14ac:dyDescent="0.2">
      <c r="J18687" s="36">
        <f t="shared" si="382"/>
        <v>0</v>
      </c>
    </row>
    <row r="18688" spans="10:10" x14ac:dyDescent="0.2">
      <c r="J18688" s="36">
        <f t="shared" si="382"/>
        <v>0</v>
      </c>
    </row>
    <row r="18689" spans="10:10" x14ac:dyDescent="0.2">
      <c r="J18689" s="36">
        <f t="shared" si="382"/>
        <v>0</v>
      </c>
    </row>
    <row r="18690" spans="10:10" x14ac:dyDescent="0.2">
      <c r="J18690" s="36">
        <f t="shared" si="382"/>
        <v>0</v>
      </c>
    </row>
    <row r="18691" spans="10:10" x14ac:dyDescent="0.2">
      <c r="J18691" s="36">
        <f t="shared" si="382"/>
        <v>0</v>
      </c>
    </row>
    <row r="18692" spans="10:10" x14ac:dyDescent="0.2">
      <c r="J18692" s="36">
        <f t="shared" si="382"/>
        <v>0</v>
      </c>
    </row>
    <row r="18693" spans="10:10" x14ac:dyDescent="0.2">
      <c r="J18693" s="36">
        <f t="shared" si="382"/>
        <v>0</v>
      </c>
    </row>
    <row r="18694" spans="10:10" x14ac:dyDescent="0.2">
      <c r="J18694" s="36">
        <f t="shared" si="382"/>
        <v>0</v>
      </c>
    </row>
    <row r="18695" spans="10:10" x14ac:dyDescent="0.2">
      <c r="J18695" s="36">
        <f t="shared" si="382"/>
        <v>0</v>
      </c>
    </row>
    <row r="18696" spans="10:10" x14ac:dyDescent="0.2">
      <c r="J18696" s="36">
        <f t="shared" si="382"/>
        <v>0</v>
      </c>
    </row>
    <row r="18697" spans="10:10" x14ac:dyDescent="0.2">
      <c r="J18697" s="36">
        <f t="shared" si="382"/>
        <v>0</v>
      </c>
    </row>
    <row r="18698" spans="10:10" x14ac:dyDescent="0.2">
      <c r="J18698" s="36">
        <f t="shared" si="382"/>
        <v>0</v>
      </c>
    </row>
    <row r="18699" spans="10:10" x14ac:dyDescent="0.2">
      <c r="J18699" s="36">
        <f t="shared" si="382"/>
        <v>0</v>
      </c>
    </row>
    <row r="18700" spans="10:10" x14ac:dyDescent="0.2">
      <c r="J18700" s="36">
        <f t="shared" si="382"/>
        <v>0</v>
      </c>
    </row>
    <row r="18701" spans="10:10" x14ac:dyDescent="0.2">
      <c r="J18701" s="36">
        <f t="shared" si="382"/>
        <v>0</v>
      </c>
    </row>
    <row r="18702" spans="10:10" x14ac:dyDescent="0.2">
      <c r="J18702" s="36">
        <f t="shared" si="382"/>
        <v>0</v>
      </c>
    </row>
    <row r="18703" spans="10:10" x14ac:dyDescent="0.2">
      <c r="J18703" s="36">
        <f t="shared" si="382"/>
        <v>0</v>
      </c>
    </row>
    <row r="18704" spans="10:10" x14ac:dyDescent="0.2">
      <c r="J18704" s="36">
        <f t="shared" si="382"/>
        <v>0</v>
      </c>
    </row>
    <row r="18705" spans="10:10" x14ac:dyDescent="0.2">
      <c r="J18705" s="36">
        <f t="shared" si="382"/>
        <v>0</v>
      </c>
    </row>
    <row r="18706" spans="10:10" x14ac:dyDescent="0.2">
      <c r="J18706" s="36">
        <f t="shared" si="382"/>
        <v>0</v>
      </c>
    </row>
    <row r="18707" spans="10:10" x14ac:dyDescent="0.2">
      <c r="J18707" s="36">
        <f t="shared" si="382"/>
        <v>0</v>
      </c>
    </row>
    <row r="18708" spans="10:10" x14ac:dyDescent="0.2">
      <c r="J18708" s="36">
        <f t="shared" si="382"/>
        <v>0</v>
      </c>
    </row>
    <row r="18709" spans="10:10" x14ac:dyDescent="0.2">
      <c r="J18709" s="36">
        <f t="shared" si="382"/>
        <v>0</v>
      </c>
    </row>
    <row r="18710" spans="10:10" x14ac:dyDescent="0.2">
      <c r="J18710" s="36">
        <f t="shared" si="382"/>
        <v>0</v>
      </c>
    </row>
    <row r="18711" spans="10:10" x14ac:dyDescent="0.2">
      <c r="J18711" s="36">
        <f t="shared" si="382"/>
        <v>0</v>
      </c>
    </row>
    <row r="18712" spans="10:10" x14ac:dyDescent="0.2">
      <c r="J18712" s="36">
        <f t="shared" si="382"/>
        <v>0</v>
      </c>
    </row>
    <row r="18713" spans="10:10" x14ac:dyDescent="0.2">
      <c r="J18713" s="36">
        <f t="shared" si="382"/>
        <v>0</v>
      </c>
    </row>
    <row r="18714" spans="10:10" x14ac:dyDescent="0.2">
      <c r="J18714" s="36">
        <f t="shared" si="382"/>
        <v>0</v>
      </c>
    </row>
    <row r="18715" spans="10:10" x14ac:dyDescent="0.2">
      <c r="J18715" s="36">
        <f t="shared" si="382"/>
        <v>0</v>
      </c>
    </row>
    <row r="18716" spans="10:10" x14ac:dyDescent="0.2">
      <c r="J18716" s="36">
        <f t="shared" si="382"/>
        <v>0</v>
      </c>
    </row>
    <row r="18717" spans="10:10" x14ac:dyDescent="0.2">
      <c r="J18717" s="36">
        <f t="shared" si="382"/>
        <v>0</v>
      </c>
    </row>
    <row r="18718" spans="10:10" x14ac:dyDescent="0.2">
      <c r="J18718" s="36">
        <f t="shared" si="382"/>
        <v>0</v>
      </c>
    </row>
    <row r="18719" spans="10:10" x14ac:dyDescent="0.2">
      <c r="J18719" s="36">
        <f t="shared" si="382"/>
        <v>0</v>
      </c>
    </row>
    <row r="18720" spans="10:10" x14ac:dyDescent="0.2">
      <c r="J18720" s="36">
        <f t="shared" si="382"/>
        <v>0</v>
      </c>
    </row>
    <row r="18721" spans="10:10" x14ac:dyDescent="0.2">
      <c r="J18721" s="36">
        <f t="shared" si="382"/>
        <v>0</v>
      </c>
    </row>
    <row r="18722" spans="10:10" x14ac:dyDescent="0.2">
      <c r="J18722" s="36">
        <f t="shared" si="382"/>
        <v>0</v>
      </c>
    </row>
    <row r="18723" spans="10:10" x14ac:dyDescent="0.2">
      <c r="J18723" s="36">
        <f t="shared" si="382"/>
        <v>0</v>
      </c>
    </row>
    <row r="18724" spans="10:10" x14ac:dyDescent="0.2">
      <c r="J18724" s="36">
        <f t="shared" si="382"/>
        <v>0</v>
      </c>
    </row>
    <row r="18725" spans="10:10" x14ac:dyDescent="0.2">
      <c r="J18725" s="36">
        <f t="shared" si="382"/>
        <v>0</v>
      </c>
    </row>
    <row r="18726" spans="10:10" x14ac:dyDescent="0.2">
      <c r="J18726" s="36">
        <f t="shared" si="382"/>
        <v>0</v>
      </c>
    </row>
    <row r="18727" spans="10:10" x14ac:dyDescent="0.2">
      <c r="J18727" s="36">
        <f t="shared" si="382"/>
        <v>0</v>
      </c>
    </row>
    <row r="18728" spans="10:10" x14ac:dyDescent="0.2">
      <c r="J18728" s="36">
        <f t="shared" si="382"/>
        <v>0</v>
      </c>
    </row>
    <row r="18729" spans="10:10" x14ac:dyDescent="0.2">
      <c r="J18729" s="36">
        <f t="shared" si="382"/>
        <v>0</v>
      </c>
    </row>
    <row r="18730" spans="10:10" x14ac:dyDescent="0.2">
      <c r="J18730" s="36">
        <f t="shared" si="382"/>
        <v>0</v>
      </c>
    </row>
    <row r="18731" spans="10:10" x14ac:dyDescent="0.2">
      <c r="J18731" s="36">
        <f t="shared" si="382"/>
        <v>0</v>
      </c>
    </row>
    <row r="18732" spans="10:10" x14ac:dyDescent="0.2">
      <c r="J18732" s="36">
        <f t="shared" si="382"/>
        <v>0</v>
      </c>
    </row>
    <row r="18733" spans="10:10" x14ac:dyDescent="0.2">
      <c r="J18733" s="36">
        <f t="shared" si="382"/>
        <v>0</v>
      </c>
    </row>
    <row r="18734" spans="10:10" x14ac:dyDescent="0.2">
      <c r="J18734" s="36">
        <f t="shared" si="382"/>
        <v>0</v>
      </c>
    </row>
    <row r="18735" spans="10:10" x14ac:dyDescent="0.2">
      <c r="J18735" s="36">
        <f t="shared" si="382"/>
        <v>0</v>
      </c>
    </row>
    <row r="18736" spans="10:10" x14ac:dyDescent="0.2">
      <c r="J18736" s="36">
        <f t="shared" si="382"/>
        <v>0</v>
      </c>
    </row>
    <row r="18737" spans="10:10" x14ac:dyDescent="0.2">
      <c r="J18737" s="36">
        <f t="shared" si="382"/>
        <v>0</v>
      </c>
    </row>
    <row r="18738" spans="10:10" x14ac:dyDescent="0.2">
      <c r="J18738" s="36">
        <f t="shared" si="382"/>
        <v>0</v>
      </c>
    </row>
    <row r="18739" spans="10:10" x14ac:dyDescent="0.2">
      <c r="J18739" s="36">
        <f t="shared" si="382"/>
        <v>0</v>
      </c>
    </row>
    <row r="18740" spans="10:10" x14ac:dyDescent="0.2">
      <c r="J18740" s="36">
        <f t="shared" si="382"/>
        <v>0</v>
      </c>
    </row>
    <row r="18741" spans="10:10" x14ac:dyDescent="0.2">
      <c r="J18741" s="36">
        <f t="shared" si="382"/>
        <v>0</v>
      </c>
    </row>
    <row r="18742" spans="10:10" x14ac:dyDescent="0.2">
      <c r="J18742" s="36">
        <f t="shared" si="382"/>
        <v>0</v>
      </c>
    </row>
    <row r="18743" spans="10:10" x14ac:dyDescent="0.2">
      <c r="J18743" s="36">
        <f t="shared" si="382"/>
        <v>0</v>
      </c>
    </row>
    <row r="18744" spans="10:10" x14ac:dyDescent="0.2">
      <c r="J18744" s="36">
        <f t="shared" si="382"/>
        <v>0</v>
      </c>
    </row>
    <row r="18745" spans="10:10" x14ac:dyDescent="0.2">
      <c r="J18745" s="36">
        <f t="shared" si="382"/>
        <v>0</v>
      </c>
    </row>
    <row r="18746" spans="10:10" x14ac:dyDescent="0.2">
      <c r="J18746" s="36">
        <f t="shared" si="382"/>
        <v>0</v>
      </c>
    </row>
    <row r="18747" spans="10:10" x14ac:dyDescent="0.2">
      <c r="J18747" s="36">
        <f t="shared" si="382"/>
        <v>0</v>
      </c>
    </row>
    <row r="18748" spans="10:10" x14ac:dyDescent="0.2">
      <c r="J18748" s="36">
        <f t="shared" si="382"/>
        <v>0</v>
      </c>
    </row>
    <row r="18749" spans="10:10" x14ac:dyDescent="0.2">
      <c r="J18749" s="36">
        <f t="shared" ref="J18749:J18812" si="383">IF((H18749+I18749)=0,0,(H18749+I18749)/2)</f>
        <v>0</v>
      </c>
    </row>
    <row r="18750" spans="10:10" x14ac:dyDescent="0.2">
      <c r="J18750" s="36">
        <f t="shared" si="383"/>
        <v>0</v>
      </c>
    </row>
    <row r="18751" spans="10:10" x14ac:dyDescent="0.2">
      <c r="J18751" s="36">
        <f t="shared" si="383"/>
        <v>0</v>
      </c>
    </row>
    <row r="18752" spans="10:10" x14ac:dyDescent="0.2">
      <c r="J18752" s="36">
        <f t="shared" si="383"/>
        <v>0</v>
      </c>
    </row>
    <row r="18753" spans="10:10" x14ac:dyDescent="0.2">
      <c r="J18753" s="36">
        <f t="shared" si="383"/>
        <v>0</v>
      </c>
    </row>
    <row r="18754" spans="10:10" x14ac:dyDescent="0.2">
      <c r="J18754" s="36">
        <f t="shared" si="383"/>
        <v>0</v>
      </c>
    </row>
    <row r="18755" spans="10:10" x14ac:dyDescent="0.2">
      <c r="J18755" s="36">
        <f t="shared" si="383"/>
        <v>0</v>
      </c>
    </row>
    <row r="18756" spans="10:10" x14ac:dyDescent="0.2">
      <c r="J18756" s="36">
        <f t="shared" si="383"/>
        <v>0</v>
      </c>
    </row>
    <row r="18757" spans="10:10" x14ac:dyDescent="0.2">
      <c r="J18757" s="36">
        <f t="shared" si="383"/>
        <v>0</v>
      </c>
    </row>
    <row r="18758" spans="10:10" x14ac:dyDescent="0.2">
      <c r="J18758" s="36">
        <f t="shared" si="383"/>
        <v>0</v>
      </c>
    </row>
    <row r="18759" spans="10:10" x14ac:dyDescent="0.2">
      <c r="J18759" s="36">
        <f t="shared" si="383"/>
        <v>0</v>
      </c>
    </row>
    <row r="18760" spans="10:10" x14ac:dyDescent="0.2">
      <c r="J18760" s="36">
        <f t="shared" si="383"/>
        <v>0</v>
      </c>
    </row>
    <row r="18761" spans="10:10" x14ac:dyDescent="0.2">
      <c r="J18761" s="36">
        <f t="shared" si="383"/>
        <v>0</v>
      </c>
    </row>
    <row r="18762" spans="10:10" x14ac:dyDescent="0.2">
      <c r="J18762" s="36">
        <f t="shared" si="383"/>
        <v>0</v>
      </c>
    </row>
    <row r="18763" spans="10:10" x14ac:dyDescent="0.2">
      <c r="J18763" s="36">
        <f t="shared" si="383"/>
        <v>0</v>
      </c>
    </row>
    <row r="18764" spans="10:10" x14ac:dyDescent="0.2">
      <c r="J18764" s="36">
        <f t="shared" si="383"/>
        <v>0</v>
      </c>
    </row>
    <row r="18765" spans="10:10" x14ac:dyDescent="0.2">
      <c r="J18765" s="36">
        <f t="shared" si="383"/>
        <v>0</v>
      </c>
    </row>
    <row r="18766" spans="10:10" x14ac:dyDescent="0.2">
      <c r="J18766" s="36">
        <f t="shared" si="383"/>
        <v>0</v>
      </c>
    </row>
    <row r="18767" spans="10:10" x14ac:dyDescent="0.2">
      <c r="J18767" s="36">
        <f t="shared" si="383"/>
        <v>0</v>
      </c>
    </row>
    <row r="18768" spans="10:10" x14ac:dyDescent="0.2">
      <c r="J18768" s="36">
        <f t="shared" si="383"/>
        <v>0</v>
      </c>
    </row>
    <row r="18769" spans="10:10" x14ac:dyDescent="0.2">
      <c r="J18769" s="36">
        <f t="shared" si="383"/>
        <v>0</v>
      </c>
    </row>
    <row r="18770" spans="10:10" x14ac:dyDescent="0.2">
      <c r="J18770" s="36">
        <f t="shared" si="383"/>
        <v>0</v>
      </c>
    </row>
    <row r="18771" spans="10:10" x14ac:dyDescent="0.2">
      <c r="J18771" s="36">
        <f t="shared" si="383"/>
        <v>0</v>
      </c>
    </row>
    <row r="18772" spans="10:10" x14ac:dyDescent="0.2">
      <c r="J18772" s="36">
        <f t="shared" si="383"/>
        <v>0</v>
      </c>
    </row>
    <row r="18773" spans="10:10" x14ac:dyDescent="0.2">
      <c r="J18773" s="36">
        <f t="shared" si="383"/>
        <v>0</v>
      </c>
    </row>
    <row r="18774" spans="10:10" x14ac:dyDescent="0.2">
      <c r="J18774" s="36">
        <f t="shared" si="383"/>
        <v>0</v>
      </c>
    </row>
    <row r="18775" spans="10:10" x14ac:dyDescent="0.2">
      <c r="J18775" s="36">
        <f t="shared" si="383"/>
        <v>0</v>
      </c>
    </row>
    <row r="18776" spans="10:10" x14ac:dyDescent="0.2">
      <c r="J18776" s="36">
        <f t="shared" si="383"/>
        <v>0</v>
      </c>
    </row>
    <row r="18777" spans="10:10" x14ac:dyDescent="0.2">
      <c r="J18777" s="36">
        <f t="shared" si="383"/>
        <v>0</v>
      </c>
    </row>
    <row r="18778" spans="10:10" x14ac:dyDescent="0.2">
      <c r="J18778" s="36">
        <f t="shared" si="383"/>
        <v>0</v>
      </c>
    </row>
    <row r="18779" spans="10:10" x14ac:dyDescent="0.2">
      <c r="J18779" s="36">
        <f t="shared" si="383"/>
        <v>0</v>
      </c>
    </row>
    <row r="18780" spans="10:10" x14ac:dyDescent="0.2">
      <c r="J18780" s="36">
        <f t="shared" si="383"/>
        <v>0</v>
      </c>
    </row>
    <row r="18781" spans="10:10" x14ac:dyDescent="0.2">
      <c r="J18781" s="36">
        <f t="shared" si="383"/>
        <v>0</v>
      </c>
    </row>
    <row r="18782" spans="10:10" x14ac:dyDescent="0.2">
      <c r="J18782" s="36">
        <f t="shared" si="383"/>
        <v>0</v>
      </c>
    </row>
    <row r="18783" spans="10:10" x14ac:dyDescent="0.2">
      <c r="J18783" s="36">
        <f t="shared" si="383"/>
        <v>0</v>
      </c>
    </row>
    <row r="18784" spans="10:10" x14ac:dyDescent="0.2">
      <c r="J18784" s="36">
        <f t="shared" si="383"/>
        <v>0</v>
      </c>
    </row>
    <row r="18785" spans="10:10" x14ac:dyDescent="0.2">
      <c r="J18785" s="36">
        <f t="shared" si="383"/>
        <v>0</v>
      </c>
    </row>
    <row r="18786" spans="10:10" x14ac:dyDescent="0.2">
      <c r="J18786" s="36">
        <f t="shared" si="383"/>
        <v>0</v>
      </c>
    </row>
    <row r="18787" spans="10:10" x14ac:dyDescent="0.2">
      <c r="J18787" s="36">
        <f t="shared" si="383"/>
        <v>0</v>
      </c>
    </row>
    <row r="18788" spans="10:10" x14ac:dyDescent="0.2">
      <c r="J18788" s="36">
        <f t="shared" si="383"/>
        <v>0</v>
      </c>
    </row>
    <row r="18789" spans="10:10" x14ac:dyDescent="0.2">
      <c r="J18789" s="36">
        <f t="shared" si="383"/>
        <v>0</v>
      </c>
    </row>
    <row r="18790" spans="10:10" x14ac:dyDescent="0.2">
      <c r="J18790" s="36">
        <f t="shared" si="383"/>
        <v>0</v>
      </c>
    </row>
    <row r="18791" spans="10:10" x14ac:dyDescent="0.2">
      <c r="J18791" s="36">
        <f t="shared" si="383"/>
        <v>0</v>
      </c>
    </row>
    <row r="18792" spans="10:10" x14ac:dyDescent="0.2">
      <c r="J18792" s="36">
        <f t="shared" si="383"/>
        <v>0</v>
      </c>
    </row>
    <row r="18793" spans="10:10" x14ac:dyDescent="0.2">
      <c r="J18793" s="36">
        <f t="shared" si="383"/>
        <v>0</v>
      </c>
    </row>
    <row r="18794" spans="10:10" x14ac:dyDescent="0.2">
      <c r="J18794" s="36">
        <f t="shared" si="383"/>
        <v>0</v>
      </c>
    </row>
    <row r="18795" spans="10:10" x14ac:dyDescent="0.2">
      <c r="J18795" s="36">
        <f t="shared" si="383"/>
        <v>0</v>
      </c>
    </row>
    <row r="18796" spans="10:10" x14ac:dyDescent="0.2">
      <c r="J18796" s="36">
        <f t="shared" si="383"/>
        <v>0</v>
      </c>
    </row>
    <row r="18797" spans="10:10" x14ac:dyDescent="0.2">
      <c r="J18797" s="36">
        <f t="shared" si="383"/>
        <v>0</v>
      </c>
    </row>
    <row r="18798" spans="10:10" x14ac:dyDescent="0.2">
      <c r="J18798" s="36">
        <f t="shared" si="383"/>
        <v>0</v>
      </c>
    </row>
    <row r="18799" spans="10:10" x14ac:dyDescent="0.2">
      <c r="J18799" s="36">
        <f t="shared" si="383"/>
        <v>0</v>
      </c>
    </row>
    <row r="18800" spans="10:10" x14ac:dyDescent="0.2">
      <c r="J18800" s="36">
        <f t="shared" si="383"/>
        <v>0</v>
      </c>
    </row>
    <row r="18801" spans="10:10" x14ac:dyDescent="0.2">
      <c r="J18801" s="36">
        <f t="shared" si="383"/>
        <v>0</v>
      </c>
    </row>
    <row r="18802" spans="10:10" x14ac:dyDescent="0.2">
      <c r="J18802" s="36">
        <f t="shared" si="383"/>
        <v>0</v>
      </c>
    </row>
    <row r="18803" spans="10:10" x14ac:dyDescent="0.2">
      <c r="J18803" s="36">
        <f t="shared" si="383"/>
        <v>0</v>
      </c>
    </row>
    <row r="18804" spans="10:10" x14ac:dyDescent="0.2">
      <c r="J18804" s="36">
        <f t="shared" si="383"/>
        <v>0</v>
      </c>
    </row>
    <row r="18805" spans="10:10" x14ac:dyDescent="0.2">
      <c r="J18805" s="36">
        <f t="shared" si="383"/>
        <v>0</v>
      </c>
    </row>
    <row r="18806" spans="10:10" x14ac:dyDescent="0.2">
      <c r="J18806" s="36">
        <f t="shared" si="383"/>
        <v>0</v>
      </c>
    </row>
    <row r="18807" spans="10:10" x14ac:dyDescent="0.2">
      <c r="J18807" s="36">
        <f t="shared" si="383"/>
        <v>0</v>
      </c>
    </row>
    <row r="18808" spans="10:10" x14ac:dyDescent="0.2">
      <c r="J18808" s="36">
        <f t="shared" si="383"/>
        <v>0</v>
      </c>
    </row>
    <row r="18809" spans="10:10" x14ac:dyDescent="0.2">
      <c r="J18809" s="36">
        <f t="shared" si="383"/>
        <v>0</v>
      </c>
    </row>
    <row r="18810" spans="10:10" x14ac:dyDescent="0.2">
      <c r="J18810" s="36">
        <f t="shared" si="383"/>
        <v>0</v>
      </c>
    </row>
    <row r="18811" spans="10:10" x14ac:dyDescent="0.2">
      <c r="J18811" s="36">
        <f t="shared" si="383"/>
        <v>0</v>
      </c>
    </row>
    <row r="18812" spans="10:10" x14ac:dyDescent="0.2">
      <c r="J18812" s="36">
        <f t="shared" si="383"/>
        <v>0</v>
      </c>
    </row>
    <row r="18813" spans="10:10" x14ac:dyDescent="0.2">
      <c r="J18813" s="36">
        <f t="shared" ref="J18813:J18876" si="384">IF((H18813+I18813)=0,0,(H18813+I18813)/2)</f>
        <v>0</v>
      </c>
    </row>
    <row r="18814" spans="10:10" x14ac:dyDescent="0.2">
      <c r="J18814" s="36">
        <f t="shared" si="384"/>
        <v>0</v>
      </c>
    </row>
    <row r="18815" spans="10:10" x14ac:dyDescent="0.2">
      <c r="J18815" s="36">
        <f t="shared" si="384"/>
        <v>0</v>
      </c>
    </row>
    <row r="18816" spans="10:10" x14ac:dyDescent="0.2">
      <c r="J18816" s="36">
        <f t="shared" si="384"/>
        <v>0</v>
      </c>
    </row>
    <row r="18817" spans="10:10" x14ac:dyDescent="0.2">
      <c r="J18817" s="36">
        <f t="shared" si="384"/>
        <v>0</v>
      </c>
    </row>
    <row r="18818" spans="10:10" x14ac:dyDescent="0.2">
      <c r="J18818" s="36">
        <f t="shared" si="384"/>
        <v>0</v>
      </c>
    </row>
    <row r="18819" spans="10:10" x14ac:dyDescent="0.2">
      <c r="J18819" s="36">
        <f t="shared" si="384"/>
        <v>0</v>
      </c>
    </row>
    <row r="18820" spans="10:10" x14ac:dyDescent="0.2">
      <c r="J18820" s="36">
        <f t="shared" si="384"/>
        <v>0</v>
      </c>
    </row>
    <row r="18821" spans="10:10" x14ac:dyDescent="0.2">
      <c r="J18821" s="36">
        <f t="shared" si="384"/>
        <v>0</v>
      </c>
    </row>
    <row r="18822" spans="10:10" x14ac:dyDescent="0.2">
      <c r="J18822" s="36">
        <f t="shared" si="384"/>
        <v>0</v>
      </c>
    </row>
    <row r="18823" spans="10:10" x14ac:dyDescent="0.2">
      <c r="J18823" s="36">
        <f t="shared" si="384"/>
        <v>0</v>
      </c>
    </row>
    <row r="18824" spans="10:10" x14ac:dyDescent="0.2">
      <c r="J18824" s="36">
        <f t="shared" si="384"/>
        <v>0</v>
      </c>
    </row>
    <row r="18825" spans="10:10" x14ac:dyDescent="0.2">
      <c r="J18825" s="36">
        <f t="shared" si="384"/>
        <v>0</v>
      </c>
    </row>
    <row r="18826" spans="10:10" x14ac:dyDescent="0.2">
      <c r="J18826" s="36">
        <f t="shared" si="384"/>
        <v>0</v>
      </c>
    </row>
    <row r="18827" spans="10:10" x14ac:dyDescent="0.2">
      <c r="J18827" s="36">
        <f t="shared" si="384"/>
        <v>0</v>
      </c>
    </row>
    <row r="18828" spans="10:10" x14ac:dyDescent="0.2">
      <c r="J18828" s="36">
        <f t="shared" si="384"/>
        <v>0</v>
      </c>
    </row>
    <row r="18829" spans="10:10" x14ac:dyDescent="0.2">
      <c r="J18829" s="36">
        <f t="shared" si="384"/>
        <v>0</v>
      </c>
    </row>
    <row r="18830" spans="10:10" x14ac:dyDescent="0.2">
      <c r="J18830" s="36">
        <f t="shared" si="384"/>
        <v>0</v>
      </c>
    </row>
    <row r="18831" spans="10:10" x14ac:dyDescent="0.2">
      <c r="J18831" s="36">
        <f t="shared" si="384"/>
        <v>0</v>
      </c>
    </row>
    <row r="18832" spans="10:10" x14ac:dyDescent="0.2">
      <c r="J18832" s="36">
        <f t="shared" si="384"/>
        <v>0</v>
      </c>
    </row>
    <row r="18833" spans="10:10" x14ac:dyDescent="0.2">
      <c r="J18833" s="36">
        <f t="shared" si="384"/>
        <v>0</v>
      </c>
    </row>
    <row r="18834" spans="10:10" x14ac:dyDescent="0.2">
      <c r="J18834" s="36">
        <f t="shared" si="384"/>
        <v>0</v>
      </c>
    </row>
    <row r="18835" spans="10:10" x14ac:dyDescent="0.2">
      <c r="J18835" s="36">
        <f t="shared" si="384"/>
        <v>0</v>
      </c>
    </row>
    <row r="18836" spans="10:10" x14ac:dyDescent="0.2">
      <c r="J18836" s="36">
        <f t="shared" si="384"/>
        <v>0</v>
      </c>
    </row>
    <row r="18837" spans="10:10" x14ac:dyDescent="0.2">
      <c r="J18837" s="36">
        <f t="shared" si="384"/>
        <v>0</v>
      </c>
    </row>
    <row r="18838" spans="10:10" x14ac:dyDescent="0.2">
      <c r="J18838" s="36">
        <f t="shared" si="384"/>
        <v>0</v>
      </c>
    </row>
    <row r="18839" spans="10:10" x14ac:dyDescent="0.2">
      <c r="J18839" s="36">
        <f t="shared" si="384"/>
        <v>0</v>
      </c>
    </row>
    <row r="18840" spans="10:10" x14ac:dyDescent="0.2">
      <c r="J18840" s="36">
        <f t="shared" si="384"/>
        <v>0</v>
      </c>
    </row>
    <row r="18841" spans="10:10" x14ac:dyDescent="0.2">
      <c r="J18841" s="36">
        <f t="shared" si="384"/>
        <v>0</v>
      </c>
    </row>
    <row r="18842" spans="10:10" x14ac:dyDescent="0.2">
      <c r="J18842" s="36">
        <f t="shared" si="384"/>
        <v>0</v>
      </c>
    </row>
    <row r="18843" spans="10:10" x14ac:dyDescent="0.2">
      <c r="J18843" s="36">
        <f t="shared" si="384"/>
        <v>0</v>
      </c>
    </row>
    <row r="18844" spans="10:10" x14ac:dyDescent="0.2">
      <c r="J18844" s="36">
        <f t="shared" si="384"/>
        <v>0</v>
      </c>
    </row>
    <row r="18845" spans="10:10" x14ac:dyDescent="0.2">
      <c r="J18845" s="36">
        <f t="shared" si="384"/>
        <v>0</v>
      </c>
    </row>
    <row r="18846" spans="10:10" x14ac:dyDescent="0.2">
      <c r="J18846" s="36">
        <f t="shared" si="384"/>
        <v>0</v>
      </c>
    </row>
    <row r="18847" spans="10:10" x14ac:dyDescent="0.2">
      <c r="J18847" s="36">
        <f t="shared" si="384"/>
        <v>0</v>
      </c>
    </row>
    <row r="18848" spans="10:10" x14ac:dyDescent="0.2">
      <c r="J18848" s="36">
        <f t="shared" si="384"/>
        <v>0</v>
      </c>
    </row>
    <row r="18849" spans="10:10" x14ac:dyDescent="0.2">
      <c r="J18849" s="36">
        <f t="shared" si="384"/>
        <v>0</v>
      </c>
    </row>
    <row r="18850" spans="10:10" x14ac:dyDescent="0.2">
      <c r="J18850" s="36">
        <f t="shared" si="384"/>
        <v>0</v>
      </c>
    </row>
    <row r="18851" spans="10:10" x14ac:dyDescent="0.2">
      <c r="J18851" s="36">
        <f t="shared" si="384"/>
        <v>0</v>
      </c>
    </row>
    <row r="18852" spans="10:10" x14ac:dyDescent="0.2">
      <c r="J18852" s="36">
        <f t="shared" si="384"/>
        <v>0</v>
      </c>
    </row>
    <row r="18853" spans="10:10" x14ac:dyDescent="0.2">
      <c r="J18853" s="36">
        <f t="shared" si="384"/>
        <v>0</v>
      </c>
    </row>
    <row r="18854" spans="10:10" x14ac:dyDescent="0.2">
      <c r="J18854" s="36">
        <f t="shared" si="384"/>
        <v>0</v>
      </c>
    </row>
    <row r="18855" spans="10:10" x14ac:dyDescent="0.2">
      <c r="J18855" s="36">
        <f t="shared" si="384"/>
        <v>0</v>
      </c>
    </row>
    <row r="18856" spans="10:10" x14ac:dyDescent="0.2">
      <c r="J18856" s="36">
        <f t="shared" si="384"/>
        <v>0</v>
      </c>
    </row>
    <row r="18857" spans="10:10" x14ac:dyDescent="0.2">
      <c r="J18857" s="36">
        <f t="shared" si="384"/>
        <v>0</v>
      </c>
    </row>
    <row r="18858" spans="10:10" x14ac:dyDescent="0.2">
      <c r="J18858" s="36">
        <f t="shared" si="384"/>
        <v>0</v>
      </c>
    </row>
    <row r="18859" spans="10:10" x14ac:dyDescent="0.2">
      <c r="J18859" s="36">
        <f t="shared" si="384"/>
        <v>0</v>
      </c>
    </row>
    <row r="18860" spans="10:10" x14ac:dyDescent="0.2">
      <c r="J18860" s="36">
        <f t="shared" si="384"/>
        <v>0</v>
      </c>
    </row>
    <row r="18861" spans="10:10" x14ac:dyDescent="0.2">
      <c r="J18861" s="36">
        <f t="shared" si="384"/>
        <v>0</v>
      </c>
    </row>
    <row r="18862" spans="10:10" x14ac:dyDescent="0.2">
      <c r="J18862" s="36">
        <f t="shared" si="384"/>
        <v>0</v>
      </c>
    </row>
    <row r="18863" spans="10:10" x14ac:dyDescent="0.2">
      <c r="J18863" s="36">
        <f t="shared" si="384"/>
        <v>0</v>
      </c>
    </row>
    <row r="18864" spans="10:10" x14ac:dyDescent="0.2">
      <c r="J18864" s="36">
        <f t="shared" si="384"/>
        <v>0</v>
      </c>
    </row>
    <row r="18865" spans="10:10" x14ac:dyDescent="0.2">
      <c r="J18865" s="36">
        <f t="shared" si="384"/>
        <v>0</v>
      </c>
    </row>
    <row r="18866" spans="10:10" x14ac:dyDescent="0.2">
      <c r="J18866" s="36">
        <f t="shared" si="384"/>
        <v>0</v>
      </c>
    </row>
    <row r="18867" spans="10:10" x14ac:dyDescent="0.2">
      <c r="J18867" s="36">
        <f t="shared" si="384"/>
        <v>0</v>
      </c>
    </row>
    <row r="18868" spans="10:10" x14ac:dyDescent="0.2">
      <c r="J18868" s="36">
        <f t="shared" si="384"/>
        <v>0</v>
      </c>
    </row>
    <row r="18869" spans="10:10" x14ac:dyDescent="0.2">
      <c r="J18869" s="36">
        <f t="shared" si="384"/>
        <v>0</v>
      </c>
    </row>
    <row r="18870" spans="10:10" x14ac:dyDescent="0.2">
      <c r="J18870" s="36">
        <f t="shared" si="384"/>
        <v>0</v>
      </c>
    </row>
    <row r="18871" spans="10:10" x14ac:dyDescent="0.2">
      <c r="J18871" s="36">
        <f t="shared" si="384"/>
        <v>0</v>
      </c>
    </row>
    <row r="18872" spans="10:10" x14ac:dyDescent="0.2">
      <c r="J18872" s="36">
        <f t="shared" si="384"/>
        <v>0</v>
      </c>
    </row>
    <row r="18873" spans="10:10" x14ac:dyDescent="0.2">
      <c r="J18873" s="36">
        <f t="shared" si="384"/>
        <v>0</v>
      </c>
    </row>
    <row r="18874" spans="10:10" x14ac:dyDescent="0.2">
      <c r="J18874" s="36">
        <f t="shared" si="384"/>
        <v>0</v>
      </c>
    </row>
    <row r="18875" spans="10:10" x14ac:dyDescent="0.2">
      <c r="J18875" s="36">
        <f t="shared" si="384"/>
        <v>0</v>
      </c>
    </row>
    <row r="18876" spans="10:10" x14ac:dyDescent="0.2">
      <c r="J18876" s="36">
        <f t="shared" si="384"/>
        <v>0</v>
      </c>
    </row>
    <row r="18877" spans="10:10" x14ac:dyDescent="0.2">
      <c r="J18877" s="36">
        <f t="shared" ref="J18877:J18940" si="385">IF((H18877+I18877)=0,0,(H18877+I18877)/2)</f>
        <v>0</v>
      </c>
    </row>
    <row r="18878" spans="10:10" x14ac:dyDescent="0.2">
      <c r="J18878" s="36">
        <f t="shared" si="385"/>
        <v>0</v>
      </c>
    </row>
    <row r="18879" spans="10:10" x14ac:dyDescent="0.2">
      <c r="J18879" s="36">
        <f t="shared" si="385"/>
        <v>0</v>
      </c>
    </row>
    <row r="18880" spans="10:10" x14ac:dyDescent="0.2">
      <c r="J18880" s="36">
        <f t="shared" si="385"/>
        <v>0</v>
      </c>
    </row>
    <row r="18881" spans="10:10" x14ac:dyDescent="0.2">
      <c r="J18881" s="36">
        <f t="shared" si="385"/>
        <v>0</v>
      </c>
    </row>
    <row r="18882" spans="10:10" x14ac:dyDescent="0.2">
      <c r="J18882" s="36">
        <f t="shared" si="385"/>
        <v>0</v>
      </c>
    </row>
    <row r="18883" spans="10:10" x14ac:dyDescent="0.2">
      <c r="J18883" s="36">
        <f t="shared" si="385"/>
        <v>0</v>
      </c>
    </row>
    <row r="18884" spans="10:10" x14ac:dyDescent="0.2">
      <c r="J18884" s="36">
        <f t="shared" si="385"/>
        <v>0</v>
      </c>
    </row>
    <row r="18885" spans="10:10" x14ac:dyDescent="0.2">
      <c r="J18885" s="36">
        <f t="shared" si="385"/>
        <v>0</v>
      </c>
    </row>
    <row r="18886" spans="10:10" x14ac:dyDescent="0.2">
      <c r="J18886" s="36">
        <f t="shared" si="385"/>
        <v>0</v>
      </c>
    </row>
    <row r="18887" spans="10:10" x14ac:dyDescent="0.2">
      <c r="J18887" s="36">
        <f t="shared" si="385"/>
        <v>0</v>
      </c>
    </row>
    <row r="18888" spans="10:10" x14ac:dyDescent="0.2">
      <c r="J18888" s="36">
        <f t="shared" si="385"/>
        <v>0</v>
      </c>
    </row>
    <row r="18889" spans="10:10" x14ac:dyDescent="0.2">
      <c r="J18889" s="36">
        <f t="shared" si="385"/>
        <v>0</v>
      </c>
    </row>
    <row r="18890" spans="10:10" x14ac:dyDescent="0.2">
      <c r="J18890" s="36">
        <f t="shared" si="385"/>
        <v>0</v>
      </c>
    </row>
    <row r="18891" spans="10:10" x14ac:dyDescent="0.2">
      <c r="J18891" s="36">
        <f t="shared" si="385"/>
        <v>0</v>
      </c>
    </row>
    <row r="18892" spans="10:10" x14ac:dyDescent="0.2">
      <c r="J18892" s="36">
        <f t="shared" si="385"/>
        <v>0</v>
      </c>
    </row>
    <row r="18893" spans="10:10" x14ac:dyDescent="0.2">
      <c r="J18893" s="36">
        <f t="shared" si="385"/>
        <v>0</v>
      </c>
    </row>
    <row r="18894" spans="10:10" x14ac:dyDescent="0.2">
      <c r="J18894" s="36">
        <f t="shared" si="385"/>
        <v>0</v>
      </c>
    </row>
    <row r="18895" spans="10:10" x14ac:dyDescent="0.2">
      <c r="J18895" s="36">
        <f t="shared" si="385"/>
        <v>0</v>
      </c>
    </row>
    <row r="18896" spans="10:10" x14ac:dyDescent="0.2">
      <c r="J18896" s="36">
        <f t="shared" si="385"/>
        <v>0</v>
      </c>
    </row>
    <row r="18897" spans="10:10" x14ac:dyDescent="0.2">
      <c r="J18897" s="36">
        <f t="shared" si="385"/>
        <v>0</v>
      </c>
    </row>
    <row r="18898" spans="10:10" x14ac:dyDescent="0.2">
      <c r="J18898" s="36">
        <f t="shared" si="385"/>
        <v>0</v>
      </c>
    </row>
    <row r="18899" spans="10:10" x14ac:dyDescent="0.2">
      <c r="J18899" s="36">
        <f t="shared" si="385"/>
        <v>0</v>
      </c>
    </row>
    <row r="18900" spans="10:10" x14ac:dyDescent="0.2">
      <c r="J18900" s="36">
        <f t="shared" si="385"/>
        <v>0</v>
      </c>
    </row>
    <row r="18901" spans="10:10" x14ac:dyDescent="0.2">
      <c r="J18901" s="36">
        <f t="shared" si="385"/>
        <v>0</v>
      </c>
    </row>
    <row r="18902" spans="10:10" x14ac:dyDescent="0.2">
      <c r="J18902" s="36">
        <f t="shared" si="385"/>
        <v>0</v>
      </c>
    </row>
    <row r="18903" spans="10:10" x14ac:dyDescent="0.2">
      <c r="J18903" s="36">
        <f t="shared" si="385"/>
        <v>0</v>
      </c>
    </row>
    <row r="18904" spans="10:10" x14ac:dyDescent="0.2">
      <c r="J18904" s="36">
        <f t="shared" si="385"/>
        <v>0</v>
      </c>
    </row>
    <row r="18905" spans="10:10" x14ac:dyDescent="0.2">
      <c r="J18905" s="36">
        <f t="shared" si="385"/>
        <v>0</v>
      </c>
    </row>
    <row r="18906" spans="10:10" x14ac:dyDescent="0.2">
      <c r="J18906" s="36">
        <f t="shared" si="385"/>
        <v>0</v>
      </c>
    </row>
    <row r="18907" spans="10:10" x14ac:dyDescent="0.2">
      <c r="J18907" s="36">
        <f t="shared" si="385"/>
        <v>0</v>
      </c>
    </row>
    <row r="18908" spans="10:10" x14ac:dyDescent="0.2">
      <c r="J18908" s="36">
        <f t="shared" si="385"/>
        <v>0</v>
      </c>
    </row>
    <row r="18909" spans="10:10" x14ac:dyDescent="0.2">
      <c r="J18909" s="36">
        <f t="shared" si="385"/>
        <v>0</v>
      </c>
    </row>
    <row r="18910" spans="10:10" x14ac:dyDescent="0.2">
      <c r="J18910" s="36">
        <f t="shared" si="385"/>
        <v>0</v>
      </c>
    </row>
    <row r="18911" spans="10:10" x14ac:dyDescent="0.2">
      <c r="J18911" s="36">
        <f t="shared" si="385"/>
        <v>0</v>
      </c>
    </row>
    <row r="18912" spans="10:10" x14ac:dyDescent="0.2">
      <c r="J18912" s="36">
        <f t="shared" si="385"/>
        <v>0</v>
      </c>
    </row>
    <row r="18913" spans="10:10" x14ac:dyDescent="0.2">
      <c r="J18913" s="36">
        <f t="shared" si="385"/>
        <v>0</v>
      </c>
    </row>
    <row r="18914" spans="10:10" x14ac:dyDescent="0.2">
      <c r="J18914" s="36">
        <f t="shared" si="385"/>
        <v>0</v>
      </c>
    </row>
    <row r="18915" spans="10:10" x14ac:dyDescent="0.2">
      <c r="J18915" s="36">
        <f t="shared" si="385"/>
        <v>0</v>
      </c>
    </row>
    <row r="18916" spans="10:10" x14ac:dyDescent="0.2">
      <c r="J18916" s="36">
        <f t="shared" si="385"/>
        <v>0</v>
      </c>
    </row>
    <row r="18917" spans="10:10" x14ac:dyDescent="0.2">
      <c r="J18917" s="36">
        <f t="shared" si="385"/>
        <v>0</v>
      </c>
    </row>
    <row r="18918" spans="10:10" x14ac:dyDescent="0.2">
      <c r="J18918" s="36">
        <f t="shared" si="385"/>
        <v>0</v>
      </c>
    </row>
    <row r="18919" spans="10:10" x14ac:dyDescent="0.2">
      <c r="J18919" s="36">
        <f t="shared" si="385"/>
        <v>0</v>
      </c>
    </row>
    <row r="18920" spans="10:10" x14ac:dyDescent="0.2">
      <c r="J18920" s="36">
        <f t="shared" si="385"/>
        <v>0</v>
      </c>
    </row>
    <row r="18921" spans="10:10" x14ac:dyDescent="0.2">
      <c r="J18921" s="36">
        <f t="shared" si="385"/>
        <v>0</v>
      </c>
    </row>
    <row r="18922" spans="10:10" x14ac:dyDescent="0.2">
      <c r="J18922" s="36">
        <f t="shared" si="385"/>
        <v>0</v>
      </c>
    </row>
    <row r="18923" spans="10:10" x14ac:dyDescent="0.2">
      <c r="J18923" s="36">
        <f t="shared" si="385"/>
        <v>0</v>
      </c>
    </row>
    <row r="18924" spans="10:10" x14ac:dyDescent="0.2">
      <c r="J18924" s="36">
        <f t="shared" si="385"/>
        <v>0</v>
      </c>
    </row>
    <row r="18925" spans="10:10" x14ac:dyDescent="0.2">
      <c r="J18925" s="36">
        <f t="shared" si="385"/>
        <v>0</v>
      </c>
    </row>
    <row r="18926" spans="10:10" x14ac:dyDescent="0.2">
      <c r="J18926" s="36">
        <f t="shared" si="385"/>
        <v>0</v>
      </c>
    </row>
    <row r="18927" spans="10:10" x14ac:dyDescent="0.2">
      <c r="J18927" s="36">
        <f t="shared" si="385"/>
        <v>0</v>
      </c>
    </row>
    <row r="18928" spans="10:10" x14ac:dyDescent="0.2">
      <c r="J18928" s="36">
        <f t="shared" si="385"/>
        <v>0</v>
      </c>
    </row>
    <row r="18929" spans="10:10" x14ac:dyDescent="0.2">
      <c r="J18929" s="36">
        <f t="shared" si="385"/>
        <v>0</v>
      </c>
    </row>
    <row r="18930" spans="10:10" x14ac:dyDescent="0.2">
      <c r="J18930" s="36">
        <f t="shared" si="385"/>
        <v>0</v>
      </c>
    </row>
    <row r="18931" spans="10:10" x14ac:dyDescent="0.2">
      <c r="J18931" s="36">
        <f t="shared" si="385"/>
        <v>0</v>
      </c>
    </row>
    <row r="18932" spans="10:10" x14ac:dyDescent="0.2">
      <c r="J18932" s="36">
        <f t="shared" si="385"/>
        <v>0</v>
      </c>
    </row>
    <row r="18933" spans="10:10" x14ac:dyDescent="0.2">
      <c r="J18933" s="36">
        <f t="shared" si="385"/>
        <v>0</v>
      </c>
    </row>
    <row r="18934" spans="10:10" x14ac:dyDescent="0.2">
      <c r="J18934" s="36">
        <f t="shared" si="385"/>
        <v>0</v>
      </c>
    </row>
    <row r="18935" spans="10:10" x14ac:dyDescent="0.2">
      <c r="J18935" s="36">
        <f t="shared" si="385"/>
        <v>0</v>
      </c>
    </row>
    <row r="18936" spans="10:10" x14ac:dyDescent="0.2">
      <c r="J18936" s="36">
        <f t="shared" si="385"/>
        <v>0</v>
      </c>
    </row>
    <row r="18937" spans="10:10" x14ac:dyDescent="0.2">
      <c r="J18937" s="36">
        <f t="shared" si="385"/>
        <v>0</v>
      </c>
    </row>
    <row r="18938" spans="10:10" x14ac:dyDescent="0.2">
      <c r="J18938" s="36">
        <f t="shared" si="385"/>
        <v>0</v>
      </c>
    </row>
    <row r="18939" spans="10:10" x14ac:dyDescent="0.2">
      <c r="J18939" s="36">
        <f t="shared" si="385"/>
        <v>0</v>
      </c>
    </row>
    <row r="18940" spans="10:10" x14ac:dyDescent="0.2">
      <c r="J18940" s="36">
        <f t="shared" si="385"/>
        <v>0</v>
      </c>
    </row>
    <row r="18941" spans="10:10" x14ac:dyDescent="0.2">
      <c r="J18941" s="36">
        <f t="shared" ref="J18941:J19004" si="386">IF((H18941+I18941)=0,0,(H18941+I18941)/2)</f>
        <v>0</v>
      </c>
    </row>
    <row r="18942" spans="10:10" x14ac:dyDescent="0.2">
      <c r="J18942" s="36">
        <f t="shared" si="386"/>
        <v>0</v>
      </c>
    </row>
    <row r="18943" spans="10:10" x14ac:dyDescent="0.2">
      <c r="J18943" s="36">
        <f t="shared" si="386"/>
        <v>0</v>
      </c>
    </row>
    <row r="18944" spans="10:10" x14ac:dyDescent="0.2">
      <c r="J18944" s="36">
        <f t="shared" si="386"/>
        <v>0</v>
      </c>
    </row>
    <row r="18945" spans="10:10" x14ac:dyDescent="0.2">
      <c r="J18945" s="36">
        <f t="shared" si="386"/>
        <v>0</v>
      </c>
    </row>
    <row r="18946" spans="10:10" x14ac:dyDescent="0.2">
      <c r="J18946" s="36">
        <f t="shared" si="386"/>
        <v>0</v>
      </c>
    </row>
    <row r="18947" spans="10:10" x14ac:dyDescent="0.2">
      <c r="J18947" s="36">
        <f t="shared" si="386"/>
        <v>0</v>
      </c>
    </row>
    <row r="18948" spans="10:10" x14ac:dyDescent="0.2">
      <c r="J18948" s="36">
        <f t="shared" si="386"/>
        <v>0</v>
      </c>
    </row>
    <row r="18949" spans="10:10" x14ac:dyDescent="0.2">
      <c r="J18949" s="36">
        <f t="shared" si="386"/>
        <v>0</v>
      </c>
    </row>
    <row r="18950" spans="10:10" x14ac:dyDescent="0.2">
      <c r="J18950" s="36">
        <f t="shared" si="386"/>
        <v>0</v>
      </c>
    </row>
    <row r="18951" spans="10:10" x14ac:dyDescent="0.2">
      <c r="J18951" s="36">
        <f t="shared" si="386"/>
        <v>0</v>
      </c>
    </row>
    <row r="18952" spans="10:10" x14ac:dyDescent="0.2">
      <c r="J18952" s="36">
        <f t="shared" si="386"/>
        <v>0</v>
      </c>
    </row>
    <row r="18953" spans="10:10" x14ac:dyDescent="0.2">
      <c r="J18953" s="36">
        <f t="shared" si="386"/>
        <v>0</v>
      </c>
    </row>
    <row r="18954" spans="10:10" x14ac:dyDescent="0.2">
      <c r="J18954" s="36">
        <f t="shared" si="386"/>
        <v>0</v>
      </c>
    </row>
    <row r="18955" spans="10:10" x14ac:dyDescent="0.2">
      <c r="J18955" s="36">
        <f t="shared" si="386"/>
        <v>0</v>
      </c>
    </row>
    <row r="18956" spans="10:10" x14ac:dyDescent="0.2">
      <c r="J18956" s="36">
        <f t="shared" si="386"/>
        <v>0</v>
      </c>
    </row>
    <row r="18957" spans="10:10" x14ac:dyDescent="0.2">
      <c r="J18957" s="36">
        <f t="shared" si="386"/>
        <v>0</v>
      </c>
    </row>
    <row r="18958" spans="10:10" x14ac:dyDescent="0.2">
      <c r="J18958" s="36">
        <f t="shared" si="386"/>
        <v>0</v>
      </c>
    </row>
    <row r="18959" spans="10:10" x14ac:dyDescent="0.2">
      <c r="J18959" s="36">
        <f t="shared" si="386"/>
        <v>0</v>
      </c>
    </row>
    <row r="18960" spans="10:10" x14ac:dyDescent="0.2">
      <c r="J18960" s="36">
        <f t="shared" si="386"/>
        <v>0</v>
      </c>
    </row>
    <row r="18961" spans="10:10" x14ac:dyDescent="0.2">
      <c r="J18961" s="36">
        <f t="shared" si="386"/>
        <v>0</v>
      </c>
    </row>
    <row r="18962" spans="10:10" x14ac:dyDescent="0.2">
      <c r="J18962" s="36">
        <f t="shared" si="386"/>
        <v>0</v>
      </c>
    </row>
    <row r="18963" spans="10:10" x14ac:dyDescent="0.2">
      <c r="J18963" s="36">
        <f t="shared" si="386"/>
        <v>0</v>
      </c>
    </row>
    <row r="18964" spans="10:10" x14ac:dyDescent="0.2">
      <c r="J18964" s="36">
        <f t="shared" si="386"/>
        <v>0</v>
      </c>
    </row>
    <row r="18965" spans="10:10" x14ac:dyDescent="0.2">
      <c r="J18965" s="36">
        <f t="shared" si="386"/>
        <v>0</v>
      </c>
    </row>
    <row r="18966" spans="10:10" x14ac:dyDescent="0.2">
      <c r="J18966" s="36">
        <f t="shared" si="386"/>
        <v>0</v>
      </c>
    </row>
    <row r="18967" spans="10:10" x14ac:dyDescent="0.2">
      <c r="J18967" s="36">
        <f t="shared" si="386"/>
        <v>0</v>
      </c>
    </row>
    <row r="18968" spans="10:10" x14ac:dyDescent="0.2">
      <c r="J18968" s="36">
        <f t="shared" si="386"/>
        <v>0</v>
      </c>
    </row>
    <row r="18969" spans="10:10" x14ac:dyDescent="0.2">
      <c r="J18969" s="36">
        <f t="shared" si="386"/>
        <v>0</v>
      </c>
    </row>
    <row r="18970" spans="10:10" x14ac:dyDescent="0.2">
      <c r="J18970" s="36">
        <f t="shared" si="386"/>
        <v>0</v>
      </c>
    </row>
    <row r="18971" spans="10:10" x14ac:dyDescent="0.2">
      <c r="J18971" s="36">
        <f t="shared" si="386"/>
        <v>0</v>
      </c>
    </row>
    <row r="18972" spans="10:10" x14ac:dyDescent="0.2">
      <c r="J18972" s="36">
        <f t="shared" si="386"/>
        <v>0</v>
      </c>
    </row>
    <row r="18973" spans="10:10" x14ac:dyDescent="0.2">
      <c r="J18973" s="36">
        <f t="shared" si="386"/>
        <v>0</v>
      </c>
    </row>
    <row r="18974" spans="10:10" x14ac:dyDescent="0.2">
      <c r="J18974" s="36">
        <f t="shared" si="386"/>
        <v>0</v>
      </c>
    </row>
    <row r="18975" spans="10:10" x14ac:dyDescent="0.2">
      <c r="J18975" s="36">
        <f t="shared" si="386"/>
        <v>0</v>
      </c>
    </row>
    <row r="18976" spans="10:10" x14ac:dyDescent="0.2">
      <c r="J18976" s="36">
        <f t="shared" si="386"/>
        <v>0</v>
      </c>
    </row>
    <row r="18977" spans="10:10" x14ac:dyDescent="0.2">
      <c r="J18977" s="36">
        <f t="shared" si="386"/>
        <v>0</v>
      </c>
    </row>
    <row r="18978" spans="10:10" x14ac:dyDescent="0.2">
      <c r="J18978" s="36">
        <f t="shared" si="386"/>
        <v>0</v>
      </c>
    </row>
    <row r="18979" spans="10:10" x14ac:dyDescent="0.2">
      <c r="J18979" s="36">
        <f t="shared" si="386"/>
        <v>0</v>
      </c>
    </row>
    <row r="18980" spans="10:10" x14ac:dyDescent="0.2">
      <c r="J18980" s="36">
        <f t="shared" si="386"/>
        <v>0</v>
      </c>
    </row>
    <row r="18981" spans="10:10" x14ac:dyDescent="0.2">
      <c r="J18981" s="36">
        <f t="shared" si="386"/>
        <v>0</v>
      </c>
    </row>
    <row r="18982" spans="10:10" x14ac:dyDescent="0.2">
      <c r="J18982" s="36">
        <f t="shared" si="386"/>
        <v>0</v>
      </c>
    </row>
    <row r="18983" spans="10:10" x14ac:dyDescent="0.2">
      <c r="J18983" s="36">
        <f t="shared" si="386"/>
        <v>0</v>
      </c>
    </row>
    <row r="18984" spans="10:10" x14ac:dyDescent="0.2">
      <c r="J18984" s="36">
        <f t="shared" si="386"/>
        <v>0</v>
      </c>
    </row>
    <row r="18985" spans="10:10" x14ac:dyDescent="0.2">
      <c r="J18985" s="36">
        <f t="shared" si="386"/>
        <v>0</v>
      </c>
    </row>
    <row r="18986" spans="10:10" x14ac:dyDescent="0.2">
      <c r="J18986" s="36">
        <f t="shared" si="386"/>
        <v>0</v>
      </c>
    </row>
    <row r="18987" spans="10:10" x14ac:dyDescent="0.2">
      <c r="J18987" s="36">
        <f t="shared" si="386"/>
        <v>0</v>
      </c>
    </row>
    <row r="18988" spans="10:10" x14ac:dyDescent="0.2">
      <c r="J18988" s="36">
        <f t="shared" si="386"/>
        <v>0</v>
      </c>
    </row>
    <row r="18989" spans="10:10" x14ac:dyDescent="0.2">
      <c r="J18989" s="36">
        <f t="shared" si="386"/>
        <v>0</v>
      </c>
    </row>
    <row r="18990" spans="10:10" x14ac:dyDescent="0.2">
      <c r="J18990" s="36">
        <f t="shared" si="386"/>
        <v>0</v>
      </c>
    </row>
    <row r="18991" spans="10:10" x14ac:dyDescent="0.2">
      <c r="J18991" s="36">
        <f t="shared" si="386"/>
        <v>0</v>
      </c>
    </row>
    <row r="18992" spans="10:10" x14ac:dyDescent="0.2">
      <c r="J18992" s="36">
        <f t="shared" si="386"/>
        <v>0</v>
      </c>
    </row>
    <row r="18993" spans="10:10" x14ac:dyDescent="0.2">
      <c r="J18993" s="36">
        <f t="shared" si="386"/>
        <v>0</v>
      </c>
    </row>
    <row r="18994" spans="10:10" x14ac:dyDescent="0.2">
      <c r="J18994" s="36">
        <f t="shared" si="386"/>
        <v>0</v>
      </c>
    </row>
    <row r="18995" spans="10:10" x14ac:dyDescent="0.2">
      <c r="J18995" s="36">
        <f t="shared" si="386"/>
        <v>0</v>
      </c>
    </row>
    <row r="18996" spans="10:10" x14ac:dyDescent="0.2">
      <c r="J18996" s="36">
        <f t="shared" si="386"/>
        <v>0</v>
      </c>
    </row>
    <row r="18997" spans="10:10" x14ac:dyDescent="0.2">
      <c r="J18997" s="36">
        <f t="shared" si="386"/>
        <v>0</v>
      </c>
    </row>
    <row r="18998" spans="10:10" x14ac:dyDescent="0.2">
      <c r="J18998" s="36">
        <f t="shared" si="386"/>
        <v>0</v>
      </c>
    </row>
    <row r="18999" spans="10:10" x14ac:dyDescent="0.2">
      <c r="J18999" s="36">
        <f t="shared" si="386"/>
        <v>0</v>
      </c>
    </row>
    <row r="19000" spans="10:10" x14ac:dyDescent="0.2">
      <c r="J19000" s="36">
        <f t="shared" si="386"/>
        <v>0</v>
      </c>
    </row>
    <row r="19001" spans="10:10" x14ac:dyDescent="0.2">
      <c r="J19001" s="36">
        <f t="shared" si="386"/>
        <v>0</v>
      </c>
    </row>
    <row r="19002" spans="10:10" x14ac:dyDescent="0.2">
      <c r="J19002" s="36">
        <f t="shared" si="386"/>
        <v>0</v>
      </c>
    </row>
    <row r="19003" spans="10:10" x14ac:dyDescent="0.2">
      <c r="J19003" s="36">
        <f t="shared" si="386"/>
        <v>0</v>
      </c>
    </row>
    <row r="19004" spans="10:10" x14ac:dyDescent="0.2">
      <c r="J19004" s="36">
        <f t="shared" si="386"/>
        <v>0</v>
      </c>
    </row>
    <row r="19005" spans="10:10" x14ac:dyDescent="0.2">
      <c r="J19005" s="36">
        <f t="shared" ref="J19005:J19068" si="387">IF((H19005+I19005)=0,0,(H19005+I19005)/2)</f>
        <v>0</v>
      </c>
    </row>
    <row r="19006" spans="10:10" x14ac:dyDescent="0.2">
      <c r="J19006" s="36">
        <f t="shared" si="387"/>
        <v>0</v>
      </c>
    </row>
    <row r="19007" spans="10:10" x14ac:dyDescent="0.2">
      <c r="J19007" s="36">
        <f t="shared" si="387"/>
        <v>0</v>
      </c>
    </row>
    <row r="19008" spans="10:10" x14ac:dyDescent="0.2">
      <c r="J19008" s="36">
        <f t="shared" si="387"/>
        <v>0</v>
      </c>
    </row>
    <row r="19009" spans="10:10" x14ac:dyDescent="0.2">
      <c r="J19009" s="36">
        <f t="shared" si="387"/>
        <v>0</v>
      </c>
    </row>
    <row r="19010" spans="10:10" x14ac:dyDescent="0.2">
      <c r="J19010" s="36">
        <f t="shared" si="387"/>
        <v>0</v>
      </c>
    </row>
    <row r="19011" spans="10:10" x14ac:dyDescent="0.2">
      <c r="J19011" s="36">
        <f t="shared" si="387"/>
        <v>0</v>
      </c>
    </row>
    <row r="19012" spans="10:10" x14ac:dyDescent="0.2">
      <c r="J19012" s="36">
        <f t="shared" si="387"/>
        <v>0</v>
      </c>
    </row>
    <row r="19013" spans="10:10" x14ac:dyDescent="0.2">
      <c r="J19013" s="36">
        <f t="shared" si="387"/>
        <v>0</v>
      </c>
    </row>
    <row r="19014" spans="10:10" x14ac:dyDescent="0.2">
      <c r="J19014" s="36">
        <f t="shared" si="387"/>
        <v>0</v>
      </c>
    </row>
    <row r="19015" spans="10:10" x14ac:dyDescent="0.2">
      <c r="J19015" s="36">
        <f t="shared" si="387"/>
        <v>0</v>
      </c>
    </row>
    <row r="19016" spans="10:10" x14ac:dyDescent="0.2">
      <c r="J19016" s="36">
        <f t="shared" si="387"/>
        <v>0</v>
      </c>
    </row>
    <row r="19017" spans="10:10" x14ac:dyDescent="0.2">
      <c r="J19017" s="36">
        <f t="shared" si="387"/>
        <v>0</v>
      </c>
    </row>
    <row r="19018" spans="10:10" x14ac:dyDescent="0.2">
      <c r="J19018" s="36">
        <f t="shared" si="387"/>
        <v>0</v>
      </c>
    </row>
    <row r="19019" spans="10:10" x14ac:dyDescent="0.2">
      <c r="J19019" s="36">
        <f t="shared" si="387"/>
        <v>0</v>
      </c>
    </row>
    <row r="19020" spans="10:10" x14ac:dyDescent="0.2">
      <c r="J19020" s="36">
        <f t="shared" si="387"/>
        <v>0</v>
      </c>
    </row>
    <row r="19021" spans="10:10" x14ac:dyDescent="0.2">
      <c r="J19021" s="36">
        <f t="shared" si="387"/>
        <v>0</v>
      </c>
    </row>
    <row r="19022" spans="10:10" x14ac:dyDescent="0.2">
      <c r="J19022" s="36">
        <f t="shared" si="387"/>
        <v>0</v>
      </c>
    </row>
    <row r="19023" spans="10:10" x14ac:dyDescent="0.2">
      <c r="J19023" s="36">
        <f t="shared" si="387"/>
        <v>0</v>
      </c>
    </row>
    <row r="19024" spans="10:10" x14ac:dyDescent="0.2">
      <c r="J19024" s="36">
        <f t="shared" si="387"/>
        <v>0</v>
      </c>
    </row>
    <row r="19025" spans="10:10" x14ac:dyDescent="0.2">
      <c r="J19025" s="36">
        <f t="shared" si="387"/>
        <v>0</v>
      </c>
    </row>
    <row r="19026" spans="10:10" x14ac:dyDescent="0.2">
      <c r="J19026" s="36">
        <f t="shared" si="387"/>
        <v>0</v>
      </c>
    </row>
    <row r="19027" spans="10:10" x14ac:dyDescent="0.2">
      <c r="J19027" s="36">
        <f t="shared" si="387"/>
        <v>0</v>
      </c>
    </row>
    <row r="19028" spans="10:10" x14ac:dyDescent="0.2">
      <c r="J19028" s="36">
        <f t="shared" si="387"/>
        <v>0</v>
      </c>
    </row>
    <row r="19029" spans="10:10" x14ac:dyDescent="0.2">
      <c r="J19029" s="36">
        <f t="shared" si="387"/>
        <v>0</v>
      </c>
    </row>
    <row r="19030" spans="10:10" x14ac:dyDescent="0.2">
      <c r="J19030" s="36">
        <f t="shared" si="387"/>
        <v>0</v>
      </c>
    </row>
    <row r="19031" spans="10:10" x14ac:dyDescent="0.2">
      <c r="J19031" s="36">
        <f t="shared" si="387"/>
        <v>0</v>
      </c>
    </row>
    <row r="19032" spans="10:10" x14ac:dyDescent="0.2">
      <c r="J19032" s="36">
        <f t="shared" si="387"/>
        <v>0</v>
      </c>
    </row>
    <row r="19033" spans="10:10" x14ac:dyDescent="0.2">
      <c r="J19033" s="36">
        <f t="shared" si="387"/>
        <v>0</v>
      </c>
    </row>
    <row r="19034" spans="10:10" x14ac:dyDescent="0.2">
      <c r="J19034" s="36">
        <f t="shared" si="387"/>
        <v>0</v>
      </c>
    </row>
    <row r="19035" spans="10:10" x14ac:dyDescent="0.2">
      <c r="J19035" s="36">
        <f t="shared" si="387"/>
        <v>0</v>
      </c>
    </row>
    <row r="19036" spans="10:10" x14ac:dyDescent="0.2">
      <c r="J19036" s="36">
        <f t="shared" si="387"/>
        <v>0</v>
      </c>
    </row>
    <row r="19037" spans="10:10" x14ac:dyDescent="0.2">
      <c r="J19037" s="36">
        <f t="shared" si="387"/>
        <v>0</v>
      </c>
    </row>
    <row r="19038" spans="10:10" x14ac:dyDescent="0.2">
      <c r="J19038" s="36">
        <f t="shared" si="387"/>
        <v>0</v>
      </c>
    </row>
    <row r="19039" spans="10:10" x14ac:dyDescent="0.2">
      <c r="J19039" s="36">
        <f t="shared" si="387"/>
        <v>0</v>
      </c>
    </row>
    <row r="19040" spans="10:10" x14ac:dyDescent="0.2">
      <c r="J19040" s="36">
        <f t="shared" si="387"/>
        <v>0</v>
      </c>
    </row>
    <row r="19041" spans="10:10" x14ac:dyDescent="0.2">
      <c r="J19041" s="36">
        <f t="shared" si="387"/>
        <v>0</v>
      </c>
    </row>
    <row r="19042" spans="10:10" x14ac:dyDescent="0.2">
      <c r="J19042" s="36">
        <f t="shared" si="387"/>
        <v>0</v>
      </c>
    </row>
    <row r="19043" spans="10:10" x14ac:dyDescent="0.2">
      <c r="J19043" s="36">
        <f t="shared" si="387"/>
        <v>0</v>
      </c>
    </row>
    <row r="19044" spans="10:10" x14ac:dyDescent="0.2">
      <c r="J19044" s="36">
        <f t="shared" si="387"/>
        <v>0</v>
      </c>
    </row>
    <row r="19045" spans="10:10" x14ac:dyDescent="0.2">
      <c r="J19045" s="36">
        <f t="shared" si="387"/>
        <v>0</v>
      </c>
    </row>
    <row r="19046" spans="10:10" x14ac:dyDescent="0.2">
      <c r="J19046" s="36">
        <f t="shared" si="387"/>
        <v>0</v>
      </c>
    </row>
    <row r="19047" spans="10:10" x14ac:dyDescent="0.2">
      <c r="J19047" s="36">
        <f t="shared" si="387"/>
        <v>0</v>
      </c>
    </row>
    <row r="19048" spans="10:10" x14ac:dyDescent="0.2">
      <c r="J19048" s="36">
        <f t="shared" si="387"/>
        <v>0</v>
      </c>
    </row>
    <row r="19049" spans="10:10" x14ac:dyDescent="0.2">
      <c r="J19049" s="36">
        <f t="shared" si="387"/>
        <v>0</v>
      </c>
    </row>
    <row r="19050" spans="10:10" x14ac:dyDescent="0.2">
      <c r="J19050" s="36">
        <f t="shared" si="387"/>
        <v>0</v>
      </c>
    </row>
    <row r="19051" spans="10:10" x14ac:dyDescent="0.2">
      <c r="J19051" s="36">
        <f t="shared" si="387"/>
        <v>0</v>
      </c>
    </row>
    <row r="19052" spans="10:10" x14ac:dyDescent="0.2">
      <c r="J19052" s="36">
        <f t="shared" si="387"/>
        <v>0</v>
      </c>
    </row>
    <row r="19053" spans="10:10" x14ac:dyDescent="0.2">
      <c r="J19053" s="36">
        <f t="shared" si="387"/>
        <v>0</v>
      </c>
    </row>
    <row r="19054" spans="10:10" x14ac:dyDescent="0.2">
      <c r="J19054" s="36">
        <f t="shared" si="387"/>
        <v>0</v>
      </c>
    </row>
    <row r="19055" spans="10:10" x14ac:dyDescent="0.2">
      <c r="J19055" s="36">
        <f t="shared" si="387"/>
        <v>0</v>
      </c>
    </row>
    <row r="19056" spans="10:10" x14ac:dyDescent="0.2">
      <c r="J19056" s="36">
        <f t="shared" si="387"/>
        <v>0</v>
      </c>
    </row>
    <row r="19057" spans="10:10" x14ac:dyDescent="0.2">
      <c r="J19057" s="36">
        <f t="shared" si="387"/>
        <v>0</v>
      </c>
    </row>
    <row r="19058" spans="10:10" x14ac:dyDescent="0.2">
      <c r="J19058" s="36">
        <f t="shared" si="387"/>
        <v>0</v>
      </c>
    </row>
    <row r="19059" spans="10:10" x14ac:dyDescent="0.2">
      <c r="J19059" s="36">
        <f t="shared" si="387"/>
        <v>0</v>
      </c>
    </row>
    <row r="19060" spans="10:10" x14ac:dyDescent="0.2">
      <c r="J19060" s="36">
        <f t="shared" si="387"/>
        <v>0</v>
      </c>
    </row>
    <row r="19061" spans="10:10" x14ac:dyDescent="0.2">
      <c r="J19061" s="36">
        <f t="shared" si="387"/>
        <v>0</v>
      </c>
    </row>
    <row r="19062" spans="10:10" x14ac:dyDescent="0.2">
      <c r="J19062" s="36">
        <f t="shared" si="387"/>
        <v>0</v>
      </c>
    </row>
    <row r="19063" spans="10:10" x14ac:dyDescent="0.2">
      <c r="J19063" s="36">
        <f t="shared" si="387"/>
        <v>0</v>
      </c>
    </row>
    <row r="19064" spans="10:10" x14ac:dyDescent="0.2">
      <c r="J19064" s="36">
        <f t="shared" si="387"/>
        <v>0</v>
      </c>
    </row>
    <row r="19065" spans="10:10" x14ac:dyDescent="0.2">
      <c r="J19065" s="36">
        <f t="shared" si="387"/>
        <v>0</v>
      </c>
    </row>
    <row r="19066" spans="10:10" x14ac:dyDescent="0.2">
      <c r="J19066" s="36">
        <f t="shared" si="387"/>
        <v>0</v>
      </c>
    </row>
    <row r="19067" spans="10:10" x14ac:dyDescent="0.2">
      <c r="J19067" s="36">
        <f t="shared" si="387"/>
        <v>0</v>
      </c>
    </row>
    <row r="19068" spans="10:10" x14ac:dyDescent="0.2">
      <c r="J19068" s="36">
        <f t="shared" si="387"/>
        <v>0</v>
      </c>
    </row>
    <row r="19069" spans="10:10" x14ac:dyDescent="0.2">
      <c r="J19069" s="36">
        <f t="shared" ref="J19069:J19132" si="388">IF((H19069+I19069)=0,0,(H19069+I19069)/2)</f>
        <v>0</v>
      </c>
    </row>
    <row r="19070" spans="10:10" x14ac:dyDescent="0.2">
      <c r="J19070" s="36">
        <f t="shared" si="388"/>
        <v>0</v>
      </c>
    </row>
    <row r="19071" spans="10:10" x14ac:dyDescent="0.2">
      <c r="J19071" s="36">
        <f t="shared" si="388"/>
        <v>0</v>
      </c>
    </row>
    <row r="19072" spans="10:10" x14ac:dyDescent="0.2">
      <c r="J19072" s="36">
        <f t="shared" si="388"/>
        <v>0</v>
      </c>
    </row>
    <row r="19073" spans="10:10" x14ac:dyDescent="0.2">
      <c r="J19073" s="36">
        <f t="shared" si="388"/>
        <v>0</v>
      </c>
    </row>
    <row r="19074" spans="10:10" x14ac:dyDescent="0.2">
      <c r="J19074" s="36">
        <f t="shared" si="388"/>
        <v>0</v>
      </c>
    </row>
    <row r="19075" spans="10:10" x14ac:dyDescent="0.2">
      <c r="J19075" s="36">
        <f t="shared" si="388"/>
        <v>0</v>
      </c>
    </row>
    <row r="19076" spans="10:10" x14ac:dyDescent="0.2">
      <c r="J19076" s="36">
        <f t="shared" si="388"/>
        <v>0</v>
      </c>
    </row>
    <row r="19077" spans="10:10" x14ac:dyDescent="0.2">
      <c r="J19077" s="36">
        <f t="shared" si="388"/>
        <v>0</v>
      </c>
    </row>
    <row r="19078" spans="10:10" x14ac:dyDescent="0.2">
      <c r="J19078" s="36">
        <f t="shared" si="388"/>
        <v>0</v>
      </c>
    </row>
    <row r="19079" spans="10:10" x14ac:dyDescent="0.2">
      <c r="J19079" s="36">
        <f t="shared" si="388"/>
        <v>0</v>
      </c>
    </row>
    <row r="19080" spans="10:10" x14ac:dyDescent="0.2">
      <c r="J19080" s="36">
        <f t="shared" si="388"/>
        <v>0</v>
      </c>
    </row>
    <row r="19081" spans="10:10" x14ac:dyDescent="0.2">
      <c r="J19081" s="36">
        <f t="shared" si="388"/>
        <v>0</v>
      </c>
    </row>
    <row r="19082" spans="10:10" x14ac:dyDescent="0.2">
      <c r="J19082" s="36">
        <f t="shared" si="388"/>
        <v>0</v>
      </c>
    </row>
    <row r="19083" spans="10:10" x14ac:dyDescent="0.2">
      <c r="J19083" s="36">
        <f t="shared" si="388"/>
        <v>0</v>
      </c>
    </row>
    <row r="19084" spans="10:10" x14ac:dyDescent="0.2">
      <c r="J19084" s="36">
        <f t="shared" si="388"/>
        <v>0</v>
      </c>
    </row>
    <row r="19085" spans="10:10" x14ac:dyDescent="0.2">
      <c r="J19085" s="36">
        <f t="shared" si="388"/>
        <v>0</v>
      </c>
    </row>
    <row r="19086" spans="10:10" x14ac:dyDescent="0.2">
      <c r="J19086" s="36">
        <f t="shared" si="388"/>
        <v>0</v>
      </c>
    </row>
    <row r="19087" spans="10:10" x14ac:dyDescent="0.2">
      <c r="J19087" s="36">
        <f t="shared" si="388"/>
        <v>0</v>
      </c>
    </row>
    <row r="19088" spans="10:10" x14ac:dyDescent="0.2">
      <c r="J19088" s="36">
        <f t="shared" si="388"/>
        <v>0</v>
      </c>
    </row>
    <row r="19089" spans="10:10" x14ac:dyDescent="0.2">
      <c r="J19089" s="36">
        <f t="shared" si="388"/>
        <v>0</v>
      </c>
    </row>
    <row r="19090" spans="10:10" x14ac:dyDescent="0.2">
      <c r="J19090" s="36">
        <f t="shared" si="388"/>
        <v>0</v>
      </c>
    </row>
    <row r="19091" spans="10:10" x14ac:dyDescent="0.2">
      <c r="J19091" s="36">
        <f t="shared" si="388"/>
        <v>0</v>
      </c>
    </row>
    <row r="19092" spans="10:10" x14ac:dyDescent="0.2">
      <c r="J19092" s="36">
        <f t="shared" si="388"/>
        <v>0</v>
      </c>
    </row>
    <row r="19093" spans="10:10" x14ac:dyDescent="0.2">
      <c r="J19093" s="36">
        <f t="shared" si="388"/>
        <v>0</v>
      </c>
    </row>
    <row r="19094" spans="10:10" x14ac:dyDescent="0.2">
      <c r="J19094" s="36">
        <f t="shared" si="388"/>
        <v>0</v>
      </c>
    </row>
    <row r="19095" spans="10:10" x14ac:dyDescent="0.2">
      <c r="J19095" s="36">
        <f t="shared" si="388"/>
        <v>0</v>
      </c>
    </row>
    <row r="19096" spans="10:10" x14ac:dyDescent="0.2">
      <c r="J19096" s="36">
        <f t="shared" si="388"/>
        <v>0</v>
      </c>
    </row>
    <row r="19097" spans="10:10" x14ac:dyDescent="0.2">
      <c r="J19097" s="36">
        <f t="shared" si="388"/>
        <v>0</v>
      </c>
    </row>
    <row r="19098" spans="10:10" x14ac:dyDescent="0.2">
      <c r="J19098" s="36">
        <f t="shared" si="388"/>
        <v>0</v>
      </c>
    </row>
    <row r="19099" spans="10:10" x14ac:dyDescent="0.2">
      <c r="J19099" s="36">
        <f t="shared" si="388"/>
        <v>0</v>
      </c>
    </row>
    <row r="19100" spans="10:10" x14ac:dyDescent="0.2">
      <c r="J19100" s="36">
        <f t="shared" si="388"/>
        <v>0</v>
      </c>
    </row>
    <row r="19101" spans="10:10" x14ac:dyDescent="0.2">
      <c r="J19101" s="36">
        <f t="shared" si="388"/>
        <v>0</v>
      </c>
    </row>
    <row r="19102" spans="10:10" x14ac:dyDescent="0.2">
      <c r="J19102" s="36">
        <f t="shared" si="388"/>
        <v>0</v>
      </c>
    </row>
    <row r="19103" spans="10:10" x14ac:dyDescent="0.2">
      <c r="J19103" s="36">
        <f t="shared" si="388"/>
        <v>0</v>
      </c>
    </row>
    <row r="19104" spans="10:10" x14ac:dyDescent="0.2">
      <c r="J19104" s="36">
        <f t="shared" si="388"/>
        <v>0</v>
      </c>
    </row>
    <row r="19105" spans="10:10" x14ac:dyDescent="0.2">
      <c r="J19105" s="36">
        <f t="shared" si="388"/>
        <v>0</v>
      </c>
    </row>
    <row r="19106" spans="10:10" x14ac:dyDescent="0.2">
      <c r="J19106" s="36">
        <f t="shared" si="388"/>
        <v>0</v>
      </c>
    </row>
    <row r="19107" spans="10:10" x14ac:dyDescent="0.2">
      <c r="J19107" s="36">
        <f t="shared" si="388"/>
        <v>0</v>
      </c>
    </row>
    <row r="19108" spans="10:10" x14ac:dyDescent="0.2">
      <c r="J19108" s="36">
        <f t="shared" si="388"/>
        <v>0</v>
      </c>
    </row>
    <row r="19109" spans="10:10" x14ac:dyDescent="0.2">
      <c r="J19109" s="36">
        <f t="shared" si="388"/>
        <v>0</v>
      </c>
    </row>
    <row r="19110" spans="10:10" x14ac:dyDescent="0.2">
      <c r="J19110" s="36">
        <f t="shared" si="388"/>
        <v>0</v>
      </c>
    </row>
    <row r="19111" spans="10:10" x14ac:dyDescent="0.2">
      <c r="J19111" s="36">
        <f t="shared" si="388"/>
        <v>0</v>
      </c>
    </row>
    <row r="19112" spans="10:10" x14ac:dyDescent="0.2">
      <c r="J19112" s="36">
        <f t="shared" si="388"/>
        <v>0</v>
      </c>
    </row>
    <row r="19113" spans="10:10" x14ac:dyDescent="0.2">
      <c r="J19113" s="36">
        <f t="shared" si="388"/>
        <v>0</v>
      </c>
    </row>
    <row r="19114" spans="10:10" x14ac:dyDescent="0.2">
      <c r="J19114" s="36">
        <f t="shared" si="388"/>
        <v>0</v>
      </c>
    </row>
    <row r="19115" spans="10:10" x14ac:dyDescent="0.2">
      <c r="J19115" s="36">
        <f t="shared" si="388"/>
        <v>0</v>
      </c>
    </row>
    <row r="19116" spans="10:10" x14ac:dyDescent="0.2">
      <c r="J19116" s="36">
        <f t="shared" si="388"/>
        <v>0</v>
      </c>
    </row>
    <row r="19117" spans="10:10" x14ac:dyDescent="0.2">
      <c r="J19117" s="36">
        <f t="shared" si="388"/>
        <v>0</v>
      </c>
    </row>
    <row r="19118" spans="10:10" x14ac:dyDescent="0.2">
      <c r="J19118" s="36">
        <f t="shared" si="388"/>
        <v>0</v>
      </c>
    </row>
    <row r="19119" spans="10:10" x14ac:dyDescent="0.2">
      <c r="J19119" s="36">
        <f t="shared" si="388"/>
        <v>0</v>
      </c>
    </row>
    <row r="19120" spans="10:10" x14ac:dyDescent="0.2">
      <c r="J19120" s="36">
        <f t="shared" si="388"/>
        <v>0</v>
      </c>
    </row>
    <row r="19121" spans="10:10" x14ac:dyDescent="0.2">
      <c r="J19121" s="36">
        <f t="shared" si="388"/>
        <v>0</v>
      </c>
    </row>
    <row r="19122" spans="10:10" x14ac:dyDescent="0.2">
      <c r="J19122" s="36">
        <f t="shared" si="388"/>
        <v>0</v>
      </c>
    </row>
    <row r="19123" spans="10:10" x14ac:dyDescent="0.2">
      <c r="J19123" s="36">
        <f t="shared" si="388"/>
        <v>0</v>
      </c>
    </row>
    <row r="19124" spans="10:10" x14ac:dyDescent="0.2">
      <c r="J19124" s="36">
        <f t="shared" si="388"/>
        <v>0</v>
      </c>
    </row>
    <row r="19125" spans="10:10" x14ac:dyDescent="0.2">
      <c r="J19125" s="36">
        <f t="shared" si="388"/>
        <v>0</v>
      </c>
    </row>
    <row r="19126" spans="10:10" x14ac:dyDescent="0.2">
      <c r="J19126" s="36">
        <f t="shared" si="388"/>
        <v>0</v>
      </c>
    </row>
    <row r="19127" spans="10:10" x14ac:dyDescent="0.2">
      <c r="J19127" s="36">
        <f t="shared" si="388"/>
        <v>0</v>
      </c>
    </row>
    <row r="19128" spans="10:10" x14ac:dyDescent="0.2">
      <c r="J19128" s="36">
        <f t="shared" si="388"/>
        <v>0</v>
      </c>
    </row>
    <row r="19129" spans="10:10" x14ac:dyDescent="0.2">
      <c r="J19129" s="36">
        <f t="shared" si="388"/>
        <v>0</v>
      </c>
    </row>
    <row r="19130" spans="10:10" x14ac:dyDescent="0.2">
      <c r="J19130" s="36">
        <f t="shared" si="388"/>
        <v>0</v>
      </c>
    </row>
    <row r="19131" spans="10:10" x14ac:dyDescent="0.2">
      <c r="J19131" s="36">
        <f t="shared" si="388"/>
        <v>0</v>
      </c>
    </row>
    <row r="19132" spans="10:10" x14ac:dyDescent="0.2">
      <c r="J19132" s="36">
        <f t="shared" si="388"/>
        <v>0</v>
      </c>
    </row>
    <row r="19133" spans="10:10" x14ac:dyDescent="0.2">
      <c r="J19133" s="36">
        <f t="shared" ref="J19133:J19196" si="389">IF((H19133+I19133)=0,0,(H19133+I19133)/2)</f>
        <v>0</v>
      </c>
    </row>
    <row r="19134" spans="10:10" x14ac:dyDescent="0.2">
      <c r="J19134" s="36">
        <f t="shared" si="389"/>
        <v>0</v>
      </c>
    </row>
    <row r="19135" spans="10:10" x14ac:dyDescent="0.2">
      <c r="J19135" s="36">
        <f t="shared" si="389"/>
        <v>0</v>
      </c>
    </row>
    <row r="19136" spans="10:10" x14ac:dyDescent="0.2">
      <c r="J19136" s="36">
        <f t="shared" si="389"/>
        <v>0</v>
      </c>
    </row>
    <row r="19137" spans="10:10" x14ac:dyDescent="0.2">
      <c r="J19137" s="36">
        <f t="shared" si="389"/>
        <v>0</v>
      </c>
    </row>
    <row r="19138" spans="10:10" x14ac:dyDescent="0.2">
      <c r="J19138" s="36">
        <f t="shared" si="389"/>
        <v>0</v>
      </c>
    </row>
    <row r="19139" spans="10:10" x14ac:dyDescent="0.2">
      <c r="J19139" s="36">
        <f t="shared" si="389"/>
        <v>0</v>
      </c>
    </row>
    <row r="19140" spans="10:10" x14ac:dyDescent="0.2">
      <c r="J19140" s="36">
        <f t="shared" si="389"/>
        <v>0</v>
      </c>
    </row>
    <row r="19141" spans="10:10" x14ac:dyDescent="0.2">
      <c r="J19141" s="36">
        <f t="shared" si="389"/>
        <v>0</v>
      </c>
    </row>
    <row r="19142" spans="10:10" x14ac:dyDescent="0.2">
      <c r="J19142" s="36">
        <f t="shared" si="389"/>
        <v>0</v>
      </c>
    </row>
    <row r="19143" spans="10:10" x14ac:dyDescent="0.2">
      <c r="J19143" s="36">
        <f t="shared" si="389"/>
        <v>0</v>
      </c>
    </row>
    <row r="19144" spans="10:10" x14ac:dyDescent="0.2">
      <c r="J19144" s="36">
        <f t="shared" si="389"/>
        <v>0</v>
      </c>
    </row>
    <row r="19145" spans="10:10" x14ac:dyDescent="0.2">
      <c r="J19145" s="36">
        <f t="shared" si="389"/>
        <v>0</v>
      </c>
    </row>
    <row r="19146" spans="10:10" x14ac:dyDescent="0.2">
      <c r="J19146" s="36">
        <f t="shared" si="389"/>
        <v>0</v>
      </c>
    </row>
    <row r="19147" spans="10:10" x14ac:dyDescent="0.2">
      <c r="J19147" s="36">
        <f t="shared" si="389"/>
        <v>0</v>
      </c>
    </row>
    <row r="19148" spans="10:10" x14ac:dyDescent="0.2">
      <c r="J19148" s="36">
        <f t="shared" si="389"/>
        <v>0</v>
      </c>
    </row>
    <row r="19149" spans="10:10" x14ac:dyDescent="0.2">
      <c r="J19149" s="36">
        <f t="shared" si="389"/>
        <v>0</v>
      </c>
    </row>
    <row r="19150" spans="10:10" x14ac:dyDescent="0.2">
      <c r="J19150" s="36">
        <f t="shared" si="389"/>
        <v>0</v>
      </c>
    </row>
    <row r="19151" spans="10:10" x14ac:dyDescent="0.2">
      <c r="J19151" s="36">
        <f t="shared" si="389"/>
        <v>0</v>
      </c>
    </row>
    <row r="19152" spans="10:10" x14ac:dyDescent="0.2">
      <c r="J19152" s="36">
        <f t="shared" si="389"/>
        <v>0</v>
      </c>
    </row>
    <row r="19153" spans="10:10" x14ac:dyDescent="0.2">
      <c r="J19153" s="36">
        <f t="shared" si="389"/>
        <v>0</v>
      </c>
    </row>
    <row r="19154" spans="10:10" x14ac:dyDescent="0.2">
      <c r="J19154" s="36">
        <f t="shared" si="389"/>
        <v>0</v>
      </c>
    </row>
    <row r="19155" spans="10:10" x14ac:dyDescent="0.2">
      <c r="J19155" s="36">
        <f t="shared" si="389"/>
        <v>0</v>
      </c>
    </row>
    <row r="19156" spans="10:10" x14ac:dyDescent="0.2">
      <c r="J19156" s="36">
        <f t="shared" si="389"/>
        <v>0</v>
      </c>
    </row>
    <row r="19157" spans="10:10" x14ac:dyDescent="0.2">
      <c r="J19157" s="36">
        <f t="shared" si="389"/>
        <v>0</v>
      </c>
    </row>
    <row r="19158" spans="10:10" x14ac:dyDescent="0.2">
      <c r="J19158" s="36">
        <f t="shared" si="389"/>
        <v>0</v>
      </c>
    </row>
    <row r="19159" spans="10:10" x14ac:dyDescent="0.2">
      <c r="J19159" s="36">
        <f t="shared" si="389"/>
        <v>0</v>
      </c>
    </row>
    <row r="19160" spans="10:10" x14ac:dyDescent="0.2">
      <c r="J19160" s="36">
        <f t="shared" si="389"/>
        <v>0</v>
      </c>
    </row>
    <row r="19161" spans="10:10" x14ac:dyDescent="0.2">
      <c r="J19161" s="36">
        <f t="shared" si="389"/>
        <v>0</v>
      </c>
    </row>
    <row r="19162" spans="10:10" x14ac:dyDescent="0.2">
      <c r="J19162" s="36">
        <f t="shared" si="389"/>
        <v>0</v>
      </c>
    </row>
    <row r="19163" spans="10:10" x14ac:dyDescent="0.2">
      <c r="J19163" s="36">
        <f t="shared" si="389"/>
        <v>0</v>
      </c>
    </row>
    <row r="19164" spans="10:10" x14ac:dyDescent="0.2">
      <c r="J19164" s="36">
        <f t="shared" si="389"/>
        <v>0</v>
      </c>
    </row>
    <row r="19165" spans="10:10" x14ac:dyDescent="0.2">
      <c r="J19165" s="36">
        <f t="shared" si="389"/>
        <v>0</v>
      </c>
    </row>
    <row r="19166" spans="10:10" x14ac:dyDescent="0.2">
      <c r="J19166" s="36">
        <f t="shared" si="389"/>
        <v>0</v>
      </c>
    </row>
    <row r="19167" spans="10:10" x14ac:dyDescent="0.2">
      <c r="J19167" s="36">
        <f t="shared" si="389"/>
        <v>0</v>
      </c>
    </row>
    <row r="19168" spans="10:10" x14ac:dyDescent="0.2">
      <c r="J19168" s="36">
        <f t="shared" si="389"/>
        <v>0</v>
      </c>
    </row>
    <row r="19169" spans="10:10" x14ac:dyDescent="0.2">
      <c r="J19169" s="36">
        <f t="shared" si="389"/>
        <v>0</v>
      </c>
    </row>
    <row r="19170" spans="10:10" x14ac:dyDescent="0.2">
      <c r="J19170" s="36">
        <f t="shared" si="389"/>
        <v>0</v>
      </c>
    </row>
    <row r="19171" spans="10:10" x14ac:dyDescent="0.2">
      <c r="J19171" s="36">
        <f t="shared" si="389"/>
        <v>0</v>
      </c>
    </row>
    <row r="19172" spans="10:10" x14ac:dyDescent="0.2">
      <c r="J19172" s="36">
        <f t="shared" si="389"/>
        <v>0</v>
      </c>
    </row>
    <row r="19173" spans="10:10" x14ac:dyDescent="0.2">
      <c r="J19173" s="36">
        <f t="shared" si="389"/>
        <v>0</v>
      </c>
    </row>
    <row r="19174" spans="10:10" x14ac:dyDescent="0.2">
      <c r="J19174" s="36">
        <f t="shared" si="389"/>
        <v>0</v>
      </c>
    </row>
    <row r="19175" spans="10:10" x14ac:dyDescent="0.2">
      <c r="J19175" s="36">
        <f t="shared" si="389"/>
        <v>0</v>
      </c>
    </row>
    <row r="19176" spans="10:10" x14ac:dyDescent="0.2">
      <c r="J19176" s="36">
        <f t="shared" si="389"/>
        <v>0</v>
      </c>
    </row>
    <row r="19177" spans="10:10" x14ac:dyDescent="0.2">
      <c r="J19177" s="36">
        <f t="shared" si="389"/>
        <v>0</v>
      </c>
    </row>
    <row r="19178" spans="10:10" x14ac:dyDescent="0.2">
      <c r="J19178" s="36">
        <f t="shared" si="389"/>
        <v>0</v>
      </c>
    </row>
    <row r="19179" spans="10:10" x14ac:dyDescent="0.2">
      <c r="J19179" s="36">
        <f t="shared" si="389"/>
        <v>0</v>
      </c>
    </row>
    <row r="19180" spans="10:10" x14ac:dyDescent="0.2">
      <c r="J19180" s="36">
        <f t="shared" si="389"/>
        <v>0</v>
      </c>
    </row>
    <row r="19181" spans="10:10" x14ac:dyDescent="0.2">
      <c r="J19181" s="36">
        <f t="shared" si="389"/>
        <v>0</v>
      </c>
    </row>
    <row r="19182" spans="10:10" x14ac:dyDescent="0.2">
      <c r="J19182" s="36">
        <f t="shared" si="389"/>
        <v>0</v>
      </c>
    </row>
    <row r="19183" spans="10:10" x14ac:dyDescent="0.2">
      <c r="J19183" s="36">
        <f t="shared" si="389"/>
        <v>0</v>
      </c>
    </row>
    <row r="19184" spans="10:10" x14ac:dyDescent="0.2">
      <c r="J19184" s="36">
        <f t="shared" si="389"/>
        <v>0</v>
      </c>
    </row>
    <row r="19185" spans="10:10" x14ac:dyDescent="0.2">
      <c r="J19185" s="36">
        <f t="shared" si="389"/>
        <v>0</v>
      </c>
    </row>
    <row r="19186" spans="10:10" x14ac:dyDescent="0.2">
      <c r="J19186" s="36">
        <f t="shared" si="389"/>
        <v>0</v>
      </c>
    </row>
    <row r="19187" spans="10:10" x14ac:dyDescent="0.2">
      <c r="J19187" s="36">
        <f t="shared" si="389"/>
        <v>0</v>
      </c>
    </row>
    <row r="19188" spans="10:10" x14ac:dyDescent="0.2">
      <c r="J19188" s="36">
        <f t="shared" si="389"/>
        <v>0</v>
      </c>
    </row>
    <row r="19189" spans="10:10" x14ac:dyDescent="0.2">
      <c r="J19189" s="36">
        <f t="shared" si="389"/>
        <v>0</v>
      </c>
    </row>
    <row r="19190" spans="10:10" x14ac:dyDescent="0.2">
      <c r="J19190" s="36">
        <f t="shared" si="389"/>
        <v>0</v>
      </c>
    </row>
    <row r="19191" spans="10:10" x14ac:dyDescent="0.2">
      <c r="J19191" s="36">
        <f t="shared" si="389"/>
        <v>0</v>
      </c>
    </row>
    <row r="19192" spans="10:10" x14ac:dyDescent="0.2">
      <c r="J19192" s="36">
        <f t="shared" si="389"/>
        <v>0</v>
      </c>
    </row>
    <row r="19193" spans="10:10" x14ac:dyDescent="0.2">
      <c r="J19193" s="36">
        <f t="shared" si="389"/>
        <v>0</v>
      </c>
    </row>
    <row r="19194" spans="10:10" x14ac:dyDescent="0.2">
      <c r="J19194" s="36">
        <f t="shared" si="389"/>
        <v>0</v>
      </c>
    </row>
    <row r="19195" spans="10:10" x14ac:dyDescent="0.2">
      <c r="J19195" s="36">
        <f t="shared" si="389"/>
        <v>0</v>
      </c>
    </row>
    <row r="19196" spans="10:10" x14ac:dyDescent="0.2">
      <c r="J19196" s="36">
        <f t="shared" si="389"/>
        <v>0</v>
      </c>
    </row>
    <row r="19197" spans="10:10" x14ac:dyDescent="0.2">
      <c r="J19197" s="36">
        <f t="shared" ref="J19197:J19260" si="390">IF((H19197+I19197)=0,0,(H19197+I19197)/2)</f>
        <v>0</v>
      </c>
    </row>
    <row r="19198" spans="10:10" x14ac:dyDescent="0.2">
      <c r="J19198" s="36">
        <f t="shared" si="390"/>
        <v>0</v>
      </c>
    </row>
    <row r="19199" spans="10:10" x14ac:dyDescent="0.2">
      <c r="J19199" s="36">
        <f t="shared" si="390"/>
        <v>0</v>
      </c>
    </row>
    <row r="19200" spans="10:10" x14ac:dyDescent="0.2">
      <c r="J19200" s="36">
        <f t="shared" si="390"/>
        <v>0</v>
      </c>
    </row>
    <row r="19201" spans="10:10" x14ac:dyDescent="0.2">
      <c r="J19201" s="36">
        <f t="shared" si="390"/>
        <v>0</v>
      </c>
    </row>
    <row r="19202" spans="10:10" x14ac:dyDescent="0.2">
      <c r="J19202" s="36">
        <f t="shared" si="390"/>
        <v>0</v>
      </c>
    </row>
    <row r="19203" spans="10:10" x14ac:dyDescent="0.2">
      <c r="J19203" s="36">
        <f t="shared" si="390"/>
        <v>0</v>
      </c>
    </row>
    <row r="19204" spans="10:10" x14ac:dyDescent="0.2">
      <c r="J19204" s="36">
        <f t="shared" si="390"/>
        <v>0</v>
      </c>
    </row>
    <row r="19205" spans="10:10" x14ac:dyDescent="0.2">
      <c r="J19205" s="36">
        <f t="shared" si="390"/>
        <v>0</v>
      </c>
    </row>
    <row r="19206" spans="10:10" x14ac:dyDescent="0.2">
      <c r="J19206" s="36">
        <f t="shared" si="390"/>
        <v>0</v>
      </c>
    </row>
    <row r="19207" spans="10:10" x14ac:dyDescent="0.2">
      <c r="J19207" s="36">
        <f t="shared" si="390"/>
        <v>0</v>
      </c>
    </row>
    <row r="19208" spans="10:10" x14ac:dyDescent="0.2">
      <c r="J19208" s="36">
        <f t="shared" si="390"/>
        <v>0</v>
      </c>
    </row>
    <row r="19209" spans="10:10" x14ac:dyDescent="0.2">
      <c r="J19209" s="36">
        <f t="shared" si="390"/>
        <v>0</v>
      </c>
    </row>
    <row r="19210" spans="10:10" x14ac:dyDescent="0.2">
      <c r="J19210" s="36">
        <f t="shared" si="390"/>
        <v>0</v>
      </c>
    </row>
    <row r="19211" spans="10:10" x14ac:dyDescent="0.2">
      <c r="J19211" s="36">
        <f t="shared" si="390"/>
        <v>0</v>
      </c>
    </row>
    <row r="19212" spans="10:10" x14ac:dyDescent="0.2">
      <c r="J19212" s="36">
        <f t="shared" si="390"/>
        <v>0</v>
      </c>
    </row>
    <row r="19213" spans="10:10" x14ac:dyDescent="0.2">
      <c r="J19213" s="36">
        <f t="shared" si="390"/>
        <v>0</v>
      </c>
    </row>
    <row r="19214" spans="10:10" x14ac:dyDescent="0.2">
      <c r="J19214" s="36">
        <f t="shared" si="390"/>
        <v>0</v>
      </c>
    </row>
    <row r="19215" spans="10:10" x14ac:dyDescent="0.2">
      <c r="J19215" s="36">
        <f t="shared" si="390"/>
        <v>0</v>
      </c>
    </row>
    <row r="19216" spans="10:10" x14ac:dyDescent="0.2">
      <c r="J19216" s="36">
        <f t="shared" si="390"/>
        <v>0</v>
      </c>
    </row>
    <row r="19217" spans="10:10" x14ac:dyDescent="0.2">
      <c r="J19217" s="36">
        <f t="shared" si="390"/>
        <v>0</v>
      </c>
    </row>
    <row r="19218" spans="10:10" x14ac:dyDescent="0.2">
      <c r="J19218" s="36">
        <f t="shared" si="390"/>
        <v>0</v>
      </c>
    </row>
    <row r="19219" spans="10:10" x14ac:dyDescent="0.2">
      <c r="J19219" s="36">
        <f t="shared" si="390"/>
        <v>0</v>
      </c>
    </row>
    <row r="19220" spans="10:10" x14ac:dyDescent="0.2">
      <c r="J19220" s="36">
        <f t="shared" si="390"/>
        <v>0</v>
      </c>
    </row>
    <row r="19221" spans="10:10" x14ac:dyDescent="0.2">
      <c r="J19221" s="36">
        <f t="shared" si="390"/>
        <v>0</v>
      </c>
    </row>
    <row r="19222" spans="10:10" x14ac:dyDescent="0.2">
      <c r="J19222" s="36">
        <f t="shared" si="390"/>
        <v>0</v>
      </c>
    </row>
    <row r="19223" spans="10:10" x14ac:dyDescent="0.2">
      <c r="J19223" s="36">
        <f t="shared" si="390"/>
        <v>0</v>
      </c>
    </row>
    <row r="19224" spans="10:10" x14ac:dyDescent="0.2">
      <c r="J19224" s="36">
        <f t="shared" si="390"/>
        <v>0</v>
      </c>
    </row>
    <row r="19225" spans="10:10" x14ac:dyDescent="0.2">
      <c r="J19225" s="36">
        <f t="shared" si="390"/>
        <v>0</v>
      </c>
    </row>
    <row r="19226" spans="10:10" x14ac:dyDescent="0.2">
      <c r="J19226" s="36">
        <f t="shared" si="390"/>
        <v>0</v>
      </c>
    </row>
    <row r="19227" spans="10:10" x14ac:dyDescent="0.2">
      <c r="J19227" s="36">
        <f t="shared" si="390"/>
        <v>0</v>
      </c>
    </row>
    <row r="19228" spans="10:10" x14ac:dyDescent="0.2">
      <c r="J19228" s="36">
        <f t="shared" si="390"/>
        <v>0</v>
      </c>
    </row>
    <row r="19229" spans="10:10" x14ac:dyDescent="0.2">
      <c r="J19229" s="36">
        <f t="shared" si="390"/>
        <v>0</v>
      </c>
    </row>
    <row r="19230" spans="10:10" x14ac:dyDescent="0.2">
      <c r="J19230" s="36">
        <f t="shared" si="390"/>
        <v>0</v>
      </c>
    </row>
    <row r="19231" spans="10:10" x14ac:dyDescent="0.2">
      <c r="J19231" s="36">
        <f t="shared" si="390"/>
        <v>0</v>
      </c>
    </row>
    <row r="19232" spans="10:10" x14ac:dyDescent="0.2">
      <c r="J19232" s="36">
        <f t="shared" si="390"/>
        <v>0</v>
      </c>
    </row>
    <row r="19233" spans="10:10" x14ac:dyDescent="0.2">
      <c r="J19233" s="36">
        <f t="shared" si="390"/>
        <v>0</v>
      </c>
    </row>
    <row r="19234" spans="10:10" x14ac:dyDescent="0.2">
      <c r="J19234" s="36">
        <f t="shared" si="390"/>
        <v>0</v>
      </c>
    </row>
    <row r="19235" spans="10:10" x14ac:dyDescent="0.2">
      <c r="J19235" s="36">
        <f t="shared" si="390"/>
        <v>0</v>
      </c>
    </row>
    <row r="19236" spans="10:10" x14ac:dyDescent="0.2">
      <c r="J19236" s="36">
        <f t="shared" si="390"/>
        <v>0</v>
      </c>
    </row>
    <row r="19237" spans="10:10" x14ac:dyDescent="0.2">
      <c r="J19237" s="36">
        <f t="shared" si="390"/>
        <v>0</v>
      </c>
    </row>
    <row r="19238" spans="10:10" x14ac:dyDescent="0.2">
      <c r="J19238" s="36">
        <f t="shared" si="390"/>
        <v>0</v>
      </c>
    </row>
    <row r="19239" spans="10:10" x14ac:dyDescent="0.2">
      <c r="J19239" s="36">
        <f t="shared" si="390"/>
        <v>0</v>
      </c>
    </row>
    <row r="19240" spans="10:10" x14ac:dyDescent="0.2">
      <c r="J19240" s="36">
        <f t="shared" si="390"/>
        <v>0</v>
      </c>
    </row>
    <row r="19241" spans="10:10" x14ac:dyDescent="0.2">
      <c r="J19241" s="36">
        <f t="shared" si="390"/>
        <v>0</v>
      </c>
    </row>
    <row r="19242" spans="10:10" x14ac:dyDescent="0.2">
      <c r="J19242" s="36">
        <f t="shared" si="390"/>
        <v>0</v>
      </c>
    </row>
    <row r="19243" spans="10:10" x14ac:dyDescent="0.2">
      <c r="J19243" s="36">
        <f t="shared" si="390"/>
        <v>0</v>
      </c>
    </row>
    <row r="19244" spans="10:10" x14ac:dyDescent="0.2">
      <c r="J19244" s="36">
        <f t="shared" si="390"/>
        <v>0</v>
      </c>
    </row>
    <row r="19245" spans="10:10" x14ac:dyDescent="0.2">
      <c r="J19245" s="36">
        <f t="shared" si="390"/>
        <v>0</v>
      </c>
    </row>
    <row r="19246" spans="10:10" x14ac:dyDescent="0.2">
      <c r="J19246" s="36">
        <f t="shared" si="390"/>
        <v>0</v>
      </c>
    </row>
    <row r="19247" spans="10:10" x14ac:dyDescent="0.2">
      <c r="J19247" s="36">
        <f t="shared" si="390"/>
        <v>0</v>
      </c>
    </row>
    <row r="19248" spans="10:10" x14ac:dyDescent="0.2">
      <c r="J19248" s="36">
        <f t="shared" si="390"/>
        <v>0</v>
      </c>
    </row>
    <row r="19249" spans="10:10" x14ac:dyDescent="0.2">
      <c r="J19249" s="36">
        <f t="shared" si="390"/>
        <v>0</v>
      </c>
    </row>
    <row r="19250" spans="10:10" x14ac:dyDescent="0.2">
      <c r="J19250" s="36">
        <f t="shared" si="390"/>
        <v>0</v>
      </c>
    </row>
    <row r="19251" spans="10:10" x14ac:dyDescent="0.2">
      <c r="J19251" s="36">
        <f t="shared" si="390"/>
        <v>0</v>
      </c>
    </row>
    <row r="19252" spans="10:10" x14ac:dyDescent="0.2">
      <c r="J19252" s="36">
        <f t="shared" si="390"/>
        <v>0</v>
      </c>
    </row>
    <row r="19253" spans="10:10" x14ac:dyDescent="0.2">
      <c r="J19253" s="36">
        <f t="shared" si="390"/>
        <v>0</v>
      </c>
    </row>
    <row r="19254" spans="10:10" x14ac:dyDescent="0.2">
      <c r="J19254" s="36">
        <f t="shared" si="390"/>
        <v>0</v>
      </c>
    </row>
    <row r="19255" spans="10:10" x14ac:dyDescent="0.2">
      <c r="J19255" s="36">
        <f t="shared" si="390"/>
        <v>0</v>
      </c>
    </row>
    <row r="19256" spans="10:10" x14ac:dyDescent="0.2">
      <c r="J19256" s="36">
        <f t="shared" si="390"/>
        <v>0</v>
      </c>
    </row>
    <row r="19257" spans="10:10" x14ac:dyDescent="0.2">
      <c r="J19257" s="36">
        <f t="shared" si="390"/>
        <v>0</v>
      </c>
    </row>
    <row r="19258" spans="10:10" x14ac:dyDescent="0.2">
      <c r="J19258" s="36">
        <f t="shared" si="390"/>
        <v>0</v>
      </c>
    </row>
    <row r="19259" spans="10:10" x14ac:dyDescent="0.2">
      <c r="J19259" s="36">
        <f t="shared" si="390"/>
        <v>0</v>
      </c>
    </row>
    <row r="19260" spans="10:10" x14ac:dyDescent="0.2">
      <c r="J19260" s="36">
        <f t="shared" si="390"/>
        <v>0</v>
      </c>
    </row>
    <row r="19261" spans="10:10" x14ac:dyDescent="0.2">
      <c r="J19261" s="36">
        <f t="shared" ref="J19261:J19324" si="391">IF((H19261+I19261)=0,0,(H19261+I19261)/2)</f>
        <v>0</v>
      </c>
    </row>
    <row r="19262" spans="10:10" x14ac:dyDescent="0.2">
      <c r="J19262" s="36">
        <f t="shared" si="391"/>
        <v>0</v>
      </c>
    </row>
    <row r="19263" spans="10:10" x14ac:dyDescent="0.2">
      <c r="J19263" s="36">
        <f t="shared" si="391"/>
        <v>0</v>
      </c>
    </row>
    <row r="19264" spans="10:10" x14ac:dyDescent="0.2">
      <c r="J19264" s="36">
        <f t="shared" si="391"/>
        <v>0</v>
      </c>
    </row>
    <row r="19265" spans="10:10" x14ac:dyDescent="0.2">
      <c r="J19265" s="36">
        <f t="shared" si="391"/>
        <v>0</v>
      </c>
    </row>
    <row r="19266" spans="10:10" x14ac:dyDescent="0.2">
      <c r="J19266" s="36">
        <f t="shared" si="391"/>
        <v>0</v>
      </c>
    </row>
    <row r="19267" spans="10:10" x14ac:dyDescent="0.2">
      <c r="J19267" s="36">
        <f t="shared" si="391"/>
        <v>0</v>
      </c>
    </row>
    <row r="19268" spans="10:10" x14ac:dyDescent="0.2">
      <c r="J19268" s="36">
        <f t="shared" si="391"/>
        <v>0</v>
      </c>
    </row>
    <row r="19269" spans="10:10" x14ac:dyDescent="0.2">
      <c r="J19269" s="36">
        <f t="shared" si="391"/>
        <v>0</v>
      </c>
    </row>
    <row r="19270" spans="10:10" x14ac:dyDescent="0.2">
      <c r="J19270" s="36">
        <f t="shared" si="391"/>
        <v>0</v>
      </c>
    </row>
    <row r="19271" spans="10:10" x14ac:dyDescent="0.2">
      <c r="J19271" s="36">
        <f t="shared" si="391"/>
        <v>0</v>
      </c>
    </row>
    <row r="19272" spans="10:10" x14ac:dyDescent="0.2">
      <c r="J19272" s="36">
        <f t="shared" si="391"/>
        <v>0</v>
      </c>
    </row>
    <row r="19273" spans="10:10" x14ac:dyDescent="0.2">
      <c r="J19273" s="36">
        <f t="shared" si="391"/>
        <v>0</v>
      </c>
    </row>
    <row r="19274" spans="10:10" x14ac:dyDescent="0.2">
      <c r="J19274" s="36">
        <f t="shared" si="391"/>
        <v>0</v>
      </c>
    </row>
    <row r="19275" spans="10:10" x14ac:dyDescent="0.2">
      <c r="J19275" s="36">
        <f t="shared" si="391"/>
        <v>0</v>
      </c>
    </row>
    <row r="19276" spans="10:10" x14ac:dyDescent="0.2">
      <c r="J19276" s="36">
        <f t="shared" si="391"/>
        <v>0</v>
      </c>
    </row>
    <row r="19277" spans="10:10" x14ac:dyDescent="0.2">
      <c r="J19277" s="36">
        <f t="shared" si="391"/>
        <v>0</v>
      </c>
    </row>
    <row r="19278" spans="10:10" x14ac:dyDescent="0.2">
      <c r="J19278" s="36">
        <f t="shared" si="391"/>
        <v>0</v>
      </c>
    </row>
    <row r="19279" spans="10:10" x14ac:dyDescent="0.2">
      <c r="J19279" s="36">
        <f t="shared" si="391"/>
        <v>0</v>
      </c>
    </row>
    <row r="19280" spans="10:10" x14ac:dyDescent="0.2">
      <c r="J19280" s="36">
        <f t="shared" si="391"/>
        <v>0</v>
      </c>
    </row>
    <row r="19281" spans="10:10" x14ac:dyDescent="0.2">
      <c r="J19281" s="36">
        <f t="shared" si="391"/>
        <v>0</v>
      </c>
    </row>
    <row r="19282" spans="10:10" x14ac:dyDescent="0.2">
      <c r="J19282" s="36">
        <f t="shared" si="391"/>
        <v>0</v>
      </c>
    </row>
    <row r="19283" spans="10:10" x14ac:dyDescent="0.2">
      <c r="J19283" s="36">
        <f t="shared" si="391"/>
        <v>0</v>
      </c>
    </row>
    <row r="19284" spans="10:10" x14ac:dyDescent="0.2">
      <c r="J19284" s="36">
        <f t="shared" si="391"/>
        <v>0</v>
      </c>
    </row>
    <row r="19285" spans="10:10" x14ac:dyDescent="0.2">
      <c r="J19285" s="36">
        <f t="shared" si="391"/>
        <v>0</v>
      </c>
    </row>
    <row r="19286" spans="10:10" x14ac:dyDescent="0.2">
      <c r="J19286" s="36">
        <f t="shared" si="391"/>
        <v>0</v>
      </c>
    </row>
    <row r="19287" spans="10:10" x14ac:dyDescent="0.2">
      <c r="J19287" s="36">
        <f t="shared" si="391"/>
        <v>0</v>
      </c>
    </row>
    <row r="19288" spans="10:10" x14ac:dyDescent="0.2">
      <c r="J19288" s="36">
        <f t="shared" si="391"/>
        <v>0</v>
      </c>
    </row>
    <row r="19289" spans="10:10" x14ac:dyDescent="0.2">
      <c r="J19289" s="36">
        <f t="shared" si="391"/>
        <v>0</v>
      </c>
    </row>
    <row r="19290" spans="10:10" x14ac:dyDescent="0.2">
      <c r="J19290" s="36">
        <f t="shared" si="391"/>
        <v>0</v>
      </c>
    </row>
    <row r="19291" spans="10:10" x14ac:dyDescent="0.2">
      <c r="J19291" s="36">
        <f t="shared" si="391"/>
        <v>0</v>
      </c>
    </row>
    <row r="19292" spans="10:10" x14ac:dyDescent="0.2">
      <c r="J19292" s="36">
        <f t="shared" si="391"/>
        <v>0</v>
      </c>
    </row>
    <row r="19293" spans="10:10" x14ac:dyDescent="0.2">
      <c r="J19293" s="36">
        <f t="shared" si="391"/>
        <v>0</v>
      </c>
    </row>
    <row r="19294" spans="10:10" x14ac:dyDescent="0.2">
      <c r="J19294" s="36">
        <f t="shared" si="391"/>
        <v>0</v>
      </c>
    </row>
    <row r="19295" spans="10:10" x14ac:dyDescent="0.2">
      <c r="J19295" s="36">
        <f t="shared" si="391"/>
        <v>0</v>
      </c>
    </row>
    <row r="19296" spans="10:10" x14ac:dyDescent="0.2">
      <c r="J19296" s="36">
        <f t="shared" si="391"/>
        <v>0</v>
      </c>
    </row>
    <row r="19297" spans="10:10" x14ac:dyDescent="0.2">
      <c r="J19297" s="36">
        <f t="shared" si="391"/>
        <v>0</v>
      </c>
    </row>
    <row r="19298" spans="10:10" x14ac:dyDescent="0.2">
      <c r="J19298" s="36">
        <f t="shared" si="391"/>
        <v>0</v>
      </c>
    </row>
    <row r="19299" spans="10:10" x14ac:dyDescent="0.2">
      <c r="J19299" s="36">
        <f t="shared" si="391"/>
        <v>0</v>
      </c>
    </row>
    <row r="19300" spans="10:10" x14ac:dyDescent="0.2">
      <c r="J19300" s="36">
        <f t="shared" si="391"/>
        <v>0</v>
      </c>
    </row>
    <row r="19301" spans="10:10" x14ac:dyDescent="0.2">
      <c r="J19301" s="36">
        <f t="shared" si="391"/>
        <v>0</v>
      </c>
    </row>
    <row r="19302" spans="10:10" x14ac:dyDescent="0.2">
      <c r="J19302" s="36">
        <f t="shared" si="391"/>
        <v>0</v>
      </c>
    </row>
    <row r="19303" spans="10:10" x14ac:dyDescent="0.2">
      <c r="J19303" s="36">
        <f t="shared" si="391"/>
        <v>0</v>
      </c>
    </row>
    <row r="19304" spans="10:10" x14ac:dyDescent="0.2">
      <c r="J19304" s="36">
        <f t="shared" si="391"/>
        <v>0</v>
      </c>
    </row>
    <row r="19305" spans="10:10" x14ac:dyDescent="0.2">
      <c r="J19305" s="36">
        <f t="shared" si="391"/>
        <v>0</v>
      </c>
    </row>
    <row r="19306" spans="10:10" x14ac:dyDescent="0.2">
      <c r="J19306" s="36">
        <f t="shared" si="391"/>
        <v>0</v>
      </c>
    </row>
    <row r="19307" spans="10:10" x14ac:dyDescent="0.2">
      <c r="J19307" s="36">
        <f t="shared" si="391"/>
        <v>0</v>
      </c>
    </row>
    <row r="19308" spans="10:10" x14ac:dyDescent="0.2">
      <c r="J19308" s="36">
        <f t="shared" si="391"/>
        <v>0</v>
      </c>
    </row>
    <row r="19309" spans="10:10" x14ac:dyDescent="0.2">
      <c r="J19309" s="36">
        <f t="shared" si="391"/>
        <v>0</v>
      </c>
    </row>
    <row r="19310" spans="10:10" x14ac:dyDescent="0.2">
      <c r="J19310" s="36">
        <f t="shared" si="391"/>
        <v>0</v>
      </c>
    </row>
    <row r="19311" spans="10:10" x14ac:dyDescent="0.2">
      <c r="J19311" s="36">
        <f t="shared" si="391"/>
        <v>0</v>
      </c>
    </row>
    <row r="19312" spans="10:10" x14ac:dyDescent="0.2">
      <c r="J19312" s="36">
        <f t="shared" si="391"/>
        <v>0</v>
      </c>
    </row>
    <row r="19313" spans="10:10" x14ac:dyDescent="0.2">
      <c r="J19313" s="36">
        <f t="shared" si="391"/>
        <v>0</v>
      </c>
    </row>
    <row r="19314" spans="10:10" x14ac:dyDescent="0.2">
      <c r="J19314" s="36">
        <f t="shared" si="391"/>
        <v>0</v>
      </c>
    </row>
    <row r="19315" spans="10:10" x14ac:dyDescent="0.2">
      <c r="J19315" s="36">
        <f t="shared" si="391"/>
        <v>0</v>
      </c>
    </row>
    <row r="19316" spans="10:10" x14ac:dyDescent="0.2">
      <c r="J19316" s="36">
        <f t="shared" si="391"/>
        <v>0</v>
      </c>
    </row>
    <row r="19317" spans="10:10" x14ac:dyDescent="0.2">
      <c r="J19317" s="36">
        <f t="shared" si="391"/>
        <v>0</v>
      </c>
    </row>
    <row r="19318" spans="10:10" x14ac:dyDescent="0.2">
      <c r="J19318" s="36">
        <f t="shared" si="391"/>
        <v>0</v>
      </c>
    </row>
    <row r="19319" spans="10:10" x14ac:dyDescent="0.2">
      <c r="J19319" s="36">
        <f t="shared" si="391"/>
        <v>0</v>
      </c>
    </row>
    <row r="19320" spans="10:10" x14ac:dyDescent="0.2">
      <c r="J19320" s="36">
        <f t="shared" si="391"/>
        <v>0</v>
      </c>
    </row>
    <row r="19321" spans="10:10" x14ac:dyDescent="0.2">
      <c r="J19321" s="36">
        <f t="shared" si="391"/>
        <v>0</v>
      </c>
    </row>
    <row r="19322" spans="10:10" x14ac:dyDescent="0.2">
      <c r="J19322" s="36">
        <f t="shared" si="391"/>
        <v>0</v>
      </c>
    </row>
    <row r="19323" spans="10:10" x14ac:dyDescent="0.2">
      <c r="J19323" s="36">
        <f t="shared" si="391"/>
        <v>0</v>
      </c>
    </row>
    <row r="19324" spans="10:10" x14ac:dyDescent="0.2">
      <c r="J19324" s="36">
        <f t="shared" si="391"/>
        <v>0</v>
      </c>
    </row>
    <row r="19325" spans="10:10" x14ac:dyDescent="0.2">
      <c r="J19325" s="36">
        <f t="shared" ref="J19325:J19388" si="392">IF((H19325+I19325)=0,0,(H19325+I19325)/2)</f>
        <v>0</v>
      </c>
    </row>
    <row r="19326" spans="10:10" x14ac:dyDescent="0.2">
      <c r="J19326" s="36">
        <f t="shared" si="392"/>
        <v>0</v>
      </c>
    </row>
    <row r="19327" spans="10:10" x14ac:dyDescent="0.2">
      <c r="J19327" s="36">
        <f t="shared" si="392"/>
        <v>0</v>
      </c>
    </row>
    <row r="19328" spans="10:10" x14ac:dyDescent="0.2">
      <c r="J19328" s="36">
        <f t="shared" si="392"/>
        <v>0</v>
      </c>
    </row>
    <row r="19329" spans="10:10" x14ac:dyDescent="0.2">
      <c r="J19329" s="36">
        <f t="shared" si="392"/>
        <v>0</v>
      </c>
    </row>
    <row r="19330" spans="10:10" x14ac:dyDescent="0.2">
      <c r="J19330" s="36">
        <f t="shared" si="392"/>
        <v>0</v>
      </c>
    </row>
    <row r="19331" spans="10:10" x14ac:dyDescent="0.2">
      <c r="J19331" s="36">
        <f t="shared" si="392"/>
        <v>0</v>
      </c>
    </row>
    <row r="19332" spans="10:10" x14ac:dyDescent="0.2">
      <c r="J19332" s="36">
        <f t="shared" si="392"/>
        <v>0</v>
      </c>
    </row>
    <row r="19333" spans="10:10" x14ac:dyDescent="0.2">
      <c r="J19333" s="36">
        <f t="shared" si="392"/>
        <v>0</v>
      </c>
    </row>
    <row r="19334" spans="10:10" x14ac:dyDescent="0.2">
      <c r="J19334" s="36">
        <f t="shared" si="392"/>
        <v>0</v>
      </c>
    </row>
    <row r="19335" spans="10:10" x14ac:dyDescent="0.2">
      <c r="J19335" s="36">
        <f t="shared" si="392"/>
        <v>0</v>
      </c>
    </row>
    <row r="19336" spans="10:10" x14ac:dyDescent="0.2">
      <c r="J19336" s="36">
        <f t="shared" si="392"/>
        <v>0</v>
      </c>
    </row>
    <row r="19337" spans="10:10" x14ac:dyDescent="0.2">
      <c r="J19337" s="36">
        <f t="shared" si="392"/>
        <v>0</v>
      </c>
    </row>
    <row r="19338" spans="10:10" x14ac:dyDescent="0.2">
      <c r="J19338" s="36">
        <f t="shared" si="392"/>
        <v>0</v>
      </c>
    </row>
    <row r="19339" spans="10:10" x14ac:dyDescent="0.2">
      <c r="J19339" s="36">
        <f t="shared" si="392"/>
        <v>0</v>
      </c>
    </row>
    <row r="19340" spans="10:10" x14ac:dyDescent="0.2">
      <c r="J19340" s="36">
        <f t="shared" si="392"/>
        <v>0</v>
      </c>
    </row>
    <row r="19341" spans="10:10" x14ac:dyDescent="0.2">
      <c r="J19341" s="36">
        <f t="shared" si="392"/>
        <v>0</v>
      </c>
    </row>
    <row r="19342" spans="10:10" x14ac:dyDescent="0.2">
      <c r="J19342" s="36">
        <f t="shared" si="392"/>
        <v>0</v>
      </c>
    </row>
    <row r="19343" spans="10:10" x14ac:dyDescent="0.2">
      <c r="J19343" s="36">
        <f t="shared" si="392"/>
        <v>0</v>
      </c>
    </row>
    <row r="19344" spans="10:10" x14ac:dyDescent="0.2">
      <c r="J19344" s="36">
        <f t="shared" si="392"/>
        <v>0</v>
      </c>
    </row>
    <row r="19345" spans="10:10" x14ac:dyDescent="0.2">
      <c r="J19345" s="36">
        <f t="shared" si="392"/>
        <v>0</v>
      </c>
    </row>
    <row r="19346" spans="10:10" x14ac:dyDescent="0.2">
      <c r="J19346" s="36">
        <f t="shared" si="392"/>
        <v>0</v>
      </c>
    </row>
    <row r="19347" spans="10:10" x14ac:dyDescent="0.2">
      <c r="J19347" s="36">
        <f t="shared" si="392"/>
        <v>0</v>
      </c>
    </row>
    <row r="19348" spans="10:10" x14ac:dyDescent="0.2">
      <c r="J19348" s="36">
        <f t="shared" si="392"/>
        <v>0</v>
      </c>
    </row>
    <row r="19349" spans="10:10" x14ac:dyDescent="0.2">
      <c r="J19349" s="36">
        <f t="shared" si="392"/>
        <v>0</v>
      </c>
    </row>
    <row r="19350" spans="10:10" x14ac:dyDescent="0.2">
      <c r="J19350" s="36">
        <f t="shared" si="392"/>
        <v>0</v>
      </c>
    </row>
    <row r="19351" spans="10:10" x14ac:dyDescent="0.2">
      <c r="J19351" s="36">
        <f t="shared" si="392"/>
        <v>0</v>
      </c>
    </row>
    <row r="19352" spans="10:10" x14ac:dyDescent="0.2">
      <c r="J19352" s="36">
        <f t="shared" si="392"/>
        <v>0</v>
      </c>
    </row>
    <row r="19353" spans="10:10" x14ac:dyDescent="0.2">
      <c r="J19353" s="36">
        <f t="shared" si="392"/>
        <v>0</v>
      </c>
    </row>
    <row r="19354" spans="10:10" x14ac:dyDescent="0.2">
      <c r="J19354" s="36">
        <f t="shared" si="392"/>
        <v>0</v>
      </c>
    </row>
    <row r="19355" spans="10:10" x14ac:dyDescent="0.2">
      <c r="J19355" s="36">
        <f t="shared" si="392"/>
        <v>0</v>
      </c>
    </row>
    <row r="19356" spans="10:10" x14ac:dyDescent="0.2">
      <c r="J19356" s="36">
        <f t="shared" si="392"/>
        <v>0</v>
      </c>
    </row>
    <row r="19357" spans="10:10" x14ac:dyDescent="0.2">
      <c r="J19357" s="36">
        <f t="shared" si="392"/>
        <v>0</v>
      </c>
    </row>
    <row r="19358" spans="10:10" x14ac:dyDescent="0.2">
      <c r="J19358" s="36">
        <f t="shared" si="392"/>
        <v>0</v>
      </c>
    </row>
    <row r="19359" spans="10:10" x14ac:dyDescent="0.2">
      <c r="J19359" s="36">
        <f t="shared" si="392"/>
        <v>0</v>
      </c>
    </row>
    <row r="19360" spans="10:10" x14ac:dyDescent="0.2">
      <c r="J19360" s="36">
        <f t="shared" si="392"/>
        <v>0</v>
      </c>
    </row>
    <row r="19361" spans="10:10" x14ac:dyDescent="0.2">
      <c r="J19361" s="36">
        <f t="shared" si="392"/>
        <v>0</v>
      </c>
    </row>
    <row r="19362" spans="10:10" x14ac:dyDescent="0.2">
      <c r="J19362" s="36">
        <f t="shared" si="392"/>
        <v>0</v>
      </c>
    </row>
    <row r="19363" spans="10:10" x14ac:dyDescent="0.2">
      <c r="J19363" s="36">
        <f t="shared" si="392"/>
        <v>0</v>
      </c>
    </row>
    <row r="19364" spans="10:10" x14ac:dyDescent="0.2">
      <c r="J19364" s="36">
        <f t="shared" si="392"/>
        <v>0</v>
      </c>
    </row>
    <row r="19365" spans="10:10" x14ac:dyDescent="0.2">
      <c r="J19365" s="36">
        <f t="shared" si="392"/>
        <v>0</v>
      </c>
    </row>
    <row r="19366" spans="10:10" x14ac:dyDescent="0.2">
      <c r="J19366" s="36">
        <f t="shared" si="392"/>
        <v>0</v>
      </c>
    </row>
    <row r="19367" spans="10:10" x14ac:dyDescent="0.2">
      <c r="J19367" s="36">
        <f t="shared" si="392"/>
        <v>0</v>
      </c>
    </row>
    <row r="19368" spans="10:10" x14ac:dyDescent="0.2">
      <c r="J19368" s="36">
        <f t="shared" si="392"/>
        <v>0</v>
      </c>
    </row>
    <row r="19369" spans="10:10" x14ac:dyDescent="0.2">
      <c r="J19369" s="36">
        <f t="shared" si="392"/>
        <v>0</v>
      </c>
    </row>
    <row r="19370" spans="10:10" x14ac:dyDescent="0.2">
      <c r="J19370" s="36">
        <f t="shared" si="392"/>
        <v>0</v>
      </c>
    </row>
    <row r="19371" spans="10:10" x14ac:dyDescent="0.2">
      <c r="J19371" s="36">
        <f t="shared" si="392"/>
        <v>0</v>
      </c>
    </row>
    <row r="19372" spans="10:10" x14ac:dyDescent="0.2">
      <c r="J19372" s="36">
        <f t="shared" si="392"/>
        <v>0</v>
      </c>
    </row>
    <row r="19373" spans="10:10" x14ac:dyDescent="0.2">
      <c r="J19373" s="36">
        <f t="shared" si="392"/>
        <v>0</v>
      </c>
    </row>
    <row r="19374" spans="10:10" x14ac:dyDescent="0.2">
      <c r="J19374" s="36">
        <f t="shared" si="392"/>
        <v>0</v>
      </c>
    </row>
    <row r="19375" spans="10:10" x14ac:dyDescent="0.2">
      <c r="J19375" s="36">
        <f t="shared" si="392"/>
        <v>0</v>
      </c>
    </row>
    <row r="19376" spans="10:10" x14ac:dyDescent="0.2">
      <c r="J19376" s="36">
        <f t="shared" si="392"/>
        <v>0</v>
      </c>
    </row>
    <row r="19377" spans="10:10" x14ac:dyDescent="0.2">
      <c r="J19377" s="36">
        <f t="shared" si="392"/>
        <v>0</v>
      </c>
    </row>
    <row r="19378" spans="10:10" x14ac:dyDescent="0.2">
      <c r="J19378" s="36">
        <f t="shared" si="392"/>
        <v>0</v>
      </c>
    </row>
    <row r="19379" spans="10:10" x14ac:dyDescent="0.2">
      <c r="J19379" s="36">
        <f t="shared" si="392"/>
        <v>0</v>
      </c>
    </row>
    <row r="19380" spans="10:10" x14ac:dyDescent="0.2">
      <c r="J19380" s="36">
        <f t="shared" si="392"/>
        <v>0</v>
      </c>
    </row>
    <row r="19381" spans="10:10" x14ac:dyDescent="0.2">
      <c r="J19381" s="36">
        <f t="shared" si="392"/>
        <v>0</v>
      </c>
    </row>
    <row r="19382" spans="10:10" x14ac:dyDescent="0.2">
      <c r="J19382" s="36">
        <f t="shared" si="392"/>
        <v>0</v>
      </c>
    </row>
    <row r="19383" spans="10:10" x14ac:dyDescent="0.2">
      <c r="J19383" s="36">
        <f t="shared" si="392"/>
        <v>0</v>
      </c>
    </row>
    <row r="19384" spans="10:10" x14ac:dyDescent="0.2">
      <c r="J19384" s="36">
        <f t="shared" si="392"/>
        <v>0</v>
      </c>
    </row>
    <row r="19385" spans="10:10" x14ac:dyDescent="0.2">
      <c r="J19385" s="36">
        <f t="shared" si="392"/>
        <v>0</v>
      </c>
    </row>
    <row r="19386" spans="10:10" x14ac:dyDescent="0.2">
      <c r="J19386" s="36">
        <f t="shared" si="392"/>
        <v>0</v>
      </c>
    </row>
    <row r="19387" spans="10:10" x14ac:dyDescent="0.2">
      <c r="J19387" s="36">
        <f t="shared" si="392"/>
        <v>0</v>
      </c>
    </row>
    <row r="19388" spans="10:10" x14ac:dyDescent="0.2">
      <c r="J19388" s="36">
        <f t="shared" si="392"/>
        <v>0</v>
      </c>
    </row>
    <row r="19389" spans="10:10" x14ac:dyDescent="0.2">
      <c r="J19389" s="36">
        <f t="shared" ref="J19389:J19452" si="393">IF((H19389+I19389)=0,0,(H19389+I19389)/2)</f>
        <v>0</v>
      </c>
    </row>
    <row r="19390" spans="10:10" x14ac:dyDescent="0.2">
      <c r="J19390" s="36">
        <f t="shared" si="393"/>
        <v>0</v>
      </c>
    </row>
    <row r="19391" spans="10:10" x14ac:dyDescent="0.2">
      <c r="J19391" s="36">
        <f t="shared" si="393"/>
        <v>0</v>
      </c>
    </row>
    <row r="19392" spans="10:10" x14ac:dyDescent="0.2">
      <c r="J19392" s="36">
        <f t="shared" si="393"/>
        <v>0</v>
      </c>
    </row>
    <row r="19393" spans="10:10" x14ac:dyDescent="0.2">
      <c r="J19393" s="36">
        <f t="shared" si="393"/>
        <v>0</v>
      </c>
    </row>
    <row r="19394" spans="10:10" x14ac:dyDescent="0.2">
      <c r="J19394" s="36">
        <f t="shared" si="393"/>
        <v>0</v>
      </c>
    </row>
    <row r="19395" spans="10:10" x14ac:dyDescent="0.2">
      <c r="J19395" s="36">
        <f t="shared" si="393"/>
        <v>0</v>
      </c>
    </row>
    <row r="19396" spans="10:10" x14ac:dyDescent="0.2">
      <c r="J19396" s="36">
        <f t="shared" si="393"/>
        <v>0</v>
      </c>
    </row>
    <row r="19397" spans="10:10" x14ac:dyDescent="0.2">
      <c r="J19397" s="36">
        <f t="shared" si="393"/>
        <v>0</v>
      </c>
    </row>
    <row r="19398" spans="10:10" x14ac:dyDescent="0.2">
      <c r="J19398" s="36">
        <f t="shared" si="393"/>
        <v>0</v>
      </c>
    </row>
    <row r="19399" spans="10:10" x14ac:dyDescent="0.2">
      <c r="J19399" s="36">
        <f t="shared" si="393"/>
        <v>0</v>
      </c>
    </row>
    <row r="19400" spans="10:10" x14ac:dyDescent="0.2">
      <c r="J19400" s="36">
        <f t="shared" si="393"/>
        <v>0</v>
      </c>
    </row>
    <row r="19401" spans="10:10" x14ac:dyDescent="0.2">
      <c r="J19401" s="36">
        <f t="shared" si="393"/>
        <v>0</v>
      </c>
    </row>
    <row r="19402" spans="10:10" x14ac:dyDescent="0.2">
      <c r="J19402" s="36">
        <f t="shared" si="393"/>
        <v>0</v>
      </c>
    </row>
    <row r="19403" spans="10:10" x14ac:dyDescent="0.2">
      <c r="J19403" s="36">
        <f t="shared" si="393"/>
        <v>0</v>
      </c>
    </row>
    <row r="19404" spans="10:10" x14ac:dyDescent="0.2">
      <c r="J19404" s="36">
        <f t="shared" si="393"/>
        <v>0</v>
      </c>
    </row>
    <row r="19405" spans="10:10" x14ac:dyDescent="0.2">
      <c r="J19405" s="36">
        <f t="shared" si="393"/>
        <v>0</v>
      </c>
    </row>
    <row r="19406" spans="10:10" x14ac:dyDescent="0.2">
      <c r="J19406" s="36">
        <f t="shared" si="393"/>
        <v>0</v>
      </c>
    </row>
    <row r="19407" spans="10:10" x14ac:dyDescent="0.2">
      <c r="J19407" s="36">
        <f t="shared" si="393"/>
        <v>0</v>
      </c>
    </row>
    <row r="19408" spans="10:10" x14ac:dyDescent="0.2">
      <c r="J19408" s="36">
        <f t="shared" si="393"/>
        <v>0</v>
      </c>
    </row>
    <row r="19409" spans="10:10" x14ac:dyDescent="0.2">
      <c r="J19409" s="36">
        <f t="shared" si="393"/>
        <v>0</v>
      </c>
    </row>
    <row r="19410" spans="10:10" x14ac:dyDescent="0.2">
      <c r="J19410" s="36">
        <f t="shared" si="393"/>
        <v>0</v>
      </c>
    </row>
    <row r="19411" spans="10:10" x14ac:dyDescent="0.2">
      <c r="J19411" s="36">
        <f t="shared" si="393"/>
        <v>0</v>
      </c>
    </row>
    <row r="19412" spans="10:10" x14ac:dyDescent="0.2">
      <c r="J19412" s="36">
        <f t="shared" si="393"/>
        <v>0</v>
      </c>
    </row>
    <row r="19413" spans="10:10" x14ac:dyDescent="0.2">
      <c r="J19413" s="36">
        <f t="shared" si="393"/>
        <v>0</v>
      </c>
    </row>
    <row r="19414" spans="10:10" x14ac:dyDescent="0.2">
      <c r="J19414" s="36">
        <f t="shared" si="393"/>
        <v>0</v>
      </c>
    </row>
    <row r="19415" spans="10:10" x14ac:dyDescent="0.2">
      <c r="J19415" s="36">
        <f t="shared" si="393"/>
        <v>0</v>
      </c>
    </row>
    <row r="19416" spans="10:10" x14ac:dyDescent="0.2">
      <c r="J19416" s="36">
        <f t="shared" si="393"/>
        <v>0</v>
      </c>
    </row>
    <row r="19417" spans="10:10" x14ac:dyDescent="0.2">
      <c r="J19417" s="36">
        <f t="shared" si="393"/>
        <v>0</v>
      </c>
    </row>
    <row r="19418" spans="10:10" x14ac:dyDescent="0.2">
      <c r="J19418" s="36">
        <f t="shared" si="393"/>
        <v>0</v>
      </c>
    </row>
    <row r="19419" spans="10:10" x14ac:dyDescent="0.2">
      <c r="J19419" s="36">
        <f t="shared" si="393"/>
        <v>0</v>
      </c>
    </row>
    <row r="19420" spans="10:10" x14ac:dyDescent="0.2">
      <c r="J19420" s="36">
        <f t="shared" si="393"/>
        <v>0</v>
      </c>
    </row>
    <row r="19421" spans="10:10" x14ac:dyDescent="0.2">
      <c r="J19421" s="36">
        <f t="shared" si="393"/>
        <v>0</v>
      </c>
    </row>
    <row r="19422" spans="10:10" x14ac:dyDescent="0.2">
      <c r="J19422" s="36">
        <f t="shared" si="393"/>
        <v>0</v>
      </c>
    </row>
    <row r="19423" spans="10:10" x14ac:dyDescent="0.2">
      <c r="J19423" s="36">
        <f t="shared" si="393"/>
        <v>0</v>
      </c>
    </row>
    <row r="19424" spans="10:10" x14ac:dyDescent="0.2">
      <c r="J19424" s="36">
        <f t="shared" si="393"/>
        <v>0</v>
      </c>
    </row>
    <row r="19425" spans="10:10" x14ac:dyDescent="0.2">
      <c r="J19425" s="36">
        <f t="shared" si="393"/>
        <v>0</v>
      </c>
    </row>
    <row r="19426" spans="10:10" x14ac:dyDescent="0.2">
      <c r="J19426" s="36">
        <f t="shared" si="393"/>
        <v>0</v>
      </c>
    </row>
    <row r="19427" spans="10:10" x14ac:dyDescent="0.2">
      <c r="J19427" s="36">
        <f t="shared" si="393"/>
        <v>0</v>
      </c>
    </row>
    <row r="19428" spans="10:10" x14ac:dyDescent="0.2">
      <c r="J19428" s="36">
        <f t="shared" si="393"/>
        <v>0</v>
      </c>
    </row>
    <row r="19429" spans="10:10" x14ac:dyDescent="0.2">
      <c r="J19429" s="36">
        <f t="shared" si="393"/>
        <v>0</v>
      </c>
    </row>
    <row r="19430" spans="10:10" x14ac:dyDescent="0.2">
      <c r="J19430" s="36">
        <f t="shared" si="393"/>
        <v>0</v>
      </c>
    </row>
    <row r="19431" spans="10:10" x14ac:dyDescent="0.2">
      <c r="J19431" s="36">
        <f t="shared" si="393"/>
        <v>0</v>
      </c>
    </row>
    <row r="19432" spans="10:10" x14ac:dyDescent="0.2">
      <c r="J19432" s="36">
        <f t="shared" si="393"/>
        <v>0</v>
      </c>
    </row>
    <row r="19433" spans="10:10" x14ac:dyDescent="0.2">
      <c r="J19433" s="36">
        <f t="shared" si="393"/>
        <v>0</v>
      </c>
    </row>
    <row r="19434" spans="10:10" x14ac:dyDescent="0.2">
      <c r="J19434" s="36">
        <f t="shared" si="393"/>
        <v>0</v>
      </c>
    </row>
    <row r="19435" spans="10:10" x14ac:dyDescent="0.2">
      <c r="J19435" s="36">
        <f t="shared" si="393"/>
        <v>0</v>
      </c>
    </row>
    <row r="19436" spans="10:10" x14ac:dyDescent="0.2">
      <c r="J19436" s="36">
        <f t="shared" si="393"/>
        <v>0</v>
      </c>
    </row>
    <row r="19437" spans="10:10" x14ac:dyDescent="0.2">
      <c r="J19437" s="36">
        <f t="shared" si="393"/>
        <v>0</v>
      </c>
    </row>
    <row r="19438" spans="10:10" x14ac:dyDescent="0.2">
      <c r="J19438" s="36">
        <f t="shared" si="393"/>
        <v>0</v>
      </c>
    </row>
    <row r="19439" spans="10:10" x14ac:dyDescent="0.2">
      <c r="J19439" s="36">
        <f t="shared" si="393"/>
        <v>0</v>
      </c>
    </row>
    <row r="19440" spans="10:10" x14ac:dyDescent="0.2">
      <c r="J19440" s="36">
        <f t="shared" si="393"/>
        <v>0</v>
      </c>
    </row>
    <row r="19441" spans="10:10" x14ac:dyDescent="0.2">
      <c r="J19441" s="36">
        <f t="shared" si="393"/>
        <v>0</v>
      </c>
    </row>
    <row r="19442" spans="10:10" x14ac:dyDescent="0.2">
      <c r="J19442" s="36">
        <f t="shared" si="393"/>
        <v>0</v>
      </c>
    </row>
    <row r="19443" spans="10:10" x14ac:dyDescent="0.2">
      <c r="J19443" s="36">
        <f t="shared" si="393"/>
        <v>0</v>
      </c>
    </row>
    <row r="19444" spans="10:10" x14ac:dyDescent="0.2">
      <c r="J19444" s="36">
        <f t="shared" si="393"/>
        <v>0</v>
      </c>
    </row>
    <row r="19445" spans="10:10" x14ac:dyDescent="0.2">
      <c r="J19445" s="36">
        <f t="shared" si="393"/>
        <v>0</v>
      </c>
    </row>
    <row r="19446" spans="10:10" x14ac:dyDescent="0.2">
      <c r="J19446" s="36">
        <f t="shared" si="393"/>
        <v>0</v>
      </c>
    </row>
    <row r="19447" spans="10:10" x14ac:dyDescent="0.2">
      <c r="J19447" s="36">
        <f t="shared" si="393"/>
        <v>0</v>
      </c>
    </row>
    <row r="19448" spans="10:10" x14ac:dyDescent="0.2">
      <c r="J19448" s="36">
        <f t="shared" si="393"/>
        <v>0</v>
      </c>
    </row>
    <row r="19449" spans="10:10" x14ac:dyDescent="0.2">
      <c r="J19449" s="36">
        <f t="shared" si="393"/>
        <v>0</v>
      </c>
    </row>
    <row r="19450" spans="10:10" x14ac:dyDescent="0.2">
      <c r="J19450" s="36">
        <f t="shared" si="393"/>
        <v>0</v>
      </c>
    </row>
    <row r="19451" spans="10:10" x14ac:dyDescent="0.2">
      <c r="J19451" s="36">
        <f t="shared" si="393"/>
        <v>0</v>
      </c>
    </row>
    <row r="19452" spans="10:10" x14ac:dyDescent="0.2">
      <c r="J19452" s="36">
        <f t="shared" si="393"/>
        <v>0</v>
      </c>
    </row>
    <row r="19453" spans="10:10" x14ac:dyDescent="0.2">
      <c r="J19453" s="36">
        <f t="shared" ref="J19453:J19516" si="394">IF((H19453+I19453)=0,0,(H19453+I19453)/2)</f>
        <v>0</v>
      </c>
    </row>
    <row r="19454" spans="10:10" x14ac:dyDescent="0.2">
      <c r="J19454" s="36">
        <f t="shared" si="394"/>
        <v>0</v>
      </c>
    </row>
    <row r="19455" spans="10:10" x14ac:dyDescent="0.2">
      <c r="J19455" s="36">
        <f t="shared" si="394"/>
        <v>0</v>
      </c>
    </row>
    <row r="19456" spans="10:10" x14ac:dyDescent="0.2">
      <c r="J19456" s="36">
        <f t="shared" si="394"/>
        <v>0</v>
      </c>
    </row>
    <row r="19457" spans="10:10" x14ac:dyDescent="0.2">
      <c r="J19457" s="36">
        <f t="shared" si="394"/>
        <v>0</v>
      </c>
    </row>
    <row r="19458" spans="10:10" x14ac:dyDescent="0.2">
      <c r="J19458" s="36">
        <f t="shared" si="394"/>
        <v>0</v>
      </c>
    </row>
    <row r="19459" spans="10:10" x14ac:dyDescent="0.2">
      <c r="J19459" s="36">
        <f t="shared" si="394"/>
        <v>0</v>
      </c>
    </row>
    <row r="19460" spans="10:10" x14ac:dyDescent="0.2">
      <c r="J19460" s="36">
        <f t="shared" si="394"/>
        <v>0</v>
      </c>
    </row>
    <row r="19461" spans="10:10" x14ac:dyDescent="0.2">
      <c r="J19461" s="36">
        <f t="shared" si="394"/>
        <v>0</v>
      </c>
    </row>
    <row r="19462" spans="10:10" x14ac:dyDescent="0.2">
      <c r="J19462" s="36">
        <f t="shared" si="394"/>
        <v>0</v>
      </c>
    </row>
    <row r="19463" spans="10:10" x14ac:dyDescent="0.2">
      <c r="J19463" s="36">
        <f t="shared" si="394"/>
        <v>0</v>
      </c>
    </row>
    <row r="19464" spans="10:10" x14ac:dyDescent="0.2">
      <c r="J19464" s="36">
        <f t="shared" si="394"/>
        <v>0</v>
      </c>
    </row>
    <row r="19465" spans="10:10" x14ac:dyDescent="0.2">
      <c r="J19465" s="36">
        <f t="shared" si="394"/>
        <v>0</v>
      </c>
    </row>
    <row r="19466" spans="10:10" x14ac:dyDescent="0.2">
      <c r="J19466" s="36">
        <f t="shared" si="394"/>
        <v>0</v>
      </c>
    </row>
    <row r="19467" spans="10:10" x14ac:dyDescent="0.2">
      <c r="J19467" s="36">
        <f t="shared" si="394"/>
        <v>0</v>
      </c>
    </row>
    <row r="19468" spans="10:10" x14ac:dyDescent="0.2">
      <c r="J19468" s="36">
        <f t="shared" si="394"/>
        <v>0</v>
      </c>
    </row>
    <row r="19469" spans="10:10" x14ac:dyDescent="0.2">
      <c r="J19469" s="36">
        <f t="shared" si="394"/>
        <v>0</v>
      </c>
    </row>
    <row r="19470" spans="10:10" x14ac:dyDescent="0.2">
      <c r="J19470" s="36">
        <f t="shared" si="394"/>
        <v>0</v>
      </c>
    </row>
    <row r="19471" spans="10:10" x14ac:dyDescent="0.2">
      <c r="J19471" s="36">
        <f t="shared" si="394"/>
        <v>0</v>
      </c>
    </row>
    <row r="19472" spans="10:10" x14ac:dyDescent="0.2">
      <c r="J19472" s="36">
        <f t="shared" si="394"/>
        <v>0</v>
      </c>
    </row>
    <row r="19473" spans="10:10" x14ac:dyDescent="0.2">
      <c r="J19473" s="36">
        <f t="shared" si="394"/>
        <v>0</v>
      </c>
    </row>
    <row r="19474" spans="10:10" x14ac:dyDescent="0.2">
      <c r="J19474" s="36">
        <f t="shared" si="394"/>
        <v>0</v>
      </c>
    </row>
    <row r="19475" spans="10:10" x14ac:dyDescent="0.2">
      <c r="J19475" s="36">
        <f t="shared" si="394"/>
        <v>0</v>
      </c>
    </row>
    <row r="19476" spans="10:10" x14ac:dyDescent="0.2">
      <c r="J19476" s="36">
        <f t="shared" si="394"/>
        <v>0</v>
      </c>
    </row>
    <row r="19477" spans="10:10" x14ac:dyDescent="0.2">
      <c r="J19477" s="36">
        <f t="shared" si="394"/>
        <v>0</v>
      </c>
    </row>
    <row r="19478" spans="10:10" x14ac:dyDescent="0.2">
      <c r="J19478" s="36">
        <f t="shared" si="394"/>
        <v>0</v>
      </c>
    </row>
    <row r="19479" spans="10:10" x14ac:dyDescent="0.2">
      <c r="J19479" s="36">
        <f t="shared" si="394"/>
        <v>0</v>
      </c>
    </row>
    <row r="19480" spans="10:10" x14ac:dyDescent="0.2">
      <c r="J19480" s="36">
        <f t="shared" si="394"/>
        <v>0</v>
      </c>
    </row>
    <row r="19481" spans="10:10" x14ac:dyDescent="0.2">
      <c r="J19481" s="36">
        <f t="shared" si="394"/>
        <v>0</v>
      </c>
    </row>
    <row r="19482" spans="10:10" x14ac:dyDescent="0.2">
      <c r="J19482" s="36">
        <f t="shared" si="394"/>
        <v>0</v>
      </c>
    </row>
    <row r="19483" spans="10:10" x14ac:dyDescent="0.2">
      <c r="J19483" s="36">
        <f t="shared" si="394"/>
        <v>0</v>
      </c>
    </row>
    <row r="19484" spans="10:10" x14ac:dyDescent="0.2">
      <c r="J19484" s="36">
        <f t="shared" si="394"/>
        <v>0</v>
      </c>
    </row>
    <row r="19485" spans="10:10" x14ac:dyDescent="0.2">
      <c r="J19485" s="36">
        <f t="shared" si="394"/>
        <v>0</v>
      </c>
    </row>
    <row r="19486" spans="10:10" x14ac:dyDescent="0.2">
      <c r="J19486" s="36">
        <f t="shared" si="394"/>
        <v>0</v>
      </c>
    </row>
    <row r="19487" spans="10:10" x14ac:dyDescent="0.2">
      <c r="J19487" s="36">
        <f t="shared" si="394"/>
        <v>0</v>
      </c>
    </row>
    <row r="19488" spans="10:10" x14ac:dyDescent="0.2">
      <c r="J19488" s="36">
        <f t="shared" si="394"/>
        <v>0</v>
      </c>
    </row>
    <row r="19489" spans="10:10" x14ac:dyDescent="0.2">
      <c r="J19489" s="36">
        <f t="shared" si="394"/>
        <v>0</v>
      </c>
    </row>
    <row r="19490" spans="10:10" x14ac:dyDescent="0.2">
      <c r="J19490" s="36">
        <f t="shared" si="394"/>
        <v>0</v>
      </c>
    </row>
    <row r="19491" spans="10:10" x14ac:dyDescent="0.2">
      <c r="J19491" s="36">
        <f t="shared" si="394"/>
        <v>0</v>
      </c>
    </row>
    <row r="19492" spans="10:10" x14ac:dyDescent="0.2">
      <c r="J19492" s="36">
        <f t="shared" si="394"/>
        <v>0</v>
      </c>
    </row>
    <row r="19493" spans="10:10" x14ac:dyDescent="0.2">
      <c r="J19493" s="36">
        <f t="shared" si="394"/>
        <v>0</v>
      </c>
    </row>
    <row r="19494" spans="10:10" x14ac:dyDescent="0.2">
      <c r="J19494" s="36">
        <f t="shared" si="394"/>
        <v>0</v>
      </c>
    </row>
    <row r="19495" spans="10:10" x14ac:dyDescent="0.2">
      <c r="J19495" s="36">
        <f t="shared" si="394"/>
        <v>0</v>
      </c>
    </row>
    <row r="19496" spans="10:10" x14ac:dyDescent="0.2">
      <c r="J19496" s="36">
        <f t="shared" si="394"/>
        <v>0</v>
      </c>
    </row>
    <row r="19497" spans="10:10" x14ac:dyDescent="0.2">
      <c r="J19497" s="36">
        <f t="shared" si="394"/>
        <v>0</v>
      </c>
    </row>
    <row r="19498" spans="10:10" x14ac:dyDescent="0.2">
      <c r="J19498" s="36">
        <f t="shared" si="394"/>
        <v>0</v>
      </c>
    </row>
    <row r="19499" spans="10:10" x14ac:dyDescent="0.2">
      <c r="J19499" s="36">
        <f t="shared" si="394"/>
        <v>0</v>
      </c>
    </row>
    <row r="19500" spans="10:10" x14ac:dyDescent="0.2">
      <c r="J19500" s="36">
        <f t="shared" si="394"/>
        <v>0</v>
      </c>
    </row>
    <row r="19501" spans="10:10" x14ac:dyDescent="0.2">
      <c r="J19501" s="36">
        <f t="shared" si="394"/>
        <v>0</v>
      </c>
    </row>
    <row r="19502" spans="10:10" x14ac:dyDescent="0.2">
      <c r="J19502" s="36">
        <f t="shared" si="394"/>
        <v>0</v>
      </c>
    </row>
    <row r="19503" spans="10:10" x14ac:dyDescent="0.2">
      <c r="J19503" s="36">
        <f t="shared" si="394"/>
        <v>0</v>
      </c>
    </row>
    <row r="19504" spans="10:10" x14ac:dyDescent="0.2">
      <c r="J19504" s="36">
        <f t="shared" si="394"/>
        <v>0</v>
      </c>
    </row>
    <row r="19505" spans="10:10" x14ac:dyDescent="0.2">
      <c r="J19505" s="36">
        <f t="shared" si="394"/>
        <v>0</v>
      </c>
    </row>
    <row r="19506" spans="10:10" x14ac:dyDescent="0.2">
      <c r="J19506" s="36">
        <f t="shared" si="394"/>
        <v>0</v>
      </c>
    </row>
    <row r="19507" spans="10:10" x14ac:dyDescent="0.2">
      <c r="J19507" s="36">
        <f t="shared" si="394"/>
        <v>0</v>
      </c>
    </row>
    <row r="19508" spans="10:10" x14ac:dyDescent="0.2">
      <c r="J19508" s="36">
        <f t="shared" si="394"/>
        <v>0</v>
      </c>
    </row>
    <row r="19509" spans="10:10" x14ac:dyDescent="0.2">
      <c r="J19509" s="36">
        <f t="shared" si="394"/>
        <v>0</v>
      </c>
    </row>
    <row r="19510" spans="10:10" x14ac:dyDescent="0.2">
      <c r="J19510" s="36">
        <f t="shared" si="394"/>
        <v>0</v>
      </c>
    </row>
    <row r="19511" spans="10:10" x14ac:dyDescent="0.2">
      <c r="J19511" s="36">
        <f t="shared" si="394"/>
        <v>0</v>
      </c>
    </row>
    <row r="19512" spans="10:10" x14ac:dyDescent="0.2">
      <c r="J19512" s="36">
        <f t="shared" si="394"/>
        <v>0</v>
      </c>
    </row>
    <row r="19513" spans="10:10" x14ac:dyDescent="0.2">
      <c r="J19513" s="36">
        <f t="shared" si="394"/>
        <v>0</v>
      </c>
    </row>
    <row r="19514" spans="10:10" x14ac:dyDescent="0.2">
      <c r="J19514" s="36">
        <f t="shared" si="394"/>
        <v>0</v>
      </c>
    </row>
    <row r="19515" spans="10:10" x14ac:dyDescent="0.2">
      <c r="J19515" s="36">
        <f t="shared" si="394"/>
        <v>0</v>
      </c>
    </row>
    <row r="19516" spans="10:10" x14ac:dyDescent="0.2">
      <c r="J19516" s="36">
        <f t="shared" si="394"/>
        <v>0</v>
      </c>
    </row>
    <row r="19517" spans="10:10" x14ac:dyDescent="0.2">
      <c r="J19517" s="36">
        <f t="shared" ref="J19517:J19580" si="395">IF((H19517+I19517)=0,0,(H19517+I19517)/2)</f>
        <v>0</v>
      </c>
    </row>
    <row r="19518" spans="10:10" x14ac:dyDescent="0.2">
      <c r="J19518" s="36">
        <f t="shared" si="395"/>
        <v>0</v>
      </c>
    </row>
    <row r="19519" spans="10:10" x14ac:dyDescent="0.2">
      <c r="J19519" s="36">
        <f t="shared" si="395"/>
        <v>0</v>
      </c>
    </row>
    <row r="19520" spans="10:10" x14ac:dyDescent="0.2">
      <c r="J19520" s="36">
        <f t="shared" si="395"/>
        <v>0</v>
      </c>
    </row>
    <row r="19521" spans="10:10" x14ac:dyDescent="0.2">
      <c r="J19521" s="36">
        <f t="shared" si="395"/>
        <v>0</v>
      </c>
    </row>
    <row r="19522" spans="10:10" x14ac:dyDescent="0.2">
      <c r="J19522" s="36">
        <f t="shared" si="395"/>
        <v>0</v>
      </c>
    </row>
    <row r="19523" spans="10:10" x14ac:dyDescent="0.2">
      <c r="J19523" s="36">
        <f t="shared" si="395"/>
        <v>0</v>
      </c>
    </row>
    <row r="19524" spans="10:10" x14ac:dyDescent="0.2">
      <c r="J19524" s="36">
        <f t="shared" si="395"/>
        <v>0</v>
      </c>
    </row>
    <row r="19525" spans="10:10" x14ac:dyDescent="0.2">
      <c r="J19525" s="36">
        <f t="shared" si="395"/>
        <v>0</v>
      </c>
    </row>
    <row r="19526" spans="10:10" x14ac:dyDescent="0.2">
      <c r="J19526" s="36">
        <f t="shared" si="395"/>
        <v>0</v>
      </c>
    </row>
    <row r="19527" spans="10:10" x14ac:dyDescent="0.2">
      <c r="J19527" s="36">
        <f t="shared" si="395"/>
        <v>0</v>
      </c>
    </row>
    <row r="19528" spans="10:10" x14ac:dyDescent="0.2">
      <c r="J19528" s="36">
        <f t="shared" si="395"/>
        <v>0</v>
      </c>
    </row>
    <row r="19529" spans="10:10" x14ac:dyDescent="0.2">
      <c r="J19529" s="36">
        <f t="shared" si="395"/>
        <v>0</v>
      </c>
    </row>
    <row r="19530" spans="10:10" x14ac:dyDescent="0.2">
      <c r="J19530" s="36">
        <f t="shared" si="395"/>
        <v>0</v>
      </c>
    </row>
    <row r="19531" spans="10:10" x14ac:dyDescent="0.2">
      <c r="J19531" s="36">
        <f t="shared" si="395"/>
        <v>0</v>
      </c>
    </row>
    <row r="19532" spans="10:10" x14ac:dyDescent="0.2">
      <c r="J19532" s="36">
        <f t="shared" si="395"/>
        <v>0</v>
      </c>
    </row>
    <row r="19533" spans="10:10" x14ac:dyDescent="0.2">
      <c r="J19533" s="36">
        <f t="shared" si="395"/>
        <v>0</v>
      </c>
    </row>
    <row r="19534" spans="10:10" x14ac:dyDescent="0.2">
      <c r="J19534" s="36">
        <f t="shared" si="395"/>
        <v>0</v>
      </c>
    </row>
    <row r="19535" spans="10:10" x14ac:dyDescent="0.2">
      <c r="J19535" s="36">
        <f t="shared" si="395"/>
        <v>0</v>
      </c>
    </row>
    <row r="19536" spans="10:10" x14ac:dyDescent="0.2">
      <c r="J19536" s="36">
        <f t="shared" si="395"/>
        <v>0</v>
      </c>
    </row>
    <row r="19537" spans="10:10" x14ac:dyDescent="0.2">
      <c r="J19537" s="36">
        <f t="shared" si="395"/>
        <v>0</v>
      </c>
    </row>
    <row r="19538" spans="10:10" x14ac:dyDescent="0.2">
      <c r="J19538" s="36">
        <f t="shared" si="395"/>
        <v>0</v>
      </c>
    </row>
    <row r="19539" spans="10:10" x14ac:dyDescent="0.2">
      <c r="J19539" s="36">
        <f t="shared" si="395"/>
        <v>0</v>
      </c>
    </row>
    <row r="19540" spans="10:10" x14ac:dyDescent="0.2">
      <c r="J19540" s="36">
        <f t="shared" si="395"/>
        <v>0</v>
      </c>
    </row>
    <row r="19541" spans="10:10" x14ac:dyDescent="0.2">
      <c r="J19541" s="36">
        <f t="shared" si="395"/>
        <v>0</v>
      </c>
    </row>
    <row r="19542" spans="10:10" x14ac:dyDescent="0.2">
      <c r="J19542" s="36">
        <f t="shared" si="395"/>
        <v>0</v>
      </c>
    </row>
    <row r="19543" spans="10:10" x14ac:dyDescent="0.2">
      <c r="J19543" s="36">
        <f t="shared" si="395"/>
        <v>0</v>
      </c>
    </row>
    <row r="19544" spans="10:10" x14ac:dyDescent="0.2">
      <c r="J19544" s="36">
        <f t="shared" si="395"/>
        <v>0</v>
      </c>
    </row>
    <row r="19545" spans="10:10" x14ac:dyDescent="0.2">
      <c r="J19545" s="36">
        <f t="shared" si="395"/>
        <v>0</v>
      </c>
    </row>
    <row r="19546" spans="10:10" x14ac:dyDescent="0.2">
      <c r="J19546" s="36">
        <f t="shared" si="395"/>
        <v>0</v>
      </c>
    </row>
    <row r="19547" spans="10:10" x14ac:dyDescent="0.2">
      <c r="J19547" s="36">
        <f t="shared" si="395"/>
        <v>0</v>
      </c>
    </row>
    <row r="19548" spans="10:10" x14ac:dyDescent="0.2">
      <c r="J19548" s="36">
        <f t="shared" si="395"/>
        <v>0</v>
      </c>
    </row>
    <row r="19549" spans="10:10" x14ac:dyDescent="0.2">
      <c r="J19549" s="36">
        <f t="shared" si="395"/>
        <v>0</v>
      </c>
    </row>
    <row r="19550" spans="10:10" x14ac:dyDescent="0.2">
      <c r="J19550" s="36">
        <f t="shared" si="395"/>
        <v>0</v>
      </c>
    </row>
    <row r="19551" spans="10:10" x14ac:dyDescent="0.2">
      <c r="J19551" s="36">
        <f t="shared" si="395"/>
        <v>0</v>
      </c>
    </row>
    <row r="19552" spans="10:10" x14ac:dyDescent="0.2">
      <c r="J19552" s="36">
        <f t="shared" si="395"/>
        <v>0</v>
      </c>
    </row>
    <row r="19553" spans="10:10" x14ac:dyDescent="0.2">
      <c r="J19553" s="36">
        <f t="shared" si="395"/>
        <v>0</v>
      </c>
    </row>
    <row r="19554" spans="10:10" x14ac:dyDescent="0.2">
      <c r="J19554" s="36">
        <f t="shared" si="395"/>
        <v>0</v>
      </c>
    </row>
    <row r="19555" spans="10:10" x14ac:dyDescent="0.2">
      <c r="J19555" s="36">
        <f t="shared" si="395"/>
        <v>0</v>
      </c>
    </row>
    <row r="19556" spans="10:10" x14ac:dyDescent="0.2">
      <c r="J19556" s="36">
        <f t="shared" si="395"/>
        <v>0</v>
      </c>
    </row>
    <row r="19557" spans="10:10" x14ac:dyDescent="0.2">
      <c r="J19557" s="36">
        <f t="shared" si="395"/>
        <v>0</v>
      </c>
    </row>
    <row r="19558" spans="10:10" x14ac:dyDescent="0.2">
      <c r="J19558" s="36">
        <f t="shared" si="395"/>
        <v>0</v>
      </c>
    </row>
    <row r="19559" spans="10:10" x14ac:dyDescent="0.2">
      <c r="J19559" s="36">
        <f t="shared" si="395"/>
        <v>0</v>
      </c>
    </row>
    <row r="19560" spans="10:10" x14ac:dyDescent="0.2">
      <c r="J19560" s="36">
        <f t="shared" si="395"/>
        <v>0</v>
      </c>
    </row>
    <row r="19561" spans="10:10" x14ac:dyDescent="0.2">
      <c r="J19561" s="36">
        <f t="shared" si="395"/>
        <v>0</v>
      </c>
    </row>
    <row r="19562" spans="10:10" x14ac:dyDescent="0.2">
      <c r="J19562" s="36">
        <f t="shared" si="395"/>
        <v>0</v>
      </c>
    </row>
    <row r="19563" spans="10:10" x14ac:dyDescent="0.2">
      <c r="J19563" s="36">
        <f t="shared" si="395"/>
        <v>0</v>
      </c>
    </row>
    <row r="19564" spans="10:10" x14ac:dyDescent="0.2">
      <c r="J19564" s="36">
        <f t="shared" si="395"/>
        <v>0</v>
      </c>
    </row>
    <row r="19565" spans="10:10" x14ac:dyDescent="0.2">
      <c r="J19565" s="36">
        <f t="shared" si="395"/>
        <v>0</v>
      </c>
    </row>
    <row r="19566" spans="10:10" x14ac:dyDescent="0.2">
      <c r="J19566" s="36">
        <f t="shared" si="395"/>
        <v>0</v>
      </c>
    </row>
    <row r="19567" spans="10:10" x14ac:dyDescent="0.2">
      <c r="J19567" s="36">
        <f t="shared" si="395"/>
        <v>0</v>
      </c>
    </row>
    <row r="19568" spans="10:10" x14ac:dyDescent="0.2">
      <c r="J19568" s="36">
        <f t="shared" si="395"/>
        <v>0</v>
      </c>
    </row>
    <row r="19569" spans="10:10" x14ac:dyDescent="0.2">
      <c r="J19569" s="36">
        <f t="shared" si="395"/>
        <v>0</v>
      </c>
    </row>
    <row r="19570" spans="10:10" x14ac:dyDescent="0.2">
      <c r="J19570" s="36">
        <f t="shared" si="395"/>
        <v>0</v>
      </c>
    </row>
    <row r="19571" spans="10:10" x14ac:dyDescent="0.2">
      <c r="J19571" s="36">
        <f t="shared" si="395"/>
        <v>0</v>
      </c>
    </row>
    <row r="19572" spans="10:10" x14ac:dyDescent="0.2">
      <c r="J19572" s="36">
        <f t="shared" si="395"/>
        <v>0</v>
      </c>
    </row>
    <row r="19573" spans="10:10" x14ac:dyDescent="0.2">
      <c r="J19573" s="36">
        <f t="shared" si="395"/>
        <v>0</v>
      </c>
    </row>
    <row r="19574" spans="10:10" x14ac:dyDescent="0.2">
      <c r="J19574" s="36">
        <f t="shared" si="395"/>
        <v>0</v>
      </c>
    </row>
    <row r="19575" spans="10:10" x14ac:dyDescent="0.2">
      <c r="J19575" s="36">
        <f t="shared" si="395"/>
        <v>0</v>
      </c>
    </row>
    <row r="19576" spans="10:10" x14ac:dyDescent="0.2">
      <c r="J19576" s="36">
        <f t="shared" si="395"/>
        <v>0</v>
      </c>
    </row>
    <row r="19577" spans="10:10" x14ac:dyDescent="0.2">
      <c r="J19577" s="36">
        <f t="shared" si="395"/>
        <v>0</v>
      </c>
    </row>
    <row r="19578" spans="10:10" x14ac:dyDescent="0.2">
      <c r="J19578" s="36">
        <f t="shared" si="395"/>
        <v>0</v>
      </c>
    </row>
    <row r="19579" spans="10:10" x14ac:dyDescent="0.2">
      <c r="J19579" s="36">
        <f t="shared" si="395"/>
        <v>0</v>
      </c>
    </row>
    <row r="19580" spans="10:10" x14ac:dyDescent="0.2">
      <c r="J19580" s="36">
        <f t="shared" si="395"/>
        <v>0</v>
      </c>
    </row>
    <row r="19581" spans="10:10" x14ac:dyDescent="0.2">
      <c r="J19581" s="36">
        <f t="shared" ref="J19581:J19644" si="396">IF((H19581+I19581)=0,0,(H19581+I19581)/2)</f>
        <v>0</v>
      </c>
    </row>
    <row r="19582" spans="10:10" x14ac:dyDescent="0.2">
      <c r="J19582" s="36">
        <f t="shared" si="396"/>
        <v>0</v>
      </c>
    </row>
    <row r="19583" spans="10:10" x14ac:dyDescent="0.2">
      <c r="J19583" s="36">
        <f t="shared" si="396"/>
        <v>0</v>
      </c>
    </row>
    <row r="19584" spans="10:10" x14ac:dyDescent="0.2">
      <c r="J19584" s="36">
        <f t="shared" si="396"/>
        <v>0</v>
      </c>
    </row>
    <row r="19585" spans="10:10" x14ac:dyDescent="0.2">
      <c r="J19585" s="36">
        <f t="shared" si="396"/>
        <v>0</v>
      </c>
    </row>
    <row r="19586" spans="10:10" x14ac:dyDescent="0.2">
      <c r="J19586" s="36">
        <f t="shared" si="396"/>
        <v>0</v>
      </c>
    </row>
    <row r="19587" spans="10:10" x14ac:dyDescent="0.2">
      <c r="J19587" s="36">
        <f t="shared" si="396"/>
        <v>0</v>
      </c>
    </row>
    <row r="19588" spans="10:10" x14ac:dyDescent="0.2">
      <c r="J19588" s="36">
        <f t="shared" si="396"/>
        <v>0</v>
      </c>
    </row>
    <row r="19589" spans="10:10" x14ac:dyDescent="0.2">
      <c r="J19589" s="36">
        <f t="shared" si="396"/>
        <v>0</v>
      </c>
    </row>
    <row r="19590" spans="10:10" x14ac:dyDescent="0.2">
      <c r="J19590" s="36">
        <f t="shared" si="396"/>
        <v>0</v>
      </c>
    </row>
    <row r="19591" spans="10:10" x14ac:dyDescent="0.2">
      <c r="J19591" s="36">
        <f t="shared" si="396"/>
        <v>0</v>
      </c>
    </row>
    <row r="19592" spans="10:10" x14ac:dyDescent="0.2">
      <c r="J19592" s="36">
        <f t="shared" si="396"/>
        <v>0</v>
      </c>
    </row>
    <row r="19593" spans="10:10" x14ac:dyDescent="0.2">
      <c r="J19593" s="36">
        <f t="shared" si="396"/>
        <v>0</v>
      </c>
    </row>
    <row r="19594" spans="10:10" x14ac:dyDescent="0.2">
      <c r="J19594" s="36">
        <f t="shared" si="396"/>
        <v>0</v>
      </c>
    </row>
    <row r="19595" spans="10:10" x14ac:dyDescent="0.2">
      <c r="J19595" s="36">
        <f t="shared" si="396"/>
        <v>0</v>
      </c>
    </row>
    <row r="19596" spans="10:10" x14ac:dyDescent="0.2">
      <c r="J19596" s="36">
        <f t="shared" si="396"/>
        <v>0</v>
      </c>
    </row>
    <row r="19597" spans="10:10" x14ac:dyDescent="0.2">
      <c r="J19597" s="36">
        <f t="shared" si="396"/>
        <v>0</v>
      </c>
    </row>
    <row r="19598" spans="10:10" x14ac:dyDescent="0.2">
      <c r="J19598" s="36">
        <f t="shared" si="396"/>
        <v>0</v>
      </c>
    </row>
    <row r="19599" spans="10:10" x14ac:dyDescent="0.2">
      <c r="J19599" s="36">
        <f t="shared" si="396"/>
        <v>0</v>
      </c>
    </row>
    <row r="19600" spans="10:10" x14ac:dyDescent="0.2">
      <c r="J19600" s="36">
        <f t="shared" si="396"/>
        <v>0</v>
      </c>
    </row>
    <row r="19601" spans="10:10" x14ac:dyDescent="0.2">
      <c r="J19601" s="36">
        <f t="shared" si="396"/>
        <v>0</v>
      </c>
    </row>
    <row r="19602" spans="10:10" x14ac:dyDescent="0.2">
      <c r="J19602" s="36">
        <f t="shared" si="396"/>
        <v>0</v>
      </c>
    </row>
    <row r="19603" spans="10:10" x14ac:dyDescent="0.2">
      <c r="J19603" s="36">
        <f t="shared" si="396"/>
        <v>0</v>
      </c>
    </row>
    <row r="19604" spans="10:10" x14ac:dyDescent="0.2">
      <c r="J19604" s="36">
        <f t="shared" si="396"/>
        <v>0</v>
      </c>
    </row>
    <row r="19605" spans="10:10" x14ac:dyDescent="0.2">
      <c r="J19605" s="36">
        <f t="shared" si="396"/>
        <v>0</v>
      </c>
    </row>
    <row r="19606" spans="10:10" x14ac:dyDescent="0.2">
      <c r="J19606" s="36">
        <f t="shared" si="396"/>
        <v>0</v>
      </c>
    </row>
    <row r="19607" spans="10:10" x14ac:dyDescent="0.2">
      <c r="J19607" s="36">
        <f t="shared" si="396"/>
        <v>0</v>
      </c>
    </row>
    <row r="19608" spans="10:10" x14ac:dyDescent="0.2">
      <c r="J19608" s="36">
        <f t="shared" si="396"/>
        <v>0</v>
      </c>
    </row>
    <row r="19609" spans="10:10" x14ac:dyDescent="0.2">
      <c r="J19609" s="36">
        <f t="shared" si="396"/>
        <v>0</v>
      </c>
    </row>
    <row r="19610" spans="10:10" x14ac:dyDescent="0.2">
      <c r="J19610" s="36">
        <f t="shared" si="396"/>
        <v>0</v>
      </c>
    </row>
    <row r="19611" spans="10:10" x14ac:dyDescent="0.2">
      <c r="J19611" s="36">
        <f t="shared" si="396"/>
        <v>0</v>
      </c>
    </row>
    <row r="19612" spans="10:10" x14ac:dyDescent="0.2">
      <c r="J19612" s="36">
        <f t="shared" si="396"/>
        <v>0</v>
      </c>
    </row>
    <row r="19613" spans="10:10" x14ac:dyDescent="0.2">
      <c r="J19613" s="36">
        <f t="shared" si="396"/>
        <v>0</v>
      </c>
    </row>
    <row r="19614" spans="10:10" x14ac:dyDescent="0.2">
      <c r="J19614" s="36">
        <f t="shared" si="396"/>
        <v>0</v>
      </c>
    </row>
    <row r="19615" spans="10:10" x14ac:dyDescent="0.2">
      <c r="J19615" s="36">
        <f t="shared" si="396"/>
        <v>0</v>
      </c>
    </row>
    <row r="19616" spans="10:10" x14ac:dyDescent="0.2">
      <c r="J19616" s="36">
        <f t="shared" si="396"/>
        <v>0</v>
      </c>
    </row>
    <row r="19617" spans="10:10" x14ac:dyDescent="0.2">
      <c r="J19617" s="36">
        <f t="shared" si="396"/>
        <v>0</v>
      </c>
    </row>
    <row r="19618" spans="10:10" x14ac:dyDescent="0.2">
      <c r="J19618" s="36">
        <f t="shared" si="396"/>
        <v>0</v>
      </c>
    </row>
    <row r="19619" spans="10:10" x14ac:dyDescent="0.2">
      <c r="J19619" s="36">
        <f t="shared" si="396"/>
        <v>0</v>
      </c>
    </row>
    <row r="19620" spans="10:10" x14ac:dyDescent="0.2">
      <c r="J19620" s="36">
        <f t="shared" si="396"/>
        <v>0</v>
      </c>
    </row>
    <row r="19621" spans="10:10" x14ac:dyDescent="0.2">
      <c r="J19621" s="36">
        <f t="shared" si="396"/>
        <v>0</v>
      </c>
    </row>
    <row r="19622" spans="10:10" x14ac:dyDescent="0.2">
      <c r="J19622" s="36">
        <f t="shared" si="396"/>
        <v>0</v>
      </c>
    </row>
    <row r="19623" spans="10:10" x14ac:dyDescent="0.2">
      <c r="J19623" s="36">
        <f t="shared" si="396"/>
        <v>0</v>
      </c>
    </row>
    <row r="19624" spans="10:10" x14ac:dyDescent="0.2">
      <c r="J19624" s="36">
        <f t="shared" si="396"/>
        <v>0</v>
      </c>
    </row>
    <row r="19625" spans="10:10" x14ac:dyDescent="0.2">
      <c r="J19625" s="36">
        <f t="shared" si="396"/>
        <v>0</v>
      </c>
    </row>
    <row r="19626" spans="10:10" x14ac:dyDescent="0.2">
      <c r="J19626" s="36">
        <f t="shared" si="396"/>
        <v>0</v>
      </c>
    </row>
    <row r="19627" spans="10:10" x14ac:dyDescent="0.2">
      <c r="J19627" s="36">
        <f t="shared" si="396"/>
        <v>0</v>
      </c>
    </row>
    <row r="19628" spans="10:10" x14ac:dyDescent="0.2">
      <c r="J19628" s="36">
        <f t="shared" si="396"/>
        <v>0</v>
      </c>
    </row>
    <row r="19629" spans="10:10" x14ac:dyDescent="0.2">
      <c r="J19629" s="36">
        <f t="shared" si="396"/>
        <v>0</v>
      </c>
    </row>
    <row r="19630" spans="10:10" x14ac:dyDescent="0.2">
      <c r="J19630" s="36">
        <f t="shared" si="396"/>
        <v>0</v>
      </c>
    </row>
    <row r="19631" spans="10:10" x14ac:dyDescent="0.2">
      <c r="J19631" s="36">
        <f t="shared" si="396"/>
        <v>0</v>
      </c>
    </row>
    <row r="19632" spans="10:10" x14ac:dyDescent="0.2">
      <c r="J19632" s="36">
        <f t="shared" si="396"/>
        <v>0</v>
      </c>
    </row>
    <row r="19633" spans="10:10" x14ac:dyDescent="0.2">
      <c r="J19633" s="36">
        <f t="shared" si="396"/>
        <v>0</v>
      </c>
    </row>
    <row r="19634" spans="10:10" x14ac:dyDescent="0.2">
      <c r="J19634" s="36">
        <f t="shared" si="396"/>
        <v>0</v>
      </c>
    </row>
    <row r="19635" spans="10:10" x14ac:dyDescent="0.2">
      <c r="J19635" s="36">
        <f t="shared" si="396"/>
        <v>0</v>
      </c>
    </row>
    <row r="19636" spans="10:10" x14ac:dyDescent="0.2">
      <c r="J19636" s="36">
        <f t="shared" si="396"/>
        <v>0</v>
      </c>
    </row>
    <row r="19637" spans="10:10" x14ac:dyDescent="0.2">
      <c r="J19637" s="36">
        <f t="shared" si="396"/>
        <v>0</v>
      </c>
    </row>
    <row r="19638" spans="10:10" x14ac:dyDescent="0.2">
      <c r="J19638" s="36">
        <f t="shared" si="396"/>
        <v>0</v>
      </c>
    </row>
    <row r="19639" spans="10:10" x14ac:dyDescent="0.2">
      <c r="J19639" s="36">
        <f t="shared" si="396"/>
        <v>0</v>
      </c>
    </row>
    <row r="19640" spans="10:10" x14ac:dyDescent="0.2">
      <c r="J19640" s="36">
        <f t="shared" si="396"/>
        <v>0</v>
      </c>
    </row>
    <row r="19641" spans="10:10" x14ac:dyDescent="0.2">
      <c r="J19641" s="36">
        <f t="shared" si="396"/>
        <v>0</v>
      </c>
    </row>
    <row r="19642" spans="10:10" x14ac:dyDescent="0.2">
      <c r="J19642" s="36">
        <f t="shared" si="396"/>
        <v>0</v>
      </c>
    </row>
    <row r="19643" spans="10:10" x14ac:dyDescent="0.2">
      <c r="J19643" s="36">
        <f t="shared" si="396"/>
        <v>0</v>
      </c>
    </row>
    <row r="19644" spans="10:10" x14ac:dyDescent="0.2">
      <c r="J19644" s="36">
        <f t="shared" si="396"/>
        <v>0</v>
      </c>
    </row>
    <row r="19645" spans="10:10" x14ac:dyDescent="0.2">
      <c r="J19645" s="36">
        <f t="shared" ref="J19645:J19708" si="397">IF((H19645+I19645)=0,0,(H19645+I19645)/2)</f>
        <v>0</v>
      </c>
    </row>
    <row r="19646" spans="10:10" x14ac:dyDescent="0.2">
      <c r="J19646" s="36">
        <f t="shared" si="397"/>
        <v>0</v>
      </c>
    </row>
    <row r="19647" spans="10:10" x14ac:dyDescent="0.2">
      <c r="J19647" s="36">
        <f t="shared" si="397"/>
        <v>0</v>
      </c>
    </row>
    <row r="19648" spans="10:10" x14ac:dyDescent="0.2">
      <c r="J19648" s="36">
        <f t="shared" si="397"/>
        <v>0</v>
      </c>
    </row>
    <row r="19649" spans="10:10" x14ac:dyDescent="0.2">
      <c r="J19649" s="36">
        <f t="shared" si="397"/>
        <v>0</v>
      </c>
    </row>
    <row r="19650" spans="10:10" x14ac:dyDescent="0.2">
      <c r="J19650" s="36">
        <f t="shared" si="397"/>
        <v>0</v>
      </c>
    </row>
    <row r="19651" spans="10:10" x14ac:dyDescent="0.2">
      <c r="J19651" s="36">
        <f t="shared" si="397"/>
        <v>0</v>
      </c>
    </row>
    <row r="19652" spans="10:10" x14ac:dyDescent="0.2">
      <c r="J19652" s="36">
        <f t="shared" si="397"/>
        <v>0</v>
      </c>
    </row>
    <row r="19653" spans="10:10" x14ac:dyDescent="0.2">
      <c r="J19653" s="36">
        <f t="shared" si="397"/>
        <v>0</v>
      </c>
    </row>
    <row r="19654" spans="10:10" x14ac:dyDescent="0.2">
      <c r="J19654" s="36">
        <f t="shared" si="397"/>
        <v>0</v>
      </c>
    </row>
    <row r="19655" spans="10:10" x14ac:dyDescent="0.2">
      <c r="J19655" s="36">
        <f t="shared" si="397"/>
        <v>0</v>
      </c>
    </row>
    <row r="19656" spans="10:10" x14ac:dyDescent="0.2">
      <c r="J19656" s="36">
        <f t="shared" si="397"/>
        <v>0</v>
      </c>
    </row>
    <row r="19657" spans="10:10" x14ac:dyDescent="0.2">
      <c r="J19657" s="36">
        <f t="shared" si="397"/>
        <v>0</v>
      </c>
    </row>
    <row r="19658" spans="10:10" x14ac:dyDescent="0.2">
      <c r="J19658" s="36">
        <f t="shared" si="397"/>
        <v>0</v>
      </c>
    </row>
    <row r="19659" spans="10:10" x14ac:dyDescent="0.2">
      <c r="J19659" s="36">
        <f t="shared" si="397"/>
        <v>0</v>
      </c>
    </row>
    <row r="19660" spans="10:10" x14ac:dyDescent="0.2">
      <c r="J19660" s="36">
        <f t="shared" si="397"/>
        <v>0</v>
      </c>
    </row>
    <row r="19661" spans="10:10" x14ac:dyDescent="0.2">
      <c r="J19661" s="36">
        <f t="shared" si="397"/>
        <v>0</v>
      </c>
    </row>
    <row r="19662" spans="10:10" x14ac:dyDescent="0.2">
      <c r="J19662" s="36">
        <f t="shared" si="397"/>
        <v>0</v>
      </c>
    </row>
    <row r="19663" spans="10:10" x14ac:dyDescent="0.2">
      <c r="J19663" s="36">
        <f t="shared" si="397"/>
        <v>0</v>
      </c>
    </row>
    <row r="19664" spans="10:10" x14ac:dyDescent="0.2">
      <c r="J19664" s="36">
        <f t="shared" si="397"/>
        <v>0</v>
      </c>
    </row>
    <row r="19665" spans="10:10" x14ac:dyDescent="0.2">
      <c r="J19665" s="36">
        <f t="shared" si="397"/>
        <v>0</v>
      </c>
    </row>
    <row r="19666" spans="10:10" x14ac:dyDescent="0.2">
      <c r="J19666" s="36">
        <f t="shared" si="397"/>
        <v>0</v>
      </c>
    </row>
    <row r="19667" spans="10:10" x14ac:dyDescent="0.2">
      <c r="J19667" s="36">
        <f t="shared" si="397"/>
        <v>0</v>
      </c>
    </row>
    <row r="19668" spans="10:10" x14ac:dyDescent="0.2">
      <c r="J19668" s="36">
        <f t="shared" si="397"/>
        <v>0</v>
      </c>
    </row>
    <row r="19669" spans="10:10" x14ac:dyDescent="0.2">
      <c r="J19669" s="36">
        <f t="shared" si="397"/>
        <v>0</v>
      </c>
    </row>
    <row r="19670" spans="10:10" x14ac:dyDescent="0.2">
      <c r="J19670" s="36">
        <f t="shared" si="397"/>
        <v>0</v>
      </c>
    </row>
    <row r="19671" spans="10:10" x14ac:dyDescent="0.2">
      <c r="J19671" s="36">
        <f t="shared" si="397"/>
        <v>0</v>
      </c>
    </row>
    <row r="19672" spans="10:10" x14ac:dyDescent="0.2">
      <c r="J19672" s="36">
        <f t="shared" si="397"/>
        <v>0</v>
      </c>
    </row>
    <row r="19673" spans="10:10" x14ac:dyDescent="0.2">
      <c r="J19673" s="36">
        <f t="shared" si="397"/>
        <v>0</v>
      </c>
    </row>
    <row r="19674" spans="10:10" x14ac:dyDescent="0.2">
      <c r="J19674" s="36">
        <f t="shared" si="397"/>
        <v>0</v>
      </c>
    </row>
    <row r="19675" spans="10:10" x14ac:dyDescent="0.2">
      <c r="J19675" s="36">
        <f t="shared" si="397"/>
        <v>0</v>
      </c>
    </row>
    <row r="19676" spans="10:10" x14ac:dyDescent="0.2">
      <c r="J19676" s="36">
        <f t="shared" si="397"/>
        <v>0</v>
      </c>
    </row>
    <row r="19677" spans="10:10" x14ac:dyDescent="0.2">
      <c r="J19677" s="36">
        <f t="shared" si="397"/>
        <v>0</v>
      </c>
    </row>
    <row r="19678" spans="10:10" x14ac:dyDescent="0.2">
      <c r="J19678" s="36">
        <f t="shared" si="397"/>
        <v>0</v>
      </c>
    </row>
    <row r="19679" spans="10:10" x14ac:dyDescent="0.2">
      <c r="J19679" s="36">
        <f t="shared" si="397"/>
        <v>0</v>
      </c>
    </row>
    <row r="19680" spans="10:10" x14ac:dyDescent="0.2">
      <c r="J19680" s="36">
        <f t="shared" si="397"/>
        <v>0</v>
      </c>
    </row>
    <row r="19681" spans="10:10" x14ac:dyDescent="0.2">
      <c r="J19681" s="36">
        <f t="shared" si="397"/>
        <v>0</v>
      </c>
    </row>
    <row r="19682" spans="10:10" x14ac:dyDescent="0.2">
      <c r="J19682" s="36">
        <f t="shared" si="397"/>
        <v>0</v>
      </c>
    </row>
    <row r="19683" spans="10:10" x14ac:dyDescent="0.2">
      <c r="J19683" s="36">
        <f t="shared" si="397"/>
        <v>0</v>
      </c>
    </row>
    <row r="19684" spans="10:10" x14ac:dyDescent="0.2">
      <c r="J19684" s="36">
        <f t="shared" si="397"/>
        <v>0</v>
      </c>
    </row>
    <row r="19685" spans="10:10" x14ac:dyDescent="0.2">
      <c r="J19685" s="36">
        <f t="shared" si="397"/>
        <v>0</v>
      </c>
    </row>
    <row r="19686" spans="10:10" x14ac:dyDescent="0.2">
      <c r="J19686" s="36">
        <f t="shared" si="397"/>
        <v>0</v>
      </c>
    </row>
    <row r="19687" spans="10:10" x14ac:dyDescent="0.2">
      <c r="J19687" s="36">
        <f t="shared" si="397"/>
        <v>0</v>
      </c>
    </row>
    <row r="19688" spans="10:10" x14ac:dyDescent="0.2">
      <c r="J19688" s="36">
        <f t="shared" si="397"/>
        <v>0</v>
      </c>
    </row>
    <row r="19689" spans="10:10" x14ac:dyDescent="0.2">
      <c r="J19689" s="36">
        <f t="shared" si="397"/>
        <v>0</v>
      </c>
    </row>
    <row r="19690" spans="10:10" x14ac:dyDescent="0.2">
      <c r="J19690" s="36">
        <f t="shared" si="397"/>
        <v>0</v>
      </c>
    </row>
    <row r="19691" spans="10:10" x14ac:dyDescent="0.2">
      <c r="J19691" s="36">
        <f t="shared" si="397"/>
        <v>0</v>
      </c>
    </row>
    <row r="19692" spans="10:10" x14ac:dyDescent="0.2">
      <c r="J19692" s="36">
        <f t="shared" si="397"/>
        <v>0</v>
      </c>
    </row>
    <row r="19693" spans="10:10" x14ac:dyDescent="0.2">
      <c r="J19693" s="36">
        <f t="shared" si="397"/>
        <v>0</v>
      </c>
    </row>
    <row r="19694" spans="10:10" x14ac:dyDescent="0.2">
      <c r="J19694" s="36">
        <f t="shared" si="397"/>
        <v>0</v>
      </c>
    </row>
    <row r="19695" spans="10:10" x14ac:dyDescent="0.2">
      <c r="J19695" s="36">
        <f t="shared" si="397"/>
        <v>0</v>
      </c>
    </row>
    <row r="19696" spans="10:10" x14ac:dyDescent="0.2">
      <c r="J19696" s="36">
        <f t="shared" si="397"/>
        <v>0</v>
      </c>
    </row>
    <row r="19697" spans="10:10" x14ac:dyDescent="0.2">
      <c r="J19697" s="36">
        <f t="shared" si="397"/>
        <v>0</v>
      </c>
    </row>
    <row r="19698" spans="10:10" x14ac:dyDescent="0.2">
      <c r="J19698" s="36">
        <f t="shared" si="397"/>
        <v>0</v>
      </c>
    </row>
    <row r="19699" spans="10:10" x14ac:dyDescent="0.2">
      <c r="J19699" s="36">
        <f t="shared" si="397"/>
        <v>0</v>
      </c>
    </row>
    <row r="19700" spans="10:10" x14ac:dyDescent="0.2">
      <c r="J19700" s="36">
        <f t="shared" si="397"/>
        <v>0</v>
      </c>
    </row>
    <row r="19701" spans="10:10" x14ac:dyDescent="0.2">
      <c r="J19701" s="36">
        <f t="shared" si="397"/>
        <v>0</v>
      </c>
    </row>
    <row r="19702" spans="10:10" x14ac:dyDescent="0.2">
      <c r="J19702" s="36">
        <f t="shared" si="397"/>
        <v>0</v>
      </c>
    </row>
    <row r="19703" spans="10:10" x14ac:dyDescent="0.2">
      <c r="J19703" s="36">
        <f t="shared" si="397"/>
        <v>0</v>
      </c>
    </row>
    <row r="19704" spans="10:10" x14ac:dyDescent="0.2">
      <c r="J19704" s="36">
        <f t="shared" si="397"/>
        <v>0</v>
      </c>
    </row>
    <row r="19705" spans="10:10" x14ac:dyDescent="0.2">
      <c r="J19705" s="36">
        <f t="shared" si="397"/>
        <v>0</v>
      </c>
    </row>
    <row r="19706" spans="10:10" x14ac:dyDescent="0.2">
      <c r="J19706" s="36">
        <f t="shared" si="397"/>
        <v>0</v>
      </c>
    </row>
    <row r="19707" spans="10:10" x14ac:dyDescent="0.2">
      <c r="J19707" s="36">
        <f t="shared" si="397"/>
        <v>0</v>
      </c>
    </row>
    <row r="19708" spans="10:10" x14ac:dyDescent="0.2">
      <c r="J19708" s="36">
        <f t="shared" si="397"/>
        <v>0</v>
      </c>
    </row>
    <row r="19709" spans="10:10" x14ac:dyDescent="0.2">
      <c r="J19709" s="36">
        <f t="shared" ref="J19709:J19772" si="398">IF((H19709+I19709)=0,0,(H19709+I19709)/2)</f>
        <v>0</v>
      </c>
    </row>
    <row r="19710" spans="10:10" x14ac:dyDescent="0.2">
      <c r="J19710" s="36">
        <f t="shared" si="398"/>
        <v>0</v>
      </c>
    </row>
    <row r="19711" spans="10:10" x14ac:dyDescent="0.2">
      <c r="J19711" s="36">
        <f t="shared" si="398"/>
        <v>0</v>
      </c>
    </row>
    <row r="19712" spans="10:10" x14ac:dyDescent="0.2">
      <c r="J19712" s="36">
        <f t="shared" si="398"/>
        <v>0</v>
      </c>
    </row>
    <row r="19713" spans="10:10" x14ac:dyDescent="0.2">
      <c r="J19713" s="36">
        <f t="shared" si="398"/>
        <v>0</v>
      </c>
    </row>
    <row r="19714" spans="10:10" x14ac:dyDescent="0.2">
      <c r="J19714" s="36">
        <f t="shared" si="398"/>
        <v>0</v>
      </c>
    </row>
    <row r="19715" spans="10:10" x14ac:dyDescent="0.2">
      <c r="J19715" s="36">
        <f t="shared" si="398"/>
        <v>0</v>
      </c>
    </row>
    <row r="19716" spans="10:10" x14ac:dyDescent="0.2">
      <c r="J19716" s="36">
        <f t="shared" si="398"/>
        <v>0</v>
      </c>
    </row>
    <row r="19717" spans="10:10" x14ac:dyDescent="0.2">
      <c r="J19717" s="36">
        <f t="shared" si="398"/>
        <v>0</v>
      </c>
    </row>
    <row r="19718" spans="10:10" x14ac:dyDescent="0.2">
      <c r="J19718" s="36">
        <f t="shared" si="398"/>
        <v>0</v>
      </c>
    </row>
    <row r="19719" spans="10:10" x14ac:dyDescent="0.2">
      <c r="J19719" s="36">
        <f t="shared" si="398"/>
        <v>0</v>
      </c>
    </row>
    <row r="19720" spans="10:10" x14ac:dyDescent="0.2">
      <c r="J19720" s="36">
        <f t="shared" si="398"/>
        <v>0</v>
      </c>
    </row>
    <row r="19721" spans="10:10" x14ac:dyDescent="0.2">
      <c r="J19721" s="36">
        <f t="shared" si="398"/>
        <v>0</v>
      </c>
    </row>
    <row r="19722" spans="10:10" x14ac:dyDescent="0.2">
      <c r="J19722" s="36">
        <f t="shared" si="398"/>
        <v>0</v>
      </c>
    </row>
    <row r="19723" spans="10:10" x14ac:dyDescent="0.2">
      <c r="J19723" s="36">
        <f t="shared" si="398"/>
        <v>0</v>
      </c>
    </row>
    <row r="19724" spans="10:10" x14ac:dyDescent="0.2">
      <c r="J19724" s="36">
        <f t="shared" si="398"/>
        <v>0</v>
      </c>
    </row>
    <row r="19725" spans="10:10" x14ac:dyDescent="0.2">
      <c r="J19725" s="36">
        <f t="shared" si="398"/>
        <v>0</v>
      </c>
    </row>
    <row r="19726" spans="10:10" x14ac:dyDescent="0.2">
      <c r="J19726" s="36">
        <f t="shared" si="398"/>
        <v>0</v>
      </c>
    </row>
    <row r="19727" spans="10:10" x14ac:dyDescent="0.2">
      <c r="J19727" s="36">
        <f t="shared" si="398"/>
        <v>0</v>
      </c>
    </row>
    <row r="19728" spans="10:10" x14ac:dyDescent="0.2">
      <c r="J19728" s="36">
        <f t="shared" si="398"/>
        <v>0</v>
      </c>
    </row>
    <row r="19729" spans="10:10" x14ac:dyDescent="0.2">
      <c r="J19729" s="36">
        <f t="shared" si="398"/>
        <v>0</v>
      </c>
    </row>
    <row r="19730" spans="10:10" x14ac:dyDescent="0.2">
      <c r="J19730" s="36">
        <f t="shared" si="398"/>
        <v>0</v>
      </c>
    </row>
    <row r="19731" spans="10:10" x14ac:dyDescent="0.2">
      <c r="J19731" s="36">
        <f t="shared" si="398"/>
        <v>0</v>
      </c>
    </row>
    <row r="19732" spans="10:10" x14ac:dyDescent="0.2">
      <c r="J19732" s="36">
        <f t="shared" si="398"/>
        <v>0</v>
      </c>
    </row>
    <row r="19733" spans="10:10" x14ac:dyDescent="0.2">
      <c r="J19733" s="36">
        <f t="shared" si="398"/>
        <v>0</v>
      </c>
    </row>
    <row r="19734" spans="10:10" x14ac:dyDescent="0.2">
      <c r="J19734" s="36">
        <f t="shared" si="398"/>
        <v>0</v>
      </c>
    </row>
    <row r="19735" spans="10:10" x14ac:dyDescent="0.2">
      <c r="J19735" s="36">
        <f t="shared" si="398"/>
        <v>0</v>
      </c>
    </row>
    <row r="19736" spans="10:10" x14ac:dyDescent="0.2">
      <c r="J19736" s="36">
        <f t="shared" si="398"/>
        <v>0</v>
      </c>
    </row>
    <row r="19737" spans="10:10" x14ac:dyDescent="0.2">
      <c r="J19737" s="36">
        <f t="shared" si="398"/>
        <v>0</v>
      </c>
    </row>
    <row r="19738" spans="10:10" x14ac:dyDescent="0.2">
      <c r="J19738" s="36">
        <f t="shared" si="398"/>
        <v>0</v>
      </c>
    </row>
    <row r="19739" spans="10:10" x14ac:dyDescent="0.2">
      <c r="J19739" s="36">
        <f t="shared" si="398"/>
        <v>0</v>
      </c>
    </row>
    <row r="19740" spans="10:10" x14ac:dyDescent="0.2">
      <c r="J19740" s="36">
        <f t="shared" si="398"/>
        <v>0</v>
      </c>
    </row>
    <row r="19741" spans="10:10" x14ac:dyDescent="0.2">
      <c r="J19741" s="36">
        <f t="shared" si="398"/>
        <v>0</v>
      </c>
    </row>
    <row r="19742" spans="10:10" x14ac:dyDescent="0.2">
      <c r="J19742" s="36">
        <f t="shared" si="398"/>
        <v>0</v>
      </c>
    </row>
    <row r="19743" spans="10:10" x14ac:dyDescent="0.2">
      <c r="J19743" s="36">
        <f t="shared" si="398"/>
        <v>0</v>
      </c>
    </row>
    <row r="19744" spans="10:10" x14ac:dyDescent="0.2">
      <c r="J19744" s="36">
        <f t="shared" si="398"/>
        <v>0</v>
      </c>
    </row>
    <row r="19745" spans="10:10" x14ac:dyDescent="0.2">
      <c r="J19745" s="36">
        <f t="shared" si="398"/>
        <v>0</v>
      </c>
    </row>
    <row r="19746" spans="10:10" x14ac:dyDescent="0.2">
      <c r="J19746" s="36">
        <f t="shared" si="398"/>
        <v>0</v>
      </c>
    </row>
    <row r="19747" spans="10:10" x14ac:dyDescent="0.2">
      <c r="J19747" s="36">
        <f t="shared" si="398"/>
        <v>0</v>
      </c>
    </row>
    <row r="19748" spans="10:10" x14ac:dyDescent="0.2">
      <c r="J19748" s="36">
        <f t="shared" si="398"/>
        <v>0</v>
      </c>
    </row>
    <row r="19749" spans="10:10" x14ac:dyDescent="0.2">
      <c r="J19749" s="36">
        <f t="shared" si="398"/>
        <v>0</v>
      </c>
    </row>
    <row r="19750" spans="10:10" x14ac:dyDescent="0.2">
      <c r="J19750" s="36">
        <f t="shared" si="398"/>
        <v>0</v>
      </c>
    </row>
    <row r="19751" spans="10:10" x14ac:dyDescent="0.2">
      <c r="J19751" s="36">
        <f t="shared" si="398"/>
        <v>0</v>
      </c>
    </row>
    <row r="19752" spans="10:10" x14ac:dyDescent="0.2">
      <c r="J19752" s="36">
        <f t="shared" si="398"/>
        <v>0</v>
      </c>
    </row>
    <row r="19753" spans="10:10" x14ac:dyDescent="0.2">
      <c r="J19753" s="36">
        <f t="shared" si="398"/>
        <v>0</v>
      </c>
    </row>
    <row r="19754" spans="10:10" x14ac:dyDescent="0.2">
      <c r="J19754" s="36">
        <f t="shared" si="398"/>
        <v>0</v>
      </c>
    </row>
    <row r="19755" spans="10:10" x14ac:dyDescent="0.2">
      <c r="J19755" s="36">
        <f t="shared" si="398"/>
        <v>0</v>
      </c>
    </row>
    <row r="19756" spans="10:10" x14ac:dyDescent="0.2">
      <c r="J19756" s="36">
        <f t="shared" si="398"/>
        <v>0</v>
      </c>
    </row>
    <row r="19757" spans="10:10" x14ac:dyDescent="0.2">
      <c r="J19757" s="36">
        <f t="shared" si="398"/>
        <v>0</v>
      </c>
    </row>
    <row r="19758" spans="10:10" x14ac:dyDescent="0.2">
      <c r="J19758" s="36">
        <f t="shared" si="398"/>
        <v>0</v>
      </c>
    </row>
    <row r="19759" spans="10:10" x14ac:dyDescent="0.2">
      <c r="J19759" s="36">
        <f t="shared" si="398"/>
        <v>0</v>
      </c>
    </row>
    <row r="19760" spans="10:10" x14ac:dyDescent="0.2">
      <c r="J19760" s="36">
        <f t="shared" si="398"/>
        <v>0</v>
      </c>
    </row>
    <row r="19761" spans="10:10" x14ac:dyDescent="0.2">
      <c r="J19761" s="36">
        <f t="shared" si="398"/>
        <v>0</v>
      </c>
    </row>
    <row r="19762" spans="10:10" x14ac:dyDescent="0.2">
      <c r="J19762" s="36">
        <f t="shared" si="398"/>
        <v>0</v>
      </c>
    </row>
    <row r="19763" spans="10:10" x14ac:dyDescent="0.2">
      <c r="J19763" s="36">
        <f t="shared" si="398"/>
        <v>0</v>
      </c>
    </row>
    <row r="19764" spans="10:10" x14ac:dyDescent="0.2">
      <c r="J19764" s="36">
        <f t="shared" si="398"/>
        <v>0</v>
      </c>
    </row>
    <row r="19765" spans="10:10" x14ac:dyDescent="0.2">
      <c r="J19765" s="36">
        <f t="shared" si="398"/>
        <v>0</v>
      </c>
    </row>
    <row r="19766" spans="10:10" x14ac:dyDescent="0.2">
      <c r="J19766" s="36">
        <f t="shared" si="398"/>
        <v>0</v>
      </c>
    </row>
    <row r="19767" spans="10:10" x14ac:dyDescent="0.2">
      <c r="J19767" s="36">
        <f t="shared" si="398"/>
        <v>0</v>
      </c>
    </row>
    <row r="19768" spans="10:10" x14ac:dyDescent="0.2">
      <c r="J19768" s="36">
        <f t="shared" si="398"/>
        <v>0</v>
      </c>
    </row>
    <row r="19769" spans="10:10" x14ac:dyDescent="0.2">
      <c r="J19769" s="36">
        <f t="shared" si="398"/>
        <v>0</v>
      </c>
    </row>
    <row r="19770" spans="10:10" x14ac:dyDescent="0.2">
      <c r="J19770" s="36">
        <f t="shared" si="398"/>
        <v>0</v>
      </c>
    </row>
    <row r="19771" spans="10:10" x14ac:dyDescent="0.2">
      <c r="J19771" s="36">
        <f t="shared" si="398"/>
        <v>0</v>
      </c>
    </row>
    <row r="19772" spans="10:10" x14ac:dyDescent="0.2">
      <c r="J19772" s="36">
        <f t="shared" si="398"/>
        <v>0</v>
      </c>
    </row>
    <row r="19773" spans="10:10" x14ac:dyDescent="0.2">
      <c r="J19773" s="36">
        <f t="shared" ref="J19773:J19836" si="399">IF((H19773+I19773)=0,0,(H19773+I19773)/2)</f>
        <v>0</v>
      </c>
    </row>
    <row r="19774" spans="10:10" x14ac:dyDescent="0.2">
      <c r="J19774" s="36">
        <f t="shared" si="399"/>
        <v>0</v>
      </c>
    </row>
    <row r="19775" spans="10:10" x14ac:dyDescent="0.2">
      <c r="J19775" s="36">
        <f t="shared" si="399"/>
        <v>0</v>
      </c>
    </row>
    <row r="19776" spans="10:10" x14ac:dyDescent="0.2">
      <c r="J19776" s="36">
        <f t="shared" si="399"/>
        <v>0</v>
      </c>
    </row>
    <row r="19777" spans="10:10" x14ac:dyDescent="0.2">
      <c r="J19777" s="36">
        <f t="shared" si="399"/>
        <v>0</v>
      </c>
    </row>
    <row r="19778" spans="10:10" x14ac:dyDescent="0.2">
      <c r="J19778" s="36">
        <f t="shared" si="399"/>
        <v>0</v>
      </c>
    </row>
    <row r="19779" spans="10:10" x14ac:dyDescent="0.2">
      <c r="J19779" s="36">
        <f t="shared" si="399"/>
        <v>0</v>
      </c>
    </row>
    <row r="19780" spans="10:10" x14ac:dyDescent="0.2">
      <c r="J19780" s="36">
        <f t="shared" si="399"/>
        <v>0</v>
      </c>
    </row>
    <row r="19781" spans="10:10" x14ac:dyDescent="0.2">
      <c r="J19781" s="36">
        <f t="shared" si="399"/>
        <v>0</v>
      </c>
    </row>
    <row r="19782" spans="10:10" x14ac:dyDescent="0.2">
      <c r="J19782" s="36">
        <f t="shared" si="399"/>
        <v>0</v>
      </c>
    </row>
    <row r="19783" spans="10:10" x14ac:dyDescent="0.2">
      <c r="J19783" s="36">
        <f t="shared" si="399"/>
        <v>0</v>
      </c>
    </row>
    <row r="19784" spans="10:10" x14ac:dyDescent="0.2">
      <c r="J19784" s="36">
        <f t="shared" si="399"/>
        <v>0</v>
      </c>
    </row>
    <row r="19785" spans="10:10" x14ac:dyDescent="0.2">
      <c r="J19785" s="36">
        <f t="shared" si="399"/>
        <v>0</v>
      </c>
    </row>
    <row r="19786" spans="10:10" x14ac:dyDescent="0.2">
      <c r="J19786" s="36">
        <f t="shared" si="399"/>
        <v>0</v>
      </c>
    </row>
    <row r="19787" spans="10:10" x14ac:dyDescent="0.2">
      <c r="J19787" s="36">
        <f t="shared" si="399"/>
        <v>0</v>
      </c>
    </row>
    <row r="19788" spans="10:10" x14ac:dyDescent="0.2">
      <c r="J19788" s="36">
        <f t="shared" si="399"/>
        <v>0</v>
      </c>
    </row>
    <row r="19789" spans="10:10" x14ac:dyDescent="0.2">
      <c r="J19789" s="36">
        <f t="shared" si="399"/>
        <v>0</v>
      </c>
    </row>
    <row r="19790" spans="10:10" x14ac:dyDescent="0.2">
      <c r="J19790" s="36">
        <f t="shared" si="399"/>
        <v>0</v>
      </c>
    </row>
    <row r="19791" spans="10:10" x14ac:dyDescent="0.2">
      <c r="J19791" s="36">
        <f t="shared" si="399"/>
        <v>0</v>
      </c>
    </row>
    <row r="19792" spans="10:10" x14ac:dyDescent="0.2">
      <c r="J19792" s="36">
        <f t="shared" si="399"/>
        <v>0</v>
      </c>
    </row>
    <row r="19793" spans="10:10" x14ac:dyDescent="0.2">
      <c r="J19793" s="36">
        <f t="shared" si="399"/>
        <v>0</v>
      </c>
    </row>
    <row r="19794" spans="10:10" x14ac:dyDescent="0.2">
      <c r="J19794" s="36">
        <f t="shared" si="399"/>
        <v>0</v>
      </c>
    </row>
    <row r="19795" spans="10:10" x14ac:dyDescent="0.2">
      <c r="J19795" s="36">
        <f t="shared" si="399"/>
        <v>0</v>
      </c>
    </row>
    <row r="19796" spans="10:10" x14ac:dyDescent="0.2">
      <c r="J19796" s="36">
        <f t="shared" si="399"/>
        <v>0</v>
      </c>
    </row>
    <row r="19797" spans="10:10" x14ac:dyDescent="0.2">
      <c r="J19797" s="36">
        <f t="shared" si="399"/>
        <v>0</v>
      </c>
    </row>
    <row r="19798" spans="10:10" x14ac:dyDescent="0.2">
      <c r="J19798" s="36">
        <f t="shared" si="399"/>
        <v>0</v>
      </c>
    </row>
    <row r="19799" spans="10:10" x14ac:dyDescent="0.2">
      <c r="J19799" s="36">
        <f t="shared" si="399"/>
        <v>0</v>
      </c>
    </row>
    <row r="19800" spans="10:10" x14ac:dyDescent="0.2">
      <c r="J19800" s="36">
        <f t="shared" si="399"/>
        <v>0</v>
      </c>
    </row>
    <row r="19801" spans="10:10" x14ac:dyDescent="0.2">
      <c r="J19801" s="36">
        <f t="shared" si="399"/>
        <v>0</v>
      </c>
    </row>
    <row r="19802" spans="10:10" x14ac:dyDescent="0.2">
      <c r="J19802" s="36">
        <f t="shared" si="399"/>
        <v>0</v>
      </c>
    </row>
    <row r="19803" spans="10:10" x14ac:dyDescent="0.2">
      <c r="J19803" s="36">
        <f t="shared" si="399"/>
        <v>0</v>
      </c>
    </row>
    <row r="19804" spans="10:10" x14ac:dyDescent="0.2">
      <c r="J19804" s="36">
        <f t="shared" si="399"/>
        <v>0</v>
      </c>
    </row>
    <row r="19805" spans="10:10" x14ac:dyDescent="0.2">
      <c r="J19805" s="36">
        <f t="shared" si="399"/>
        <v>0</v>
      </c>
    </row>
    <row r="19806" spans="10:10" x14ac:dyDescent="0.2">
      <c r="J19806" s="36">
        <f t="shared" si="399"/>
        <v>0</v>
      </c>
    </row>
    <row r="19807" spans="10:10" x14ac:dyDescent="0.2">
      <c r="J19807" s="36">
        <f t="shared" si="399"/>
        <v>0</v>
      </c>
    </row>
    <row r="19808" spans="10:10" x14ac:dyDescent="0.2">
      <c r="J19808" s="36">
        <f t="shared" si="399"/>
        <v>0</v>
      </c>
    </row>
    <row r="19809" spans="10:10" x14ac:dyDescent="0.2">
      <c r="J19809" s="36">
        <f t="shared" si="399"/>
        <v>0</v>
      </c>
    </row>
    <row r="19810" spans="10:10" x14ac:dyDescent="0.2">
      <c r="J19810" s="36">
        <f t="shared" si="399"/>
        <v>0</v>
      </c>
    </row>
    <row r="19811" spans="10:10" x14ac:dyDescent="0.2">
      <c r="J19811" s="36">
        <f t="shared" si="399"/>
        <v>0</v>
      </c>
    </row>
    <row r="19812" spans="10:10" x14ac:dyDescent="0.2">
      <c r="J19812" s="36">
        <f t="shared" si="399"/>
        <v>0</v>
      </c>
    </row>
    <row r="19813" spans="10:10" x14ac:dyDescent="0.2">
      <c r="J19813" s="36">
        <f t="shared" si="399"/>
        <v>0</v>
      </c>
    </row>
    <row r="19814" spans="10:10" x14ac:dyDescent="0.2">
      <c r="J19814" s="36">
        <f t="shared" si="399"/>
        <v>0</v>
      </c>
    </row>
    <row r="19815" spans="10:10" x14ac:dyDescent="0.2">
      <c r="J19815" s="36">
        <f t="shared" si="399"/>
        <v>0</v>
      </c>
    </row>
    <row r="19816" spans="10:10" x14ac:dyDescent="0.2">
      <c r="J19816" s="36">
        <f t="shared" si="399"/>
        <v>0</v>
      </c>
    </row>
    <row r="19817" spans="10:10" x14ac:dyDescent="0.2">
      <c r="J19817" s="36">
        <f t="shared" si="399"/>
        <v>0</v>
      </c>
    </row>
    <row r="19818" spans="10:10" x14ac:dyDescent="0.2">
      <c r="J19818" s="36">
        <f t="shared" si="399"/>
        <v>0</v>
      </c>
    </row>
    <row r="19819" spans="10:10" x14ac:dyDescent="0.2">
      <c r="J19819" s="36">
        <f t="shared" si="399"/>
        <v>0</v>
      </c>
    </row>
    <row r="19820" spans="10:10" x14ac:dyDescent="0.2">
      <c r="J19820" s="36">
        <f t="shared" si="399"/>
        <v>0</v>
      </c>
    </row>
    <row r="19821" spans="10:10" x14ac:dyDescent="0.2">
      <c r="J19821" s="36">
        <f t="shared" si="399"/>
        <v>0</v>
      </c>
    </row>
    <row r="19822" spans="10:10" x14ac:dyDescent="0.2">
      <c r="J19822" s="36">
        <f t="shared" si="399"/>
        <v>0</v>
      </c>
    </row>
    <row r="19823" spans="10:10" x14ac:dyDescent="0.2">
      <c r="J19823" s="36">
        <f t="shared" si="399"/>
        <v>0</v>
      </c>
    </row>
    <row r="19824" spans="10:10" x14ac:dyDescent="0.2">
      <c r="J19824" s="36">
        <f t="shared" si="399"/>
        <v>0</v>
      </c>
    </row>
    <row r="19825" spans="10:10" x14ac:dyDescent="0.2">
      <c r="J19825" s="36">
        <f t="shared" si="399"/>
        <v>0</v>
      </c>
    </row>
    <row r="19826" spans="10:10" x14ac:dyDescent="0.2">
      <c r="J19826" s="36">
        <f t="shared" si="399"/>
        <v>0</v>
      </c>
    </row>
    <row r="19827" spans="10:10" x14ac:dyDescent="0.2">
      <c r="J19827" s="36">
        <f t="shared" si="399"/>
        <v>0</v>
      </c>
    </row>
    <row r="19828" spans="10:10" x14ac:dyDescent="0.2">
      <c r="J19828" s="36">
        <f t="shared" si="399"/>
        <v>0</v>
      </c>
    </row>
    <row r="19829" spans="10:10" x14ac:dyDescent="0.2">
      <c r="J19829" s="36">
        <f t="shared" si="399"/>
        <v>0</v>
      </c>
    </row>
    <row r="19830" spans="10:10" x14ac:dyDescent="0.2">
      <c r="J19830" s="36">
        <f t="shared" si="399"/>
        <v>0</v>
      </c>
    </row>
    <row r="19831" spans="10:10" x14ac:dyDescent="0.2">
      <c r="J19831" s="36">
        <f t="shared" si="399"/>
        <v>0</v>
      </c>
    </row>
    <row r="19832" spans="10:10" x14ac:dyDescent="0.2">
      <c r="J19832" s="36">
        <f t="shared" si="399"/>
        <v>0</v>
      </c>
    </row>
    <row r="19833" spans="10:10" x14ac:dyDescent="0.2">
      <c r="J19833" s="36">
        <f t="shared" si="399"/>
        <v>0</v>
      </c>
    </row>
    <row r="19834" spans="10:10" x14ac:dyDescent="0.2">
      <c r="J19834" s="36">
        <f t="shared" si="399"/>
        <v>0</v>
      </c>
    </row>
    <row r="19835" spans="10:10" x14ac:dyDescent="0.2">
      <c r="J19835" s="36">
        <f t="shared" si="399"/>
        <v>0</v>
      </c>
    </row>
    <row r="19836" spans="10:10" x14ac:dyDescent="0.2">
      <c r="J19836" s="36">
        <f t="shared" si="399"/>
        <v>0</v>
      </c>
    </row>
    <row r="19837" spans="10:10" x14ac:dyDescent="0.2">
      <c r="J19837" s="36">
        <f t="shared" ref="J19837:J19900" si="400">IF((H19837+I19837)=0,0,(H19837+I19837)/2)</f>
        <v>0</v>
      </c>
    </row>
    <row r="19838" spans="10:10" x14ac:dyDescent="0.2">
      <c r="J19838" s="36">
        <f t="shared" si="400"/>
        <v>0</v>
      </c>
    </row>
    <row r="19839" spans="10:10" x14ac:dyDescent="0.2">
      <c r="J19839" s="36">
        <f t="shared" si="400"/>
        <v>0</v>
      </c>
    </row>
    <row r="19840" spans="10:10" x14ac:dyDescent="0.2">
      <c r="J19840" s="36">
        <f t="shared" si="400"/>
        <v>0</v>
      </c>
    </row>
    <row r="19841" spans="10:10" x14ac:dyDescent="0.2">
      <c r="J19841" s="36">
        <f t="shared" si="400"/>
        <v>0</v>
      </c>
    </row>
    <row r="19842" spans="10:10" x14ac:dyDescent="0.2">
      <c r="J19842" s="36">
        <f t="shared" si="400"/>
        <v>0</v>
      </c>
    </row>
    <row r="19843" spans="10:10" x14ac:dyDescent="0.2">
      <c r="J19843" s="36">
        <f t="shared" si="400"/>
        <v>0</v>
      </c>
    </row>
    <row r="19844" spans="10:10" x14ac:dyDescent="0.2">
      <c r="J19844" s="36">
        <f t="shared" si="400"/>
        <v>0</v>
      </c>
    </row>
    <row r="19845" spans="10:10" x14ac:dyDescent="0.2">
      <c r="J19845" s="36">
        <f t="shared" si="400"/>
        <v>0</v>
      </c>
    </row>
    <row r="19846" spans="10:10" x14ac:dyDescent="0.2">
      <c r="J19846" s="36">
        <f t="shared" si="400"/>
        <v>0</v>
      </c>
    </row>
    <row r="19847" spans="10:10" x14ac:dyDescent="0.2">
      <c r="J19847" s="36">
        <f t="shared" si="400"/>
        <v>0</v>
      </c>
    </row>
    <row r="19848" spans="10:10" x14ac:dyDescent="0.2">
      <c r="J19848" s="36">
        <f t="shared" si="400"/>
        <v>0</v>
      </c>
    </row>
    <row r="19849" spans="10:10" x14ac:dyDescent="0.2">
      <c r="J19849" s="36">
        <f t="shared" si="400"/>
        <v>0</v>
      </c>
    </row>
    <row r="19850" spans="10:10" x14ac:dyDescent="0.2">
      <c r="J19850" s="36">
        <f t="shared" si="400"/>
        <v>0</v>
      </c>
    </row>
    <row r="19851" spans="10:10" x14ac:dyDescent="0.2">
      <c r="J19851" s="36">
        <f t="shared" si="400"/>
        <v>0</v>
      </c>
    </row>
    <row r="19852" spans="10:10" x14ac:dyDescent="0.2">
      <c r="J19852" s="36">
        <f t="shared" si="400"/>
        <v>0</v>
      </c>
    </row>
    <row r="19853" spans="10:10" x14ac:dyDescent="0.2">
      <c r="J19853" s="36">
        <f t="shared" si="400"/>
        <v>0</v>
      </c>
    </row>
    <row r="19854" spans="10:10" x14ac:dyDescent="0.2">
      <c r="J19854" s="36">
        <f t="shared" si="400"/>
        <v>0</v>
      </c>
    </row>
    <row r="19855" spans="10:10" x14ac:dyDescent="0.2">
      <c r="J19855" s="36">
        <f t="shared" si="400"/>
        <v>0</v>
      </c>
    </row>
    <row r="19856" spans="10:10" x14ac:dyDescent="0.2">
      <c r="J19856" s="36">
        <f t="shared" si="400"/>
        <v>0</v>
      </c>
    </row>
    <row r="19857" spans="10:10" x14ac:dyDescent="0.2">
      <c r="J19857" s="36">
        <f t="shared" si="400"/>
        <v>0</v>
      </c>
    </row>
    <row r="19858" spans="10:10" x14ac:dyDescent="0.2">
      <c r="J19858" s="36">
        <f t="shared" si="400"/>
        <v>0</v>
      </c>
    </row>
    <row r="19859" spans="10:10" x14ac:dyDescent="0.2">
      <c r="J19859" s="36">
        <f t="shared" si="400"/>
        <v>0</v>
      </c>
    </row>
    <row r="19860" spans="10:10" x14ac:dyDescent="0.2">
      <c r="J19860" s="36">
        <f t="shared" si="400"/>
        <v>0</v>
      </c>
    </row>
    <row r="19861" spans="10:10" x14ac:dyDescent="0.2">
      <c r="J19861" s="36">
        <f t="shared" si="400"/>
        <v>0</v>
      </c>
    </row>
    <row r="19862" spans="10:10" x14ac:dyDescent="0.2">
      <c r="J19862" s="36">
        <f t="shared" si="400"/>
        <v>0</v>
      </c>
    </row>
    <row r="19863" spans="10:10" x14ac:dyDescent="0.2">
      <c r="J19863" s="36">
        <f t="shared" si="400"/>
        <v>0</v>
      </c>
    </row>
    <row r="19864" spans="10:10" x14ac:dyDescent="0.2">
      <c r="J19864" s="36">
        <f t="shared" si="400"/>
        <v>0</v>
      </c>
    </row>
    <row r="19865" spans="10:10" x14ac:dyDescent="0.2">
      <c r="J19865" s="36">
        <f t="shared" si="400"/>
        <v>0</v>
      </c>
    </row>
    <row r="19866" spans="10:10" x14ac:dyDescent="0.2">
      <c r="J19866" s="36">
        <f t="shared" si="400"/>
        <v>0</v>
      </c>
    </row>
    <row r="19867" spans="10:10" x14ac:dyDescent="0.2">
      <c r="J19867" s="36">
        <f t="shared" si="400"/>
        <v>0</v>
      </c>
    </row>
    <row r="19868" spans="10:10" x14ac:dyDescent="0.2">
      <c r="J19868" s="36">
        <f t="shared" si="400"/>
        <v>0</v>
      </c>
    </row>
    <row r="19869" spans="10:10" x14ac:dyDescent="0.2">
      <c r="J19869" s="36">
        <f t="shared" si="400"/>
        <v>0</v>
      </c>
    </row>
    <row r="19870" spans="10:10" x14ac:dyDescent="0.2">
      <c r="J19870" s="36">
        <f t="shared" si="400"/>
        <v>0</v>
      </c>
    </row>
    <row r="19871" spans="10:10" x14ac:dyDescent="0.2">
      <c r="J19871" s="36">
        <f t="shared" si="400"/>
        <v>0</v>
      </c>
    </row>
    <row r="19872" spans="10:10" x14ac:dyDescent="0.2">
      <c r="J19872" s="36">
        <f t="shared" si="400"/>
        <v>0</v>
      </c>
    </row>
    <row r="19873" spans="10:10" x14ac:dyDescent="0.2">
      <c r="J19873" s="36">
        <f t="shared" si="400"/>
        <v>0</v>
      </c>
    </row>
    <row r="19874" spans="10:10" x14ac:dyDescent="0.2">
      <c r="J19874" s="36">
        <f t="shared" si="400"/>
        <v>0</v>
      </c>
    </row>
    <row r="19875" spans="10:10" x14ac:dyDescent="0.2">
      <c r="J19875" s="36">
        <f t="shared" si="400"/>
        <v>0</v>
      </c>
    </row>
    <row r="19876" spans="10:10" x14ac:dyDescent="0.2">
      <c r="J19876" s="36">
        <f t="shared" si="400"/>
        <v>0</v>
      </c>
    </row>
    <row r="19877" spans="10:10" x14ac:dyDescent="0.2">
      <c r="J19877" s="36">
        <f t="shared" si="400"/>
        <v>0</v>
      </c>
    </row>
    <row r="19878" spans="10:10" x14ac:dyDescent="0.2">
      <c r="J19878" s="36">
        <f t="shared" si="400"/>
        <v>0</v>
      </c>
    </row>
    <row r="19879" spans="10:10" x14ac:dyDescent="0.2">
      <c r="J19879" s="36">
        <f t="shared" si="400"/>
        <v>0</v>
      </c>
    </row>
    <row r="19880" spans="10:10" x14ac:dyDescent="0.2">
      <c r="J19880" s="36">
        <f t="shared" si="400"/>
        <v>0</v>
      </c>
    </row>
    <row r="19881" spans="10:10" x14ac:dyDescent="0.2">
      <c r="J19881" s="36">
        <f t="shared" si="400"/>
        <v>0</v>
      </c>
    </row>
    <row r="19882" spans="10:10" x14ac:dyDescent="0.2">
      <c r="J19882" s="36">
        <f t="shared" si="400"/>
        <v>0</v>
      </c>
    </row>
    <row r="19883" spans="10:10" x14ac:dyDescent="0.2">
      <c r="J19883" s="36">
        <f t="shared" si="400"/>
        <v>0</v>
      </c>
    </row>
    <row r="19884" spans="10:10" x14ac:dyDescent="0.2">
      <c r="J19884" s="36">
        <f t="shared" si="400"/>
        <v>0</v>
      </c>
    </row>
    <row r="19885" spans="10:10" x14ac:dyDescent="0.2">
      <c r="J19885" s="36">
        <f t="shared" si="400"/>
        <v>0</v>
      </c>
    </row>
    <row r="19886" spans="10:10" x14ac:dyDescent="0.2">
      <c r="J19886" s="36">
        <f t="shared" si="400"/>
        <v>0</v>
      </c>
    </row>
    <row r="19887" spans="10:10" x14ac:dyDescent="0.2">
      <c r="J19887" s="36">
        <f t="shared" si="400"/>
        <v>0</v>
      </c>
    </row>
    <row r="19888" spans="10:10" x14ac:dyDescent="0.2">
      <c r="J19888" s="36">
        <f t="shared" si="400"/>
        <v>0</v>
      </c>
    </row>
    <row r="19889" spans="10:10" x14ac:dyDescent="0.2">
      <c r="J19889" s="36">
        <f t="shared" si="400"/>
        <v>0</v>
      </c>
    </row>
    <row r="19890" spans="10:10" x14ac:dyDescent="0.2">
      <c r="J19890" s="36">
        <f t="shared" si="400"/>
        <v>0</v>
      </c>
    </row>
    <row r="19891" spans="10:10" x14ac:dyDescent="0.2">
      <c r="J19891" s="36">
        <f t="shared" si="400"/>
        <v>0</v>
      </c>
    </row>
    <row r="19892" spans="10:10" x14ac:dyDescent="0.2">
      <c r="J19892" s="36">
        <f t="shared" si="400"/>
        <v>0</v>
      </c>
    </row>
    <row r="19893" spans="10:10" x14ac:dyDescent="0.2">
      <c r="J19893" s="36">
        <f t="shared" si="400"/>
        <v>0</v>
      </c>
    </row>
    <row r="19894" spans="10:10" x14ac:dyDescent="0.2">
      <c r="J19894" s="36">
        <f t="shared" si="400"/>
        <v>0</v>
      </c>
    </row>
    <row r="19895" spans="10:10" x14ac:dyDescent="0.2">
      <c r="J19895" s="36">
        <f t="shared" si="400"/>
        <v>0</v>
      </c>
    </row>
    <row r="19896" spans="10:10" x14ac:dyDescent="0.2">
      <c r="J19896" s="36">
        <f t="shared" si="400"/>
        <v>0</v>
      </c>
    </row>
    <row r="19897" spans="10:10" x14ac:dyDescent="0.2">
      <c r="J19897" s="36">
        <f t="shared" si="400"/>
        <v>0</v>
      </c>
    </row>
    <row r="19898" spans="10:10" x14ac:dyDescent="0.2">
      <c r="J19898" s="36">
        <f t="shared" si="400"/>
        <v>0</v>
      </c>
    </row>
    <row r="19899" spans="10:10" x14ac:dyDescent="0.2">
      <c r="J19899" s="36">
        <f t="shared" si="400"/>
        <v>0</v>
      </c>
    </row>
    <row r="19900" spans="10:10" x14ac:dyDescent="0.2">
      <c r="J19900" s="36">
        <f t="shared" si="400"/>
        <v>0</v>
      </c>
    </row>
    <row r="19901" spans="10:10" x14ac:dyDescent="0.2">
      <c r="J19901" s="36">
        <f t="shared" ref="J19901:J19964" si="401">IF((H19901+I19901)=0,0,(H19901+I19901)/2)</f>
        <v>0</v>
      </c>
    </row>
    <row r="19902" spans="10:10" x14ac:dyDescent="0.2">
      <c r="J19902" s="36">
        <f t="shared" si="401"/>
        <v>0</v>
      </c>
    </row>
    <row r="19903" spans="10:10" x14ac:dyDescent="0.2">
      <c r="J19903" s="36">
        <f t="shared" si="401"/>
        <v>0</v>
      </c>
    </row>
    <row r="19904" spans="10:10" x14ac:dyDescent="0.2">
      <c r="J19904" s="36">
        <f t="shared" si="401"/>
        <v>0</v>
      </c>
    </row>
    <row r="19905" spans="10:10" x14ac:dyDescent="0.2">
      <c r="J19905" s="36">
        <f t="shared" si="401"/>
        <v>0</v>
      </c>
    </row>
    <row r="19906" spans="10:10" x14ac:dyDescent="0.2">
      <c r="J19906" s="36">
        <f t="shared" si="401"/>
        <v>0</v>
      </c>
    </row>
    <row r="19907" spans="10:10" x14ac:dyDescent="0.2">
      <c r="J19907" s="36">
        <f t="shared" si="401"/>
        <v>0</v>
      </c>
    </row>
    <row r="19908" spans="10:10" x14ac:dyDescent="0.2">
      <c r="J19908" s="36">
        <f t="shared" si="401"/>
        <v>0</v>
      </c>
    </row>
    <row r="19909" spans="10:10" x14ac:dyDescent="0.2">
      <c r="J19909" s="36">
        <f t="shared" si="401"/>
        <v>0</v>
      </c>
    </row>
    <row r="19910" spans="10:10" x14ac:dyDescent="0.2">
      <c r="J19910" s="36">
        <f t="shared" si="401"/>
        <v>0</v>
      </c>
    </row>
    <row r="19911" spans="10:10" x14ac:dyDescent="0.2">
      <c r="J19911" s="36">
        <f t="shared" si="401"/>
        <v>0</v>
      </c>
    </row>
    <row r="19912" spans="10:10" x14ac:dyDescent="0.2">
      <c r="J19912" s="36">
        <f t="shared" si="401"/>
        <v>0</v>
      </c>
    </row>
    <row r="19913" spans="10:10" x14ac:dyDescent="0.2">
      <c r="J19913" s="36">
        <f t="shared" si="401"/>
        <v>0</v>
      </c>
    </row>
    <row r="19914" spans="10:10" x14ac:dyDescent="0.2">
      <c r="J19914" s="36">
        <f t="shared" si="401"/>
        <v>0</v>
      </c>
    </row>
    <row r="19915" spans="10:10" x14ac:dyDescent="0.2">
      <c r="J19915" s="36">
        <f t="shared" si="401"/>
        <v>0</v>
      </c>
    </row>
    <row r="19916" spans="10:10" x14ac:dyDescent="0.2">
      <c r="J19916" s="36">
        <f t="shared" si="401"/>
        <v>0</v>
      </c>
    </row>
    <row r="19917" spans="10:10" x14ac:dyDescent="0.2">
      <c r="J19917" s="36">
        <f t="shared" si="401"/>
        <v>0</v>
      </c>
    </row>
    <row r="19918" spans="10:10" x14ac:dyDescent="0.2">
      <c r="J19918" s="36">
        <f t="shared" si="401"/>
        <v>0</v>
      </c>
    </row>
    <row r="19919" spans="10:10" x14ac:dyDescent="0.2">
      <c r="J19919" s="36">
        <f t="shared" si="401"/>
        <v>0</v>
      </c>
    </row>
    <row r="19920" spans="10:10" x14ac:dyDescent="0.2">
      <c r="J19920" s="36">
        <f t="shared" si="401"/>
        <v>0</v>
      </c>
    </row>
    <row r="19921" spans="10:10" x14ac:dyDescent="0.2">
      <c r="J19921" s="36">
        <f t="shared" si="401"/>
        <v>0</v>
      </c>
    </row>
    <row r="19922" spans="10:10" x14ac:dyDescent="0.2">
      <c r="J19922" s="36">
        <f t="shared" si="401"/>
        <v>0</v>
      </c>
    </row>
    <row r="19923" spans="10:10" x14ac:dyDescent="0.2">
      <c r="J19923" s="36">
        <f t="shared" si="401"/>
        <v>0</v>
      </c>
    </row>
    <row r="19924" spans="10:10" x14ac:dyDescent="0.2">
      <c r="J19924" s="36">
        <f t="shared" si="401"/>
        <v>0</v>
      </c>
    </row>
    <row r="19925" spans="10:10" x14ac:dyDescent="0.2">
      <c r="J19925" s="36">
        <f t="shared" si="401"/>
        <v>0</v>
      </c>
    </row>
    <row r="19926" spans="10:10" x14ac:dyDescent="0.2">
      <c r="J19926" s="36">
        <f t="shared" si="401"/>
        <v>0</v>
      </c>
    </row>
    <row r="19927" spans="10:10" x14ac:dyDescent="0.2">
      <c r="J19927" s="36">
        <f t="shared" si="401"/>
        <v>0</v>
      </c>
    </row>
    <row r="19928" spans="10:10" x14ac:dyDescent="0.2">
      <c r="J19928" s="36">
        <f t="shared" si="401"/>
        <v>0</v>
      </c>
    </row>
    <row r="19929" spans="10:10" x14ac:dyDescent="0.2">
      <c r="J19929" s="36">
        <f t="shared" si="401"/>
        <v>0</v>
      </c>
    </row>
    <row r="19930" spans="10:10" x14ac:dyDescent="0.2">
      <c r="J19930" s="36">
        <f t="shared" si="401"/>
        <v>0</v>
      </c>
    </row>
    <row r="19931" spans="10:10" x14ac:dyDescent="0.2">
      <c r="J19931" s="36">
        <f t="shared" si="401"/>
        <v>0</v>
      </c>
    </row>
    <row r="19932" spans="10:10" x14ac:dyDescent="0.2">
      <c r="J19932" s="36">
        <f t="shared" si="401"/>
        <v>0</v>
      </c>
    </row>
    <row r="19933" spans="10:10" x14ac:dyDescent="0.2">
      <c r="J19933" s="36">
        <f t="shared" si="401"/>
        <v>0</v>
      </c>
    </row>
    <row r="19934" spans="10:10" x14ac:dyDescent="0.2">
      <c r="J19934" s="36">
        <f t="shared" si="401"/>
        <v>0</v>
      </c>
    </row>
    <row r="19935" spans="10:10" x14ac:dyDescent="0.2">
      <c r="J19935" s="36">
        <f t="shared" si="401"/>
        <v>0</v>
      </c>
    </row>
    <row r="19936" spans="10:10" x14ac:dyDescent="0.2">
      <c r="J19936" s="36">
        <f t="shared" si="401"/>
        <v>0</v>
      </c>
    </row>
    <row r="19937" spans="10:10" x14ac:dyDescent="0.2">
      <c r="J19937" s="36">
        <f t="shared" si="401"/>
        <v>0</v>
      </c>
    </row>
    <row r="19938" spans="10:10" x14ac:dyDescent="0.2">
      <c r="J19938" s="36">
        <f t="shared" si="401"/>
        <v>0</v>
      </c>
    </row>
    <row r="19939" spans="10:10" x14ac:dyDescent="0.2">
      <c r="J19939" s="36">
        <f t="shared" si="401"/>
        <v>0</v>
      </c>
    </row>
    <row r="19940" spans="10:10" x14ac:dyDescent="0.2">
      <c r="J19940" s="36">
        <f t="shared" si="401"/>
        <v>0</v>
      </c>
    </row>
    <row r="19941" spans="10:10" x14ac:dyDescent="0.2">
      <c r="J19941" s="36">
        <f t="shared" si="401"/>
        <v>0</v>
      </c>
    </row>
    <row r="19942" spans="10:10" x14ac:dyDescent="0.2">
      <c r="J19942" s="36">
        <f t="shared" si="401"/>
        <v>0</v>
      </c>
    </row>
    <row r="19943" spans="10:10" x14ac:dyDescent="0.2">
      <c r="J19943" s="36">
        <f t="shared" si="401"/>
        <v>0</v>
      </c>
    </row>
    <row r="19944" spans="10:10" x14ac:dyDescent="0.2">
      <c r="J19944" s="36">
        <f t="shared" si="401"/>
        <v>0</v>
      </c>
    </row>
    <row r="19945" spans="10:10" x14ac:dyDescent="0.2">
      <c r="J19945" s="36">
        <f t="shared" si="401"/>
        <v>0</v>
      </c>
    </row>
    <row r="19946" spans="10:10" x14ac:dyDescent="0.2">
      <c r="J19946" s="36">
        <f t="shared" si="401"/>
        <v>0</v>
      </c>
    </row>
    <row r="19947" spans="10:10" x14ac:dyDescent="0.2">
      <c r="J19947" s="36">
        <f t="shared" si="401"/>
        <v>0</v>
      </c>
    </row>
    <row r="19948" spans="10:10" x14ac:dyDescent="0.2">
      <c r="J19948" s="36">
        <f t="shared" si="401"/>
        <v>0</v>
      </c>
    </row>
    <row r="19949" spans="10:10" x14ac:dyDescent="0.2">
      <c r="J19949" s="36">
        <f t="shared" si="401"/>
        <v>0</v>
      </c>
    </row>
    <row r="19950" spans="10:10" x14ac:dyDescent="0.2">
      <c r="J19950" s="36">
        <f t="shared" si="401"/>
        <v>0</v>
      </c>
    </row>
    <row r="19951" spans="10:10" x14ac:dyDescent="0.2">
      <c r="J19951" s="36">
        <f t="shared" si="401"/>
        <v>0</v>
      </c>
    </row>
    <row r="19952" spans="10:10" x14ac:dyDescent="0.2">
      <c r="J19952" s="36">
        <f t="shared" si="401"/>
        <v>0</v>
      </c>
    </row>
    <row r="19953" spans="10:10" x14ac:dyDescent="0.2">
      <c r="J19953" s="36">
        <f t="shared" si="401"/>
        <v>0</v>
      </c>
    </row>
    <row r="19954" spans="10:10" x14ac:dyDescent="0.2">
      <c r="J19954" s="36">
        <f t="shared" si="401"/>
        <v>0</v>
      </c>
    </row>
    <row r="19955" spans="10:10" x14ac:dyDescent="0.2">
      <c r="J19955" s="36">
        <f t="shared" si="401"/>
        <v>0</v>
      </c>
    </row>
    <row r="19956" spans="10:10" x14ac:dyDescent="0.2">
      <c r="J19956" s="36">
        <f t="shared" si="401"/>
        <v>0</v>
      </c>
    </row>
    <row r="19957" spans="10:10" x14ac:dyDescent="0.2">
      <c r="J19957" s="36">
        <f t="shared" si="401"/>
        <v>0</v>
      </c>
    </row>
    <row r="19958" spans="10:10" x14ac:dyDescent="0.2">
      <c r="J19958" s="36">
        <f t="shared" si="401"/>
        <v>0</v>
      </c>
    </row>
    <row r="19959" spans="10:10" x14ac:dyDescent="0.2">
      <c r="J19959" s="36">
        <f t="shared" si="401"/>
        <v>0</v>
      </c>
    </row>
    <row r="19960" spans="10:10" x14ac:dyDescent="0.2">
      <c r="J19960" s="36">
        <f t="shared" si="401"/>
        <v>0</v>
      </c>
    </row>
    <row r="19961" spans="10:10" x14ac:dyDescent="0.2">
      <c r="J19961" s="36">
        <f t="shared" si="401"/>
        <v>0</v>
      </c>
    </row>
    <row r="19962" spans="10:10" x14ac:dyDescent="0.2">
      <c r="J19962" s="36">
        <f t="shared" si="401"/>
        <v>0</v>
      </c>
    </row>
    <row r="19963" spans="10:10" x14ac:dyDescent="0.2">
      <c r="J19963" s="36">
        <f t="shared" si="401"/>
        <v>0</v>
      </c>
    </row>
    <row r="19964" spans="10:10" x14ac:dyDescent="0.2">
      <c r="J19964" s="36">
        <f t="shared" si="401"/>
        <v>0</v>
      </c>
    </row>
    <row r="19965" spans="10:10" x14ac:dyDescent="0.2">
      <c r="J19965" s="36">
        <f t="shared" ref="J19965:J20028" si="402">IF((H19965+I19965)=0,0,(H19965+I19965)/2)</f>
        <v>0</v>
      </c>
    </row>
    <row r="19966" spans="10:10" x14ac:dyDescent="0.2">
      <c r="J19966" s="36">
        <f t="shared" si="402"/>
        <v>0</v>
      </c>
    </row>
    <row r="19967" spans="10:10" x14ac:dyDescent="0.2">
      <c r="J19967" s="36">
        <f t="shared" si="402"/>
        <v>0</v>
      </c>
    </row>
    <row r="19968" spans="10:10" x14ac:dyDescent="0.2">
      <c r="J19968" s="36">
        <f t="shared" si="402"/>
        <v>0</v>
      </c>
    </row>
    <row r="19969" spans="10:10" x14ac:dyDescent="0.2">
      <c r="J19969" s="36">
        <f t="shared" si="402"/>
        <v>0</v>
      </c>
    </row>
    <row r="19970" spans="10:10" x14ac:dyDescent="0.2">
      <c r="J19970" s="36">
        <f t="shared" si="402"/>
        <v>0</v>
      </c>
    </row>
    <row r="19971" spans="10:10" x14ac:dyDescent="0.2">
      <c r="J19971" s="36">
        <f t="shared" si="402"/>
        <v>0</v>
      </c>
    </row>
    <row r="19972" spans="10:10" x14ac:dyDescent="0.2">
      <c r="J19972" s="36">
        <f t="shared" si="402"/>
        <v>0</v>
      </c>
    </row>
    <row r="19973" spans="10:10" x14ac:dyDescent="0.2">
      <c r="J19973" s="36">
        <f t="shared" si="402"/>
        <v>0</v>
      </c>
    </row>
    <row r="19974" spans="10:10" x14ac:dyDescent="0.2">
      <c r="J19974" s="36">
        <f t="shared" si="402"/>
        <v>0</v>
      </c>
    </row>
    <row r="19975" spans="10:10" x14ac:dyDescent="0.2">
      <c r="J19975" s="36">
        <f t="shared" si="402"/>
        <v>0</v>
      </c>
    </row>
    <row r="19976" spans="10:10" x14ac:dyDescent="0.2">
      <c r="J19976" s="36">
        <f t="shared" si="402"/>
        <v>0</v>
      </c>
    </row>
    <row r="19977" spans="10:10" x14ac:dyDescent="0.2">
      <c r="J19977" s="36">
        <f t="shared" si="402"/>
        <v>0</v>
      </c>
    </row>
    <row r="19978" spans="10:10" x14ac:dyDescent="0.2">
      <c r="J19978" s="36">
        <f t="shared" si="402"/>
        <v>0</v>
      </c>
    </row>
    <row r="19979" spans="10:10" x14ac:dyDescent="0.2">
      <c r="J19979" s="36">
        <f t="shared" si="402"/>
        <v>0</v>
      </c>
    </row>
    <row r="19980" spans="10:10" x14ac:dyDescent="0.2">
      <c r="J19980" s="36">
        <f t="shared" si="402"/>
        <v>0</v>
      </c>
    </row>
    <row r="19981" spans="10:10" x14ac:dyDescent="0.2">
      <c r="J19981" s="36">
        <f t="shared" si="402"/>
        <v>0</v>
      </c>
    </row>
    <row r="19982" spans="10:10" x14ac:dyDescent="0.2">
      <c r="J19982" s="36">
        <f t="shared" si="402"/>
        <v>0</v>
      </c>
    </row>
    <row r="19983" spans="10:10" x14ac:dyDescent="0.2">
      <c r="J19983" s="36">
        <f t="shared" si="402"/>
        <v>0</v>
      </c>
    </row>
    <row r="19984" spans="10:10" x14ac:dyDescent="0.2">
      <c r="J19984" s="36">
        <f t="shared" si="402"/>
        <v>0</v>
      </c>
    </row>
    <row r="19985" spans="10:10" x14ac:dyDescent="0.2">
      <c r="J19985" s="36">
        <f t="shared" si="402"/>
        <v>0</v>
      </c>
    </row>
    <row r="19986" spans="10:10" x14ac:dyDescent="0.2">
      <c r="J19986" s="36">
        <f t="shared" si="402"/>
        <v>0</v>
      </c>
    </row>
    <row r="19987" spans="10:10" x14ac:dyDescent="0.2">
      <c r="J19987" s="36">
        <f t="shared" si="402"/>
        <v>0</v>
      </c>
    </row>
    <row r="19988" spans="10:10" x14ac:dyDescent="0.2">
      <c r="J19988" s="36">
        <f t="shared" si="402"/>
        <v>0</v>
      </c>
    </row>
    <row r="19989" spans="10:10" x14ac:dyDescent="0.2">
      <c r="J19989" s="36">
        <f t="shared" si="402"/>
        <v>0</v>
      </c>
    </row>
    <row r="19990" spans="10:10" x14ac:dyDescent="0.2">
      <c r="J19990" s="36">
        <f t="shared" si="402"/>
        <v>0</v>
      </c>
    </row>
    <row r="19991" spans="10:10" x14ac:dyDescent="0.2">
      <c r="J19991" s="36">
        <f t="shared" si="402"/>
        <v>0</v>
      </c>
    </row>
    <row r="19992" spans="10:10" x14ac:dyDescent="0.2">
      <c r="J19992" s="36">
        <f t="shared" si="402"/>
        <v>0</v>
      </c>
    </row>
    <row r="19993" spans="10:10" x14ac:dyDescent="0.2">
      <c r="J19993" s="36">
        <f t="shared" si="402"/>
        <v>0</v>
      </c>
    </row>
    <row r="19994" spans="10:10" x14ac:dyDescent="0.2">
      <c r="J19994" s="36">
        <f t="shared" si="402"/>
        <v>0</v>
      </c>
    </row>
    <row r="19995" spans="10:10" x14ac:dyDescent="0.2">
      <c r="J19995" s="36">
        <f t="shared" si="402"/>
        <v>0</v>
      </c>
    </row>
    <row r="19996" spans="10:10" x14ac:dyDescent="0.2">
      <c r="J19996" s="36">
        <f t="shared" si="402"/>
        <v>0</v>
      </c>
    </row>
    <row r="19997" spans="10:10" x14ac:dyDescent="0.2">
      <c r="J19997" s="36">
        <f t="shared" si="402"/>
        <v>0</v>
      </c>
    </row>
    <row r="19998" spans="10:10" x14ac:dyDescent="0.2">
      <c r="J19998" s="36">
        <f t="shared" si="402"/>
        <v>0</v>
      </c>
    </row>
    <row r="19999" spans="10:10" x14ac:dyDescent="0.2">
      <c r="J19999" s="36">
        <f t="shared" si="402"/>
        <v>0</v>
      </c>
    </row>
    <row r="20000" spans="10:10" x14ac:dyDescent="0.2">
      <c r="J20000" s="36">
        <f t="shared" si="402"/>
        <v>0</v>
      </c>
    </row>
    <row r="20001" spans="10:10" x14ac:dyDescent="0.2">
      <c r="J20001" s="36">
        <f t="shared" si="402"/>
        <v>0</v>
      </c>
    </row>
    <row r="20002" spans="10:10" x14ac:dyDescent="0.2">
      <c r="J20002" s="36">
        <f t="shared" si="402"/>
        <v>0</v>
      </c>
    </row>
    <row r="20003" spans="10:10" x14ac:dyDescent="0.2">
      <c r="J20003" s="36">
        <f t="shared" si="402"/>
        <v>0</v>
      </c>
    </row>
    <row r="20004" spans="10:10" x14ac:dyDescent="0.2">
      <c r="J20004" s="36">
        <f t="shared" si="402"/>
        <v>0</v>
      </c>
    </row>
    <row r="20005" spans="10:10" x14ac:dyDescent="0.2">
      <c r="J20005" s="36">
        <f t="shared" si="402"/>
        <v>0</v>
      </c>
    </row>
    <row r="20006" spans="10:10" x14ac:dyDescent="0.2">
      <c r="J20006" s="36">
        <f t="shared" si="402"/>
        <v>0</v>
      </c>
    </row>
    <row r="20007" spans="10:10" x14ac:dyDescent="0.2">
      <c r="J20007" s="36">
        <f t="shared" si="402"/>
        <v>0</v>
      </c>
    </row>
    <row r="20008" spans="10:10" x14ac:dyDescent="0.2">
      <c r="J20008" s="36">
        <f t="shared" si="402"/>
        <v>0</v>
      </c>
    </row>
    <row r="20009" spans="10:10" x14ac:dyDescent="0.2">
      <c r="J20009" s="36">
        <f t="shared" si="402"/>
        <v>0</v>
      </c>
    </row>
    <row r="20010" spans="10:10" x14ac:dyDescent="0.2">
      <c r="J20010" s="36">
        <f t="shared" si="402"/>
        <v>0</v>
      </c>
    </row>
    <row r="20011" spans="10:10" x14ac:dyDescent="0.2">
      <c r="J20011" s="36">
        <f t="shared" si="402"/>
        <v>0</v>
      </c>
    </row>
    <row r="20012" spans="10:10" x14ac:dyDescent="0.2">
      <c r="J20012" s="36">
        <f t="shared" si="402"/>
        <v>0</v>
      </c>
    </row>
    <row r="20013" spans="10:10" x14ac:dyDescent="0.2">
      <c r="J20013" s="36">
        <f t="shared" si="402"/>
        <v>0</v>
      </c>
    </row>
    <row r="20014" spans="10:10" x14ac:dyDescent="0.2">
      <c r="J20014" s="36">
        <f t="shared" si="402"/>
        <v>0</v>
      </c>
    </row>
    <row r="20015" spans="10:10" x14ac:dyDescent="0.2">
      <c r="J20015" s="36">
        <f t="shared" si="402"/>
        <v>0</v>
      </c>
    </row>
    <row r="20016" spans="10:10" x14ac:dyDescent="0.2">
      <c r="J20016" s="36">
        <f t="shared" si="402"/>
        <v>0</v>
      </c>
    </row>
    <row r="20017" spans="10:10" x14ac:dyDescent="0.2">
      <c r="J20017" s="36">
        <f t="shared" si="402"/>
        <v>0</v>
      </c>
    </row>
    <row r="20018" spans="10:10" x14ac:dyDescent="0.2">
      <c r="J20018" s="36">
        <f t="shared" si="402"/>
        <v>0</v>
      </c>
    </row>
    <row r="20019" spans="10:10" x14ac:dyDescent="0.2">
      <c r="J20019" s="36">
        <f t="shared" si="402"/>
        <v>0</v>
      </c>
    </row>
    <row r="20020" spans="10:10" x14ac:dyDescent="0.2">
      <c r="J20020" s="36">
        <f t="shared" si="402"/>
        <v>0</v>
      </c>
    </row>
    <row r="20021" spans="10:10" x14ac:dyDescent="0.2">
      <c r="J20021" s="36">
        <f t="shared" si="402"/>
        <v>0</v>
      </c>
    </row>
    <row r="20022" spans="10:10" x14ac:dyDescent="0.2">
      <c r="J20022" s="36">
        <f t="shared" si="402"/>
        <v>0</v>
      </c>
    </row>
    <row r="20023" spans="10:10" x14ac:dyDescent="0.2">
      <c r="J20023" s="36">
        <f t="shared" si="402"/>
        <v>0</v>
      </c>
    </row>
    <row r="20024" spans="10:10" x14ac:dyDescent="0.2">
      <c r="J20024" s="36">
        <f t="shared" si="402"/>
        <v>0</v>
      </c>
    </row>
    <row r="20025" spans="10:10" x14ac:dyDescent="0.2">
      <c r="J20025" s="36">
        <f t="shared" si="402"/>
        <v>0</v>
      </c>
    </row>
    <row r="20026" spans="10:10" x14ac:dyDescent="0.2">
      <c r="J20026" s="36">
        <f t="shared" si="402"/>
        <v>0</v>
      </c>
    </row>
    <row r="20027" spans="10:10" x14ac:dyDescent="0.2">
      <c r="J20027" s="36">
        <f t="shared" si="402"/>
        <v>0</v>
      </c>
    </row>
    <row r="20028" spans="10:10" x14ac:dyDescent="0.2">
      <c r="J20028" s="36">
        <f t="shared" si="402"/>
        <v>0</v>
      </c>
    </row>
    <row r="20029" spans="10:10" x14ac:dyDescent="0.2">
      <c r="J20029" s="36">
        <f t="shared" ref="J20029:J20092" si="403">IF((H20029+I20029)=0,0,(H20029+I20029)/2)</f>
        <v>0</v>
      </c>
    </row>
    <row r="20030" spans="10:10" x14ac:dyDescent="0.2">
      <c r="J20030" s="36">
        <f t="shared" si="403"/>
        <v>0</v>
      </c>
    </row>
    <row r="20031" spans="10:10" x14ac:dyDescent="0.2">
      <c r="J20031" s="36">
        <f t="shared" si="403"/>
        <v>0</v>
      </c>
    </row>
    <row r="20032" spans="10:10" x14ac:dyDescent="0.2">
      <c r="J20032" s="36">
        <f t="shared" si="403"/>
        <v>0</v>
      </c>
    </row>
    <row r="20033" spans="10:10" x14ac:dyDescent="0.2">
      <c r="J20033" s="36">
        <f t="shared" si="403"/>
        <v>0</v>
      </c>
    </row>
    <row r="20034" spans="10:10" x14ac:dyDescent="0.2">
      <c r="J20034" s="36">
        <f t="shared" si="403"/>
        <v>0</v>
      </c>
    </row>
    <row r="20035" spans="10:10" x14ac:dyDescent="0.2">
      <c r="J20035" s="36">
        <f t="shared" si="403"/>
        <v>0</v>
      </c>
    </row>
    <row r="20036" spans="10:10" x14ac:dyDescent="0.2">
      <c r="J20036" s="36">
        <f t="shared" si="403"/>
        <v>0</v>
      </c>
    </row>
    <row r="20037" spans="10:10" x14ac:dyDescent="0.2">
      <c r="J20037" s="36">
        <f t="shared" si="403"/>
        <v>0</v>
      </c>
    </row>
    <row r="20038" spans="10:10" x14ac:dyDescent="0.2">
      <c r="J20038" s="36">
        <f t="shared" si="403"/>
        <v>0</v>
      </c>
    </row>
    <row r="20039" spans="10:10" x14ac:dyDescent="0.2">
      <c r="J20039" s="36">
        <f t="shared" si="403"/>
        <v>0</v>
      </c>
    </row>
    <row r="20040" spans="10:10" x14ac:dyDescent="0.2">
      <c r="J20040" s="36">
        <f t="shared" si="403"/>
        <v>0</v>
      </c>
    </row>
    <row r="20041" spans="10:10" x14ac:dyDescent="0.2">
      <c r="J20041" s="36">
        <f t="shared" si="403"/>
        <v>0</v>
      </c>
    </row>
    <row r="20042" spans="10:10" x14ac:dyDescent="0.2">
      <c r="J20042" s="36">
        <f t="shared" si="403"/>
        <v>0</v>
      </c>
    </row>
    <row r="20043" spans="10:10" x14ac:dyDescent="0.2">
      <c r="J20043" s="36">
        <f t="shared" si="403"/>
        <v>0</v>
      </c>
    </row>
    <row r="20044" spans="10:10" x14ac:dyDescent="0.2">
      <c r="J20044" s="36">
        <f t="shared" si="403"/>
        <v>0</v>
      </c>
    </row>
    <row r="20045" spans="10:10" x14ac:dyDescent="0.2">
      <c r="J20045" s="36">
        <f t="shared" si="403"/>
        <v>0</v>
      </c>
    </row>
    <row r="20046" spans="10:10" x14ac:dyDescent="0.2">
      <c r="J20046" s="36">
        <f t="shared" si="403"/>
        <v>0</v>
      </c>
    </row>
    <row r="20047" spans="10:10" x14ac:dyDescent="0.2">
      <c r="J20047" s="36">
        <f t="shared" si="403"/>
        <v>0</v>
      </c>
    </row>
    <row r="20048" spans="10:10" x14ac:dyDescent="0.2">
      <c r="J20048" s="36">
        <f t="shared" si="403"/>
        <v>0</v>
      </c>
    </row>
    <row r="20049" spans="10:10" x14ac:dyDescent="0.2">
      <c r="J20049" s="36">
        <f t="shared" si="403"/>
        <v>0</v>
      </c>
    </row>
    <row r="20050" spans="10:10" x14ac:dyDescent="0.2">
      <c r="J20050" s="36">
        <f t="shared" si="403"/>
        <v>0</v>
      </c>
    </row>
    <row r="20051" spans="10:10" x14ac:dyDescent="0.2">
      <c r="J20051" s="36">
        <f t="shared" si="403"/>
        <v>0</v>
      </c>
    </row>
    <row r="20052" spans="10:10" x14ac:dyDescent="0.2">
      <c r="J20052" s="36">
        <f t="shared" si="403"/>
        <v>0</v>
      </c>
    </row>
    <row r="20053" spans="10:10" x14ac:dyDescent="0.2">
      <c r="J20053" s="36">
        <f t="shared" si="403"/>
        <v>0</v>
      </c>
    </row>
    <row r="20054" spans="10:10" x14ac:dyDescent="0.2">
      <c r="J20054" s="36">
        <f t="shared" si="403"/>
        <v>0</v>
      </c>
    </row>
    <row r="20055" spans="10:10" x14ac:dyDescent="0.2">
      <c r="J20055" s="36">
        <f t="shared" si="403"/>
        <v>0</v>
      </c>
    </row>
    <row r="20056" spans="10:10" x14ac:dyDescent="0.2">
      <c r="J20056" s="36">
        <f t="shared" si="403"/>
        <v>0</v>
      </c>
    </row>
    <row r="20057" spans="10:10" x14ac:dyDescent="0.2">
      <c r="J20057" s="36">
        <f t="shared" si="403"/>
        <v>0</v>
      </c>
    </row>
    <row r="20058" spans="10:10" x14ac:dyDescent="0.2">
      <c r="J20058" s="36">
        <f t="shared" si="403"/>
        <v>0</v>
      </c>
    </row>
    <row r="20059" spans="10:10" x14ac:dyDescent="0.2">
      <c r="J20059" s="36">
        <f t="shared" si="403"/>
        <v>0</v>
      </c>
    </row>
    <row r="20060" spans="10:10" x14ac:dyDescent="0.2">
      <c r="J20060" s="36">
        <f t="shared" si="403"/>
        <v>0</v>
      </c>
    </row>
    <row r="20061" spans="10:10" x14ac:dyDescent="0.2">
      <c r="J20061" s="36">
        <f t="shared" si="403"/>
        <v>0</v>
      </c>
    </row>
    <row r="20062" spans="10:10" x14ac:dyDescent="0.2">
      <c r="J20062" s="36">
        <f t="shared" si="403"/>
        <v>0</v>
      </c>
    </row>
    <row r="20063" spans="10:10" x14ac:dyDescent="0.2">
      <c r="J20063" s="36">
        <f t="shared" si="403"/>
        <v>0</v>
      </c>
    </row>
    <row r="20064" spans="10:10" x14ac:dyDescent="0.2">
      <c r="J20064" s="36">
        <f t="shared" si="403"/>
        <v>0</v>
      </c>
    </row>
    <row r="20065" spans="10:10" x14ac:dyDescent="0.2">
      <c r="J20065" s="36">
        <f t="shared" si="403"/>
        <v>0</v>
      </c>
    </row>
    <row r="20066" spans="10:10" x14ac:dyDescent="0.2">
      <c r="J20066" s="36">
        <f t="shared" si="403"/>
        <v>0</v>
      </c>
    </row>
    <row r="20067" spans="10:10" x14ac:dyDescent="0.2">
      <c r="J20067" s="36">
        <f t="shared" si="403"/>
        <v>0</v>
      </c>
    </row>
    <row r="20068" spans="10:10" x14ac:dyDescent="0.2">
      <c r="J20068" s="36">
        <f t="shared" si="403"/>
        <v>0</v>
      </c>
    </row>
    <row r="20069" spans="10:10" x14ac:dyDescent="0.2">
      <c r="J20069" s="36">
        <f t="shared" si="403"/>
        <v>0</v>
      </c>
    </row>
    <row r="20070" spans="10:10" x14ac:dyDescent="0.2">
      <c r="J20070" s="36">
        <f t="shared" si="403"/>
        <v>0</v>
      </c>
    </row>
    <row r="20071" spans="10:10" x14ac:dyDescent="0.2">
      <c r="J20071" s="36">
        <f t="shared" si="403"/>
        <v>0</v>
      </c>
    </row>
    <row r="20072" spans="10:10" x14ac:dyDescent="0.2">
      <c r="J20072" s="36">
        <f t="shared" si="403"/>
        <v>0</v>
      </c>
    </row>
    <row r="20073" spans="10:10" x14ac:dyDescent="0.2">
      <c r="J20073" s="36">
        <f t="shared" si="403"/>
        <v>0</v>
      </c>
    </row>
    <row r="20074" spans="10:10" x14ac:dyDescent="0.2">
      <c r="J20074" s="36">
        <f t="shared" si="403"/>
        <v>0</v>
      </c>
    </row>
    <row r="20075" spans="10:10" x14ac:dyDescent="0.2">
      <c r="J20075" s="36">
        <f t="shared" si="403"/>
        <v>0</v>
      </c>
    </row>
    <row r="20076" spans="10:10" x14ac:dyDescent="0.2">
      <c r="J20076" s="36">
        <f t="shared" si="403"/>
        <v>0</v>
      </c>
    </row>
    <row r="20077" spans="10:10" x14ac:dyDescent="0.2">
      <c r="J20077" s="36">
        <f t="shared" si="403"/>
        <v>0</v>
      </c>
    </row>
    <row r="20078" spans="10:10" x14ac:dyDescent="0.2">
      <c r="J20078" s="36">
        <f t="shared" si="403"/>
        <v>0</v>
      </c>
    </row>
    <row r="20079" spans="10:10" x14ac:dyDescent="0.2">
      <c r="J20079" s="36">
        <f t="shared" si="403"/>
        <v>0</v>
      </c>
    </row>
    <row r="20080" spans="10:10" x14ac:dyDescent="0.2">
      <c r="J20080" s="36">
        <f t="shared" si="403"/>
        <v>0</v>
      </c>
    </row>
    <row r="20081" spans="10:10" x14ac:dyDescent="0.2">
      <c r="J20081" s="36">
        <f t="shared" si="403"/>
        <v>0</v>
      </c>
    </row>
    <row r="20082" spans="10:10" x14ac:dyDescent="0.2">
      <c r="J20082" s="36">
        <f t="shared" si="403"/>
        <v>0</v>
      </c>
    </row>
    <row r="20083" spans="10:10" x14ac:dyDescent="0.2">
      <c r="J20083" s="36">
        <f t="shared" si="403"/>
        <v>0</v>
      </c>
    </row>
    <row r="20084" spans="10:10" x14ac:dyDescent="0.2">
      <c r="J20084" s="36">
        <f t="shared" si="403"/>
        <v>0</v>
      </c>
    </row>
    <row r="20085" spans="10:10" x14ac:dyDescent="0.2">
      <c r="J20085" s="36">
        <f t="shared" si="403"/>
        <v>0</v>
      </c>
    </row>
    <row r="20086" spans="10:10" x14ac:dyDescent="0.2">
      <c r="J20086" s="36">
        <f t="shared" si="403"/>
        <v>0</v>
      </c>
    </row>
    <row r="20087" spans="10:10" x14ac:dyDescent="0.2">
      <c r="J20087" s="36">
        <f t="shared" si="403"/>
        <v>0</v>
      </c>
    </row>
    <row r="20088" spans="10:10" x14ac:dyDescent="0.2">
      <c r="J20088" s="36">
        <f t="shared" si="403"/>
        <v>0</v>
      </c>
    </row>
    <row r="20089" spans="10:10" x14ac:dyDescent="0.2">
      <c r="J20089" s="36">
        <f t="shared" si="403"/>
        <v>0</v>
      </c>
    </row>
    <row r="20090" spans="10:10" x14ac:dyDescent="0.2">
      <c r="J20090" s="36">
        <f t="shared" si="403"/>
        <v>0</v>
      </c>
    </row>
    <row r="20091" spans="10:10" x14ac:dyDescent="0.2">
      <c r="J20091" s="36">
        <f t="shared" si="403"/>
        <v>0</v>
      </c>
    </row>
    <row r="20092" spans="10:10" x14ac:dyDescent="0.2">
      <c r="J20092" s="36">
        <f t="shared" si="403"/>
        <v>0</v>
      </c>
    </row>
    <row r="20093" spans="10:10" x14ac:dyDescent="0.2">
      <c r="J20093" s="36">
        <f t="shared" ref="J20093:J20156" si="404">IF((H20093+I20093)=0,0,(H20093+I20093)/2)</f>
        <v>0</v>
      </c>
    </row>
    <row r="20094" spans="10:10" x14ac:dyDescent="0.2">
      <c r="J20094" s="36">
        <f t="shared" si="404"/>
        <v>0</v>
      </c>
    </row>
    <row r="20095" spans="10:10" x14ac:dyDescent="0.2">
      <c r="J20095" s="36">
        <f t="shared" si="404"/>
        <v>0</v>
      </c>
    </row>
    <row r="20096" spans="10:10" x14ac:dyDescent="0.2">
      <c r="J20096" s="36">
        <f t="shared" si="404"/>
        <v>0</v>
      </c>
    </row>
    <row r="20097" spans="10:10" x14ac:dyDescent="0.2">
      <c r="J20097" s="36">
        <f t="shared" si="404"/>
        <v>0</v>
      </c>
    </row>
    <row r="20098" spans="10:10" x14ac:dyDescent="0.2">
      <c r="J20098" s="36">
        <f t="shared" si="404"/>
        <v>0</v>
      </c>
    </row>
    <row r="20099" spans="10:10" x14ac:dyDescent="0.2">
      <c r="J20099" s="36">
        <f t="shared" si="404"/>
        <v>0</v>
      </c>
    </row>
    <row r="20100" spans="10:10" x14ac:dyDescent="0.2">
      <c r="J20100" s="36">
        <f t="shared" si="404"/>
        <v>0</v>
      </c>
    </row>
    <row r="20101" spans="10:10" x14ac:dyDescent="0.2">
      <c r="J20101" s="36">
        <f t="shared" si="404"/>
        <v>0</v>
      </c>
    </row>
    <row r="20102" spans="10:10" x14ac:dyDescent="0.2">
      <c r="J20102" s="36">
        <f t="shared" si="404"/>
        <v>0</v>
      </c>
    </row>
    <row r="20103" spans="10:10" x14ac:dyDescent="0.2">
      <c r="J20103" s="36">
        <f t="shared" si="404"/>
        <v>0</v>
      </c>
    </row>
    <row r="20104" spans="10:10" x14ac:dyDescent="0.2">
      <c r="J20104" s="36">
        <f t="shared" si="404"/>
        <v>0</v>
      </c>
    </row>
    <row r="20105" spans="10:10" x14ac:dyDescent="0.2">
      <c r="J20105" s="36">
        <f t="shared" si="404"/>
        <v>0</v>
      </c>
    </row>
    <row r="20106" spans="10:10" x14ac:dyDescent="0.2">
      <c r="J20106" s="36">
        <f t="shared" si="404"/>
        <v>0</v>
      </c>
    </row>
    <row r="20107" spans="10:10" x14ac:dyDescent="0.2">
      <c r="J20107" s="36">
        <f t="shared" si="404"/>
        <v>0</v>
      </c>
    </row>
    <row r="20108" spans="10:10" x14ac:dyDescent="0.2">
      <c r="J20108" s="36">
        <f t="shared" si="404"/>
        <v>0</v>
      </c>
    </row>
    <row r="20109" spans="10:10" x14ac:dyDescent="0.2">
      <c r="J20109" s="36">
        <f t="shared" si="404"/>
        <v>0</v>
      </c>
    </row>
    <row r="20110" spans="10:10" x14ac:dyDescent="0.2">
      <c r="J20110" s="36">
        <f t="shared" si="404"/>
        <v>0</v>
      </c>
    </row>
    <row r="20111" spans="10:10" x14ac:dyDescent="0.2">
      <c r="J20111" s="36">
        <f t="shared" si="404"/>
        <v>0</v>
      </c>
    </row>
    <row r="20112" spans="10:10" x14ac:dyDescent="0.2">
      <c r="J20112" s="36">
        <f t="shared" si="404"/>
        <v>0</v>
      </c>
    </row>
    <row r="20113" spans="10:10" x14ac:dyDescent="0.2">
      <c r="J20113" s="36">
        <f t="shared" si="404"/>
        <v>0</v>
      </c>
    </row>
    <row r="20114" spans="10:10" x14ac:dyDescent="0.2">
      <c r="J20114" s="36">
        <f t="shared" si="404"/>
        <v>0</v>
      </c>
    </row>
    <row r="20115" spans="10:10" x14ac:dyDescent="0.2">
      <c r="J20115" s="36">
        <f t="shared" si="404"/>
        <v>0</v>
      </c>
    </row>
    <row r="20116" spans="10:10" x14ac:dyDescent="0.2">
      <c r="J20116" s="36">
        <f t="shared" si="404"/>
        <v>0</v>
      </c>
    </row>
    <row r="20117" spans="10:10" x14ac:dyDescent="0.2">
      <c r="J20117" s="36">
        <f t="shared" si="404"/>
        <v>0</v>
      </c>
    </row>
    <row r="20118" spans="10:10" x14ac:dyDescent="0.2">
      <c r="J20118" s="36">
        <f t="shared" si="404"/>
        <v>0</v>
      </c>
    </row>
    <row r="20119" spans="10:10" x14ac:dyDescent="0.2">
      <c r="J20119" s="36">
        <f t="shared" si="404"/>
        <v>0</v>
      </c>
    </row>
    <row r="20120" spans="10:10" x14ac:dyDescent="0.2">
      <c r="J20120" s="36">
        <f t="shared" si="404"/>
        <v>0</v>
      </c>
    </row>
    <row r="20121" spans="10:10" x14ac:dyDescent="0.2">
      <c r="J20121" s="36">
        <f t="shared" si="404"/>
        <v>0</v>
      </c>
    </row>
    <row r="20122" spans="10:10" x14ac:dyDescent="0.2">
      <c r="J20122" s="36">
        <f t="shared" si="404"/>
        <v>0</v>
      </c>
    </row>
    <row r="20123" spans="10:10" x14ac:dyDescent="0.2">
      <c r="J20123" s="36">
        <f t="shared" si="404"/>
        <v>0</v>
      </c>
    </row>
    <row r="20124" spans="10:10" x14ac:dyDescent="0.2">
      <c r="J20124" s="36">
        <f t="shared" si="404"/>
        <v>0</v>
      </c>
    </row>
    <row r="20125" spans="10:10" x14ac:dyDescent="0.2">
      <c r="J20125" s="36">
        <f t="shared" si="404"/>
        <v>0</v>
      </c>
    </row>
    <row r="20126" spans="10:10" x14ac:dyDescent="0.2">
      <c r="J20126" s="36">
        <f t="shared" si="404"/>
        <v>0</v>
      </c>
    </row>
    <row r="20127" spans="10:10" x14ac:dyDescent="0.2">
      <c r="J20127" s="36">
        <f t="shared" si="404"/>
        <v>0</v>
      </c>
    </row>
    <row r="20128" spans="10:10" x14ac:dyDescent="0.2">
      <c r="J20128" s="36">
        <f t="shared" si="404"/>
        <v>0</v>
      </c>
    </row>
    <row r="20129" spans="10:10" x14ac:dyDescent="0.2">
      <c r="J20129" s="36">
        <f t="shared" si="404"/>
        <v>0</v>
      </c>
    </row>
    <row r="20130" spans="10:10" x14ac:dyDescent="0.2">
      <c r="J20130" s="36">
        <f t="shared" si="404"/>
        <v>0</v>
      </c>
    </row>
    <row r="20131" spans="10:10" x14ac:dyDescent="0.2">
      <c r="J20131" s="36">
        <f t="shared" si="404"/>
        <v>0</v>
      </c>
    </row>
    <row r="20132" spans="10:10" x14ac:dyDescent="0.2">
      <c r="J20132" s="36">
        <f t="shared" si="404"/>
        <v>0</v>
      </c>
    </row>
    <row r="20133" spans="10:10" x14ac:dyDescent="0.2">
      <c r="J20133" s="36">
        <f t="shared" si="404"/>
        <v>0</v>
      </c>
    </row>
    <row r="20134" spans="10:10" x14ac:dyDescent="0.2">
      <c r="J20134" s="36">
        <f t="shared" si="404"/>
        <v>0</v>
      </c>
    </row>
    <row r="20135" spans="10:10" x14ac:dyDescent="0.2">
      <c r="J20135" s="36">
        <f t="shared" si="404"/>
        <v>0</v>
      </c>
    </row>
    <row r="20136" spans="10:10" x14ac:dyDescent="0.2">
      <c r="J20136" s="36">
        <f t="shared" si="404"/>
        <v>0</v>
      </c>
    </row>
    <row r="20137" spans="10:10" x14ac:dyDescent="0.2">
      <c r="J20137" s="36">
        <f t="shared" si="404"/>
        <v>0</v>
      </c>
    </row>
    <row r="20138" spans="10:10" x14ac:dyDescent="0.2">
      <c r="J20138" s="36">
        <f t="shared" si="404"/>
        <v>0</v>
      </c>
    </row>
    <row r="20139" spans="10:10" x14ac:dyDescent="0.2">
      <c r="J20139" s="36">
        <f t="shared" si="404"/>
        <v>0</v>
      </c>
    </row>
    <row r="20140" spans="10:10" x14ac:dyDescent="0.2">
      <c r="J20140" s="36">
        <f t="shared" si="404"/>
        <v>0</v>
      </c>
    </row>
    <row r="20141" spans="10:10" x14ac:dyDescent="0.2">
      <c r="J20141" s="36">
        <f t="shared" si="404"/>
        <v>0</v>
      </c>
    </row>
    <row r="20142" spans="10:10" x14ac:dyDescent="0.2">
      <c r="J20142" s="36">
        <f t="shared" si="404"/>
        <v>0</v>
      </c>
    </row>
    <row r="20143" spans="10:10" x14ac:dyDescent="0.2">
      <c r="J20143" s="36">
        <f t="shared" si="404"/>
        <v>0</v>
      </c>
    </row>
    <row r="20144" spans="10:10" x14ac:dyDescent="0.2">
      <c r="J20144" s="36">
        <f t="shared" si="404"/>
        <v>0</v>
      </c>
    </row>
    <row r="20145" spans="10:10" x14ac:dyDescent="0.2">
      <c r="J20145" s="36">
        <f t="shared" si="404"/>
        <v>0</v>
      </c>
    </row>
    <row r="20146" spans="10:10" x14ac:dyDescent="0.2">
      <c r="J20146" s="36">
        <f t="shared" si="404"/>
        <v>0</v>
      </c>
    </row>
    <row r="20147" spans="10:10" x14ac:dyDescent="0.2">
      <c r="J20147" s="36">
        <f t="shared" si="404"/>
        <v>0</v>
      </c>
    </row>
    <row r="20148" spans="10:10" x14ac:dyDescent="0.2">
      <c r="J20148" s="36">
        <f t="shared" si="404"/>
        <v>0</v>
      </c>
    </row>
    <row r="20149" spans="10:10" x14ac:dyDescent="0.2">
      <c r="J20149" s="36">
        <f t="shared" si="404"/>
        <v>0</v>
      </c>
    </row>
    <row r="20150" spans="10:10" x14ac:dyDescent="0.2">
      <c r="J20150" s="36">
        <f t="shared" si="404"/>
        <v>0</v>
      </c>
    </row>
    <row r="20151" spans="10:10" x14ac:dyDescent="0.2">
      <c r="J20151" s="36">
        <f t="shared" si="404"/>
        <v>0</v>
      </c>
    </row>
    <row r="20152" spans="10:10" x14ac:dyDescent="0.2">
      <c r="J20152" s="36">
        <f t="shared" si="404"/>
        <v>0</v>
      </c>
    </row>
    <row r="20153" spans="10:10" x14ac:dyDescent="0.2">
      <c r="J20153" s="36">
        <f t="shared" si="404"/>
        <v>0</v>
      </c>
    </row>
    <row r="20154" spans="10:10" x14ac:dyDescent="0.2">
      <c r="J20154" s="36">
        <f t="shared" si="404"/>
        <v>0</v>
      </c>
    </row>
    <row r="20155" spans="10:10" x14ac:dyDescent="0.2">
      <c r="J20155" s="36">
        <f t="shared" si="404"/>
        <v>0</v>
      </c>
    </row>
    <row r="20156" spans="10:10" x14ac:dyDescent="0.2">
      <c r="J20156" s="36">
        <f t="shared" si="404"/>
        <v>0</v>
      </c>
    </row>
    <row r="20157" spans="10:10" x14ac:dyDescent="0.2">
      <c r="J20157" s="36">
        <f t="shared" ref="J20157:J20220" si="405">IF((H20157+I20157)=0,0,(H20157+I20157)/2)</f>
        <v>0</v>
      </c>
    </row>
    <row r="20158" spans="10:10" x14ac:dyDescent="0.2">
      <c r="J20158" s="36">
        <f t="shared" si="405"/>
        <v>0</v>
      </c>
    </row>
    <row r="20159" spans="10:10" x14ac:dyDescent="0.2">
      <c r="J20159" s="36">
        <f t="shared" si="405"/>
        <v>0</v>
      </c>
    </row>
    <row r="20160" spans="10:10" x14ac:dyDescent="0.2">
      <c r="J20160" s="36">
        <f t="shared" si="405"/>
        <v>0</v>
      </c>
    </row>
    <row r="20161" spans="10:10" x14ac:dyDescent="0.2">
      <c r="J20161" s="36">
        <f t="shared" si="405"/>
        <v>0</v>
      </c>
    </row>
    <row r="20162" spans="10:10" x14ac:dyDescent="0.2">
      <c r="J20162" s="36">
        <f t="shared" si="405"/>
        <v>0</v>
      </c>
    </row>
    <row r="20163" spans="10:10" x14ac:dyDescent="0.2">
      <c r="J20163" s="36">
        <f t="shared" si="405"/>
        <v>0</v>
      </c>
    </row>
    <row r="20164" spans="10:10" x14ac:dyDescent="0.2">
      <c r="J20164" s="36">
        <f t="shared" si="405"/>
        <v>0</v>
      </c>
    </row>
    <row r="20165" spans="10:10" x14ac:dyDescent="0.2">
      <c r="J20165" s="36">
        <f t="shared" si="405"/>
        <v>0</v>
      </c>
    </row>
    <row r="20166" spans="10:10" x14ac:dyDescent="0.2">
      <c r="J20166" s="36">
        <f t="shared" si="405"/>
        <v>0</v>
      </c>
    </row>
    <row r="20167" spans="10:10" x14ac:dyDescent="0.2">
      <c r="J20167" s="36">
        <f t="shared" si="405"/>
        <v>0</v>
      </c>
    </row>
    <row r="20168" spans="10:10" x14ac:dyDescent="0.2">
      <c r="J20168" s="36">
        <f t="shared" si="405"/>
        <v>0</v>
      </c>
    </row>
    <row r="20169" spans="10:10" x14ac:dyDescent="0.2">
      <c r="J20169" s="36">
        <f t="shared" si="405"/>
        <v>0</v>
      </c>
    </row>
    <row r="20170" spans="10:10" x14ac:dyDescent="0.2">
      <c r="J20170" s="36">
        <f t="shared" si="405"/>
        <v>0</v>
      </c>
    </row>
    <row r="20171" spans="10:10" x14ac:dyDescent="0.2">
      <c r="J20171" s="36">
        <f t="shared" si="405"/>
        <v>0</v>
      </c>
    </row>
    <row r="20172" spans="10:10" x14ac:dyDescent="0.2">
      <c r="J20172" s="36">
        <f t="shared" si="405"/>
        <v>0</v>
      </c>
    </row>
    <row r="20173" spans="10:10" x14ac:dyDescent="0.2">
      <c r="J20173" s="36">
        <f t="shared" si="405"/>
        <v>0</v>
      </c>
    </row>
    <row r="20174" spans="10:10" x14ac:dyDescent="0.2">
      <c r="J20174" s="36">
        <f t="shared" si="405"/>
        <v>0</v>
      </c>
    </row>
    <row r="20175" spans="10:10" x14ac:dyDescent="0.2">
      <c r="J20175" s="36">
        <f t="shared" si="405"/>
        <v>0</v>
      </c>
    </row>
    <row r="20176" spans="10:10" x14ac:dyDescent="0.2">
      <c r="J20176" s="36">
        <f t="shared" si="405"/>
        <v>0</v>
      </c>
    </row>
    <row r="20177" spans="10:10" x14ac:dyDescent="0.2">
      <c r="J20177" s="36">
        <f t="shared" si="405"/>
        <v>0</v>
      </c>
    </row>
    <row r="20178" spans="10:10" x14ac:dyDescent="0.2">
      <c r="J20178" s="36">
        <f t="shared" si="405"/>
        <v>0</v>
      </c>
    </row>
    <row r="20179" spans="10:10" x14ac:dyDescent="0.2">
      <c r="J20179" s="36">
        <f t="shared" si="405"/>
        <v>0</v>
      </c>
    </row>
    <row r="20180" spans="10:10" x14ac:dyDescent="0.2">
      <c r="J20180" s="36">
        <f t="shared" si="405"/>
        <v>0</v>
      </c>
    </row>
    <row r="20181" spans="10:10" x14ac:dyDescent="0.2">
      <c r="J20181" s="36">
        <f t="shared" si="405"/>
        <v>0</v>
      </c>
    </row>
    <row r="20182" spans="10:10" x14ac:dyDescent="0.2">
      <c r="J20182" s="36">
        <f t="shared" si="405"/>
        <v>0</v>
      </c>
    </row>
    <row r="20183" spans="10:10" x14ac:dyDescent="0.2">
      <c r="J20183" s="36">
        <f t="shared" si="405"/>
        <v>0</v>
      </c>
    </row>
    <row r="20184" spans="10:10" x14ac:dyDescent="0.2">
      <c r="J20184" s="36">
        <f t="shared" si="405"/>
        <v>0</v>
      </c>
    </row>
    <row r="20185" spans="10:10" x14ac:dyDescent="0.2">
      <c r="J20185" s="36">
        <f t="shared" si="405"/>
        <v>0</v>
      </c>
    </row>
    <row r="20186" spans="10:10" x14ac:dyDescent="0.2">
      <c r="J20186" s="36">
        <f t="shared" si="405"/>
        <v>0</v>
      </c>
    </row>
    <row r="20187" spans="10:10" x14ac:dyDescent="0.2">
      <c r="J20187" s="36">
        <f t="shared" si="405"/>
        <v>0</v>
      </c>
    </row>
    <row r="20188" spans="10:10" x14ac:dyDescent="0.2">
      <c r="J20188" s="36">
        <f t="shared" si="405"/>
        <v>0</v>
      </c>
    </row>
    <row r="20189" spans="10:10" x14ac:dyDescent="0.2">
      <c r="J20189" s="36">
        <f t="shared" si="405"/>
        <v>0</v>
      </c>
    </row>
    <row r="20190" spans="10:10" x14ac:dyDescent="0.2">
      <c r="J20190" s="36">
        <f t="shared" si="405"/>
        <v>0</v>
      </c>
    </row>
    <row r="20191" spans="10:10" x14ac:dyDescent="0.2">
      <c r="J20191" s="36">
        <f t="shared" si="405"/>
        <v>0</v>
      </c>
    </row>
    <row r="20192" spans="10:10" x14ac:dyDescent="0.2">
      <c r="J20192" s="36">
        <f t="shared" si="405"/>
        <v>0</v>
      </c>
    </row>
    <row r="20193" spans="10:10" x14ac:dyDescent="0.2">
      <c r="J20193" s="36">
        <f t="shared" si="405"/>
        <v>0</v>
      </c>
    </row>
    <row r="20194" spans="10:10" x14ac:dyDescent="0.2">
      <c r="J20194" s="36">
        <f t="shared" si="405"/>
        <v>0</v>
      </c>
    </row>
    <row r="20195" spans="10:10" x14ac:dyDescent="0.2">
      <c r="J20195" s="36">
        <f t="shared" si="405"/>
        <v>0</v>
      </c>
    </row>
    <row r="20196" spans="10:10" x14ac:dyDescent="0.2">
      <c r="J20196" s="36">
        <f t="shared" si="405"/>
        <v>0</v>
      </c>
    </row>
    <row r="20197" spans="10:10" x14ac:dyDescent="0.2">
      <c r="J20197" s="36">
        <f t="shared" si="405"/>
        <v>0</v>
      </c>
    </row>
    <row r="20198" spans="10:10" x14ac:dyDescent="0.2">
      <c r="J20198" s="36">
        <f t="shared" si="405"/>
        <v>0</v>
      </c>
    </row>
    <row r="20199" spans="10:10" x14ac:dyDescent="0.2">
      <c r="J20199" s="36">
        <f t="shared" si="405"/>
        <v>0</v>
      </c>
    </row>
    <row r="20200" spans="10:10" x14ac:dyDescent="0.2">
      <c r="J20200" s="36">
        <f t="shared" si="405"/>
        <v>0</v>
      </c>
    </row>
    <row r="20201" spans="10:10" x14ac:dyDescent="0.2">
      <c r="J20201" s="36">
        <f t="shared" si="405"/>
        <v>0</v>
      </c>
    </row>
    <row r="20202" spans="10:10" x14ac:dyDescent="0.2">
      <c r="J20202" s="36">
        <f t="shared" si="405"/>
        <v>0</v>
      </c>
    </row>
    <row r="20203" spans="10:10" x14ac:dyDescent="0.2">
      <c r="J20203" s="36">
        <f t="shared" si="405"/>
        <v>0</v>
      </c>
    </row>
    <row r="20204" spans="10:10" x14ac:dyDescent="0.2">
      <c r="J20204" s="36">
        <f t="shared" si="405"/>
        <v>0</v>
      </c>
    </row>
    <row r="20205" spans="10:10" x14ac:dyDescent="0.2">
      <c r="J20205" s="36">
        <f t="shared" si="405"/>
        <v>0</v>
      </c>
    </row>
    <row r="20206" spans="10:10" x14ac:dyDescent="0.2">
      <c r="J20206" s="36">
        <f t="shared" si="405"/>
        <v>0</v>
      </c>
    </row>
    <row r="20207" spans="10:10" x14ac:dyDescent="0.2">
      <c r="J20207" s="36">
        <f t="shared" si="405"/>
        <v>0</v>
      </c>
    </row>
    <row r="20208" spans="10:10" x14ac:dyDescent="0.2">
      <c r="J20208" s="36">
        <f t="shared" si="405"/>
        <v>0</v>
      </c>
    </row>
    <row r="20209" spans="10:10" x14ac:dyDescent="0.2">
      <c r="J20209" s="36">
        <f t="shared" si="405"/>
        <v>0</v>
      </c>
    </row>
    <row r="20210" spans="10:10" x14ac:dyDescent="0.2">
      <c r="J20210" s="36">
        <f t="shared" si="405"/>
        <v>0</v>
      </c>
    </row>
    <row r="20211" spans="10:10" x14ac:dyDescent="0.2">
      <c r="J20211" s="36">
        <f t="shared" si="405"/>
        <v>0</v>
      </c>
    </row>
    <row r="20212" spans="10:10" x14ac:dyDescent="0.2">
      <c r="J20212" s="36">
        <f t="shared" si="405"/>
        <v>0</v>
      </c>
    </row>
    <row r="20213" spans="10:10" x14ac:dyDescent="0.2">
      <c r="J20213" s="36">
        <f t="shared" si="405"/>
        <v>0</v>
      </c>
    </row>
    <row r="20214" spans="10:10" x14ac:dyDescent="0.2">
      <c r="J20214" s="36">
        <f t="shared" si="405"/>
        <v>0</v>
      </c>
    </row>
    <row r="20215" spans="10:10" x14ac:dyDescent="0.2">
      <c r="J20215" s="36">
        <f t="shared" si="405"/>
        <v>0</v>
      </c>
    </row>
    <row r="20216" spans="10:10" x14ac:dyDescent="0.2">
      <c r="J20216" s="36">
        <f t="shared" si="405"/>
        <v>0</v>
      </c>
    </row>
    <row r="20217" spans="10:10" x14ac:dyDescent="0.2">
      <c r="J20217" s="36">
        <f t="shared" si="405"/>
        <v>0</v>
      </c>
    </row>
    <row r="20218" spans="10:10" x14ac:dyDescent="0.2">
      <c r="J20218" s="36">
        <f t="shared" si="405"/>
        <v>0</v>
      </c>
    </row>
    <row r="20219" spans="10:10" x14ac:dyDescent="0.2">
      <c r="J20219" s="36">
        <f t="shared" si="405"/>
        <v>0</v>
      </c>
    </row>
    <row r="20220" spans="10:10" x14ac:dyDescent="0.2">
      <c r="J20220" s="36">
        <f t="shared" si="405"/>
        <v>0</v>
      </c>
    </row>
    <row r="20221" spans="10:10" x14ac:dyDescent="0.2">
      <c r="J20221" s="36">
        <f t="shared" ref="J20221:J20284" si="406">IF((H20221+I20221)=0,0,(H20221+I20221)/2)</f>
        <v>0</v>
      </c>
    </row>
    <row r="20222" spans="10:10" x14ac:dyDescent="0.2">
      <c r="J20222" s="36">
        <f t="shared" si="406"/>
        <v>0</v>
      </c>
    </row>
    <row r="20223" spans="10:10" x14ac:dyDescent="0.2">
      <c r="J20223" s="36">
        <f t="shared" si="406"/>
        <v>0</v>
      </c>
    </row>
    <row r="20224" spans="10:10" x14ac:dyDescent="0.2">
      <c r="J20224" s="36">
        <f t="shared" si="406"/>
        <v>0</v>
      </c>
    </row>
    <row r="20225" spans="10:10" x14ac:dyDescent="0.2">
      <c r="J20225" s="36">
        <f t="shared" si="406"/>
        <v>0</v>
      </c>
    </row>
    <row r="20226" spans="10:10" x14ac:dyDescent="0.2">
      <c r="J20226" s="36">
        <f t="shared" si="406"/>
        <v>0</v>
      </c>
    </row>
    <row r="20227" spans="10:10" x14ac:dyDescent="0.2">
      <c r="J20227" s="36">
        <f t="shared" si="406"/>
        <v>0</v>
      </c>
    </row>
    <row r="20228" spans="10:10" x14ac:dyDescent="0.2">
      <c r="J20228" s="36">
        <f t="shared" si="406"/>
        <v>0</v>
      </c>
    </row>
    <row r="20229" spans="10:10" x14ac:dyDescent="0.2">
      <c r="J20229" s="36">
        <f t="shared" si="406"/>
        <v>0</v>
      </c>
    </row>
    <row r="20230" spans="10:10" x14ac:dyDescent="0.2">
      <c r="J20230" s="36">
        <f t="shared" si="406"/>
        <v>0</v>
      </c>
    </row>
    <row r="20231" spans="10:10" x14ac:dyDescent="0.2">
      <c r="J20231" s="36">
        <f t="shared" si="406"/>
        <v>0</v>
      </c>
    </row>
    <row r="20232" spans="10:10" x14ac:dyDescent="0.2">
      <c r="J20232" s="36">
        <f t="shared" si="406"/>
        <v>0</v>
      </c>
    </row>
    <row r="20233" spans="10:10" x14ac:dyDescent="0.2">
      <c r="J20233" s="36">
        <f t="shared" si="406"/>
        <v>0</v>
      </c>
    </row>
    <row r="20234" spans="10:10" x14ac:dyDescent="0.2">
      <c r="J20234" s="36">
        <f t="shared" si="406"/>
        <v>0</v>
      </c>
    </row>
    <row r="20235" spans="10:10" x14ac:dyDescent="0.2">
      <c r="J20235" s="36">
        <f t="shared" si="406"/>
        <v>0</v>
      </c>
    </row>
    <row r="20236" spans="10:10" x14ac:dyDescent="0.2">
      <c r="J20236" s="36">
        <f t="shared" si="406"/>
        <v>0</v>
      </c>
    </row>
    <row r="20237" spans="10:10" x14ac:dyDescent="0.2">
      <c r="J20237" s="36">
        <f t="shared" si="406"/>
        <v>0</v>
      </c>
    </row>
    <row r="20238" spans="10:10" x14ac:dyDescent="0.2">
      <c r="J20238" s="36">
        <f t="shared" si="406"/>
        <v>0</v>
      </c>
    </row>
    <row r="20239" spans="10:10" x14ac:dyDescent="0.2">
      <c r="J20239" s="36">
        <f t="shared" si="406"/>
        <v>0</v>
      </c>
    </row>
    <row r="20240" spans="10:10" x14ac:dyDescent="0.2">
      <c r="J20240" s="36">
        <f t="shared" si="406"/>
        <v>0</v>
      </c>
    </row>
    <row r="20241" spans="10:10" x14ac:dyDescent="0.2">
      <c r="J20241" s="36">
        <f t="shared" si="406"/>
        <v>0</v>
      </c>
    </row>
    <row r="20242" spans="10:10" x14ac:dyDescent="0.2">
      <c r="J20242" s="36">
        <f t="shared" si="406"/>
        <v>0</v>
      </c>
    </row>
    <row r="20243" spans="10:10" x14ac:dyDescent="0.2">
      <c r="J20243" s="36">
        <f t="shared" si="406"/>
        <v>0</v>
      </c>
    </row>
    <row r="20244" spans="10:10" x14ac:dyDescent="0.2">
      <c r="J20244" s="36">
        <f t="shared" si="406"/>
        <v>0</v>
      </c>
    </row>
    <row r="20245" spans="10:10" x14ac:dyDescent="0.2">
      <c r="J20245" s="36">
        <f t="shared" si="406"/>
        <v>0</v>
      </c>
    </row>
    <row r="20246" spans="10:10" x14ac:dyDescent="0.2">
      <c r="J20246" s="36">
        <f t="shared" si="406"/>
        <v>0</v>
      </c>
    </row>
    <row r="20247" spans="10:10" x14ac:dyDescent="0.2">
      <c r="J20247" s="36">
        <f t="shared" si="406"/>
        <v>0</v>
      </c>
    </row>
    <row r="20248" spans="10:10" x14ac:dyDescent="0.2">
      <c r="J20248" s="36">
        <f t="shared" si="406"/>
        <v>0</v>
      </c>
    </row>
    <row r="20249" spans="10:10" x14ac:dyDescent="0.2">
      <c r="J20249" s="36">
        <f t="shared" si="406"/>
        <v>0</v>
      </c>
    </row>
    <row r="20250" spans="10:10" x14ac:dyDescent="0.2">
      <c r="J20250" s="36">
        <f t="shared" si="406"/>
        <v>0</v>
      </c>
    </row>
    <row r="20251" spans="10:10" x14ac:dyDescent="0.2">
      <c r="J20251" s="36">
        <f t="shared" si="406"/>
        <v>0</v>
      </c>
    </row>
    <row r="20252" spans="10:10" x14ac:dyDescent="0.2">
      <c r="J20252" s="36">
        <f t="shared" si="406"/>
        <v>0</v>
      </c>
    </row>
    <row r="20253" spans="10:10" x14ac:dyDescent="0.2">
      <c r="J20253" s="36">
        <f t="shared" si="406"/>
        <v>0</v>
      </c>
    </row>
    <row r="20254" spans="10:10" x14ac:dyDescent="0.2">
      <c r="J20254" s="36">
        <f t="shared" si="406"/>
        <v>0</v>
      </c>
    </row>
    <row r="20255" spans="10:10" x14ac:dyDescent="0.2">
      <c r="J20255" s="36">
        <f t="shared" si="406"/>
        <v>0</v>
      </c>
    </row>
    <row r="20256" spans="10:10" x14ac:dyDescent="0.2">
      <c r="J20256" s="36">
        <f t="shared" si="406"/>
        <v>0</v>
      </c>
    </row>
    <row r="20257" spans="10:10" x14ac:dyDescent="0.2">
      <c r="J20257" s="36">
        <f t="shared" si="406"/>
        <v>0</v>
      </c>
    </row>
    <row r="20258" spans="10:10" x14ac:dyDescent="0.2">
      <c r="J20258" s="36">
        <f t="shared" si="406"/>
        <v>0</v>
      </c>
    </row>
    <row r="20259" spans="10:10" x14ac:dyDescent="0.2">
      <c r="J20259" s="36">
        <f t="shared" si="406"/>
        <v>0</v>
      </c>
    </row>
    <row r="20260" spans="10:10" x14ac:dyDescent="0.2">
      <c r="J20260" s="36">
        <f t="shared" si="406"/>
        <v>0</v>
      </c>
    </row>
    <row r="20261" spans="10:10" x14ac:dyDescent="0.2">
      <c r="J20261" s="36">
        <f t="shared" si="406"/>
        <v>0</v>
      </c>
    </row>
    <row r="20262" spans="10:10" x14ac:dyDescent="0.2">
      <c r="J20262" s="36">
        <f t="shared" si="406"/>
        <v>0</v>
      </c>
    </row>
    <row r="20263" spans="10:10" x14ac:dyDescent="0.2">
      <c r="J20263" s="36">
        <f t="shared" si="406"/>
        <v>0</v>
      </c>
    </row>
    <row r="20264" spans="10:10" x14ac:dyDescent="0.2">
      <c r="J20264" s="36">
        <f t="shared" si="406"/>
        <v>0</v>
      </c>
    </row>
    <row r="20265" spans="10:10" x14ac:dyDescent="0.2">
      <c r="J20265" s="36">
        <f t="shared" si="406"/>
        <v>0</v>
      </c>
    </row>
    <row r="20266" spans="10:10" x14ac:dyDescent="0.2">
      <c r="J20266" s="36">
        <f t="shared" si="406"/>
        <v>0</v>
      </c>
    </row>
    <row r="20267" spans="10:10" x14ac:dyDescent="0.2">
      <c r="J20267" s="36">
        <f t="shared" si="406"/>
        <v>0</v>
      </c>
    </row>
    <row r="20268" spans="10:10" x14ac:dyDescent="0.2">
      <c r="J20268" s="36">
        <f t="shared" si="406"/>
        <v>0</v>
      </c>
    </row>
    <row r="20269" spans="10:10" x14ac:dyDescent="0.2">
      <c r="J20269" s="36">
        <f t="shared" si="406"/>
        <v>0</v>
      </c>
    </row>
    <row r="20270" spans="10:10" x14ac:dyDescent="0.2">
      <c r="J20270" s="36">
        <f t="shared" si="406"/>
        <v>0</v>
      </c>
    </row>
    <row r="20271" spans="10:10" x14ac:dyDescent="0.2">
      <c r="J20271" s="36">
        <f t="shared" si="406"/>
        <v>0</v>
      </c>
    </row>
    <row r="20272" spans="10:10" x14ac:dyDescent="0.2">
      <c r="J20272" s="36">
        <f t="shared" si="406"/>
        <v>0</v>
      </c>
    </row>
    <row r="20273" spans="10:10" x14ac:dyDescent="0.2">
      <c r="J20273" s="36">
        <f t="shared" si="406"/>
        <v>0</v>
      </c>
    </row>
    <row r="20274" spans="10:10" x14ac:dyDescent="0.2">
      <c r="J20274" s="36">
        <f t="shared" si="406"/>
        <v>0</v>
      </c>
    </row>
    <row r="20275" spans="10:10" x14ac:dyDescent="0.2">
      <c r="J20275" s="36">
        <f t="shared" si="406"/>
        <v>0</v>
      </c>
    </row>
    <row r="20276" spans="10:10" x14ac:dyDescent="0.2">
      <c r="J20276" s="36">
        <f t="shared" si="406"/>
        <v>0</v>
      </c>
    </row>
    <row r="20277" spans="10:10" x14ac:dyDescent="0.2">
      <c r="J20277" s="36">
        <f t="shared" si="406"/>
        <v>0</v>
      </c>
    </row>
    <row r="20278" spans="10:10" x14ac:dyDescent="0.2">
      <c r="J20278" s="36">
        <f t="shared" si="406"/>
        <v>0</v>
      </c>
    </row>
    <row r="20279" spans="10:10" x14ac:dyDescent="0.2">
      <c r="J20279" s="36">
        <f t="shared" si="406"/>
        <v>0</v>
      </c>
    </row>
    <row r="20280" spans="10:10" x14ac:dyDescent="0.2">
      <c r="J20280" s="36">
        <f t="shared" si="406"/>
        <v>0</v>
      </c>
    </row>
    <row r="20281" spans="10:10" x14ac:dyDescent="0.2">
      <c r="J20281" s="36">
        <f t="shared" si="406"/>
        <v>0</v>
      </c>
    </row>
    <row r="20282" spans="10:10" x14ac:dyDescent="0.2">
      <c r="J20282" s="36">
        <f t="shared" si="406"/>
        <v>0</v>
      </c>
    </row>
    <row r="20283" spans="10:10" x14ac:dyDescent="0.2">
      <c r="J20283" s="36">
        <f t="shared" si="406"/>
        <v>0</v>
      </c>
    </row>
    <row r="20284" spans="10:10" x14ac:dyDescent="0.2">
      <c r="J20284" s="36">
        <f t="shared" si="406"/>
        <v>0</v>
      </c>
    </row>
    <row r="20285" spans="10:10" x14ac:dyDescent="0.2">
      <c r="J20285" s="36">
        <f t="shared" ref="J20285:J20348" si="407">IF((H20285+I20285)=0,0,(H20285+I20285)/2)</f>
        <v>0</v>
      </c>
    </row>
    <row r="20286" spans="10:10" x14ac:dyDescent="0.2">
      <c r="J20286" s="36">
        <f t="shared" si="407"/>
        <v>0</v>
      </c>
    </row>
    <row r="20287" spans="10:10" x14ac:dyDescent="0.2">
      <c r="J20287" s="36">
        <f t="shared" si="407"/>
        <v>0</v>
      </c>
    </row>
    <row r="20288" spans="10:10" x14ac:dyDescent="0.2">
      <c r="J20288" s="36">
        <f t="shared" si="407"/>
        <v>0</v>
      </c>
    </row>
    <row r="20289" spans="10:10" x14ac:dyDescent="0.2">
      <c r="J20289" s="36">
        <f t="shared" si="407"/>
        <v>0</v>
      </c>
    </row>
    <row r="20290" spans="10:10" x14ac:dyDescent="0.2">
      <c r="J20290" s="36">
        <f t="shared" si="407"/>
        <v>0</v>
      </c>
    </row>
    <row r="20291" spans="10:10" x14ac:dyDescent="0.2">
      <c r="J20291" s="36">
        <f t="shared" si="407"/>
        <v>0</v>
      </c>
    </row>
    <row r="20292" spans="10:10" x14ac:dyDescent="0.2">
      <c r="J20292" s="36">
        <f t="shared" si="407"/>
        <v>0</v>
      </c>
    </row>
    <row r="20293" spans="10:10" x14ac:dyDescent="0.2">
      <c r="J20293" s="36">
        <f t="shared" si="407"/>
        <v>0</v>
      </c>
    </row>
    <row r="20294" spans="10:10" x14ac:dyDescent="0.2">
      <c r="J20294" s="36">
        <f t="shared" si="407"/>
        <v>0</v>
      </c>
    </row>
    <row r="20295" spans="10:10" x14ac:dyDescent="0.2">
      <c r="J20295" s="36">
        <f t="shared" si="407"/>
        <v>0</v>
      </c>
    </row>
    <row r="20296" spans="10:10" x14ac:dyDescent="0.2">
      <c r="J20296" s="36">
        <f t="shared" si="407"/>
        <v>0</v>
      </c>
    </row>
    <row r="20297" spans="10:10" x14ac:dyDescent="0.2">
      <c r="J20297" s="36">
        <f t="shared" si="407"/>
        <v>0</v>
      </c>
    </row>
    <row r="20298" spans="10:10" x14ac:dyDescent="0.2">
      <c r="J20298" s="36">
        <f t="shared" si="407"/>
        <v>0</v>
      </c>
    </row>
    <row r="20299" spans="10:10" x14ac:dyDescent="0.2">
      <c r="J20299" s="36">
        <f t="shared" si="407"/>
        <v>0</v>
      </c>
    </row>
    <row r="20300" spans="10:10" x14ac:dyDescent="0.2">
      <c r="J20300" s="36">
        <f t="shared" si="407"/>
        <v>0</v>
      </c>
    </row>
    <row r="20301" spans="10:10" x14ac:dyDescent="0.2">
      <c r="J20301" s="36">
        <f t="shared" si="407"/>
        <v>0</v>
      </c>
    </row>
    <row r="20302" spans="10:10" x14ac:dyDescent="0.2">
      <c r="J20302" s="36">
        <f t="shared" si="407"/>
        <v>0</v>
      </c>
    </row>
    <row r="20303" spans="10:10" x14ac:dyDescent="0.2">
      <c r="J20303" s="36">
        <f t="shared" si="407"/>
        <v>0</v>
      </c>
    </row>
    <row r="20304" spans="10:10" x14ac:dyDescent="0.2">
      <c r="J20304" s="36">
        <f t="shared" si="407"/>
        <v>0</v>
      </c>
    </row>
    <row r="20305" spans="10:10" x14ac:dyDescent="0.2">
      <c r="J20305" s="36">
        <f t="shared" si="407"/>
        <v>0</v>
      </c>
    </row>
    <row r="20306" spans="10:10" x14ac:dyDescent="0.2">
      <c r="J20306" s="36">
        <f t="shared" si="407"/>
        <v>0</v>
      </c>
    </row>
    <row r="20307" spans="10:10" x14ac:dyDescent="0.2">
      <c r="J20307" s="36">
        <f t="shared" si="407"/>
        <v>0</v>
      </c>
    </row>
    <row r="20308" spans="10:10" x14ac:dyDescent="0.2">
      <c r="J20308" s="36">
        <f t="shared" si="407"/>
        <v>0</v>
      </c>
    </row>
    <row r="20309" spans="10:10" x14ac:dyDescent="0.2">
      <c r="J20309" s="36">
        <f t="shared" si="407"/>
        <v>0</v>
      </c>
    </row>
    <row r="20310" spans="10:10" x14ac:dyDescent="0.2">
      <c r="J20310" s="36">
        <f t="shared" si="407"/>
        <v>0</v>
      </c>
    </row>
    <row r="20311" spans="10:10" x14ac:dyDescent="0.2">
      <c r="J20311" s="36">
        <f t="shared" si="407"/>
        <v>0</v>
      </c>
    </row>
    <row r="20312" spans="10:10" x14ac:dyDescent="0.2">
      <c r="J20312" s="36">
        <f t="shared" si="407"/>
        <v>0</v>
      </c>
    </row>
    <row r="20313" spans="10:10" x14ac:dyDescent="0.2">
      <c r="J20313" s="36">
        <f t="shared" si="407"/>
        <v>0</v>
      </c>
    </row>
    <row r="20314" spans="10:10" x14ac:dyDescent="0.2">
      <c r="J20314" s="36">
        <f t="shared" si="407"/>
        <v>0</v>
      </c>
    </row>
    <row r="20315" spans="10:10" x14ac:dyDescent="0.2">
      <c r="J20315" s="36">
        <f t="shared" si="407"/>
        <v>0</v>
      </c>
    </row>
    <row r="20316" spans="10:10" x14ac:dyDescent="0.2">
      <c r="J20316" s="36">
        <f t="shared" si="407"/>
        <v>0</v>
      </c>
    </row>
    <row r="20317" spans="10:10" x14ac:dyDescent="0.2">
      <c r="J20317" s="36">
        <f t="shared" si="407"/>
        <v>0</v>
      </c>
    </row>
    <row r="20318" spans="10:10" x14ac:dyDescent="0.2">
      <c r="J20318" s="36">
        <f t="shared" si="407"/>
        <v>0</v>
      </c>
    </row>
    <row r="20319" spans="10:10" x14ac:dyDescent="0.2">
      <c r="J20319" s="36">
        <f t="shared" si="407"/>
        <v>0</v>
      </c>
    </row>
    <row r="20320" spans="10:10" x14ac:dyDescent="0.2">
      <c r="J20320" s="36">
        <f t="shared" si="407"/>
        <v>0</v>
      </c>
    </row>
    <row r="20321" spans="10:10" x14ac:dyDescent="0.2">
      <c r="J20321" s="36">
        <f t="shared" si="407"/>
        <v>0</v>
      </c>
    </row>
    <row r="20322" spans="10:10" x14ac:dyDescent="0.2">
      <c r="J20322" s="36">
        <f t="shared" si="407"/>
        <v>0</v>
      </c>
    </row>
    <row r="20323" spans="10:10" x14ac:dyDescent="0.2">
      <c r="J20323" s="36">
        <f t="shared" si="407"/>
        <v>0</v>
      </c>
    </row>
    <row r="20324" spans="10:10" x14ac:dyDescent="0.2">
      <c r="J20324" s="36">
        <f t="shared" si="407"/>
        <v>0</v>
      </c>
    </row>
    <row r="20325" spans="10:10" x14ac:dyDescent="0.2">
      <c r="J20325" s="36">
        <f t="shared" si="407"/>
        <v>0</v>
      </c>
    </row>
    <row r="20326" spans="10:10" x14ac:dyDescent="0.2">
      <c r="J20326" s="36">
        <f t="shared" si="407"/>
        <v>0</v>
      </c>
    </row>
    <row r="20327" spans="10:10" x14ac:dyDescent="0.2">
      <c r="J20327" s="36">
        <f t="shared" si="407"/>
        <v>0</v>
      </c>
    </row>
    <row r="20328" spans="10:10" x14ac:dyDescent="0.2">
      <c r="J20328" s="36">
        <f t="shared" si="407"/>
        <v>0</v>
      </c>
    </row>
    <row r="20329" spans="10:10" x14ac:dyDescent="0.2">
      <c r="J20329" s="36">
        <f t="shared" si="407"/>
        <v>0</v>
      </c>
    </row>
    <row r="20330" spans="10:10" x14ac:dyDescent="0.2">
      <c r="J20330" s="36">
        <f t="shared" si="407"/>
        <v>0</v>
      </c>
    </row>
    <row r="20331" spans="10:10" x14ac:dyDescent="0.2">
      <c r="J20331" s="36">
        <f t="shared" si="407"/>
        <v>0</v>
      </c>
    </row>
    <row r="20332" spans="10:10" x14ac:dyDescent="0.2">
      <c r="J20332" s="36">
        <f t="shared" si="407"/>
        <v>0</v>
      </c>
    </row>
    <row r="20333" spans="10:10" x14ac:dyDescent="0.2">
      <c r="J20333" s="36">
        <f t="shared" si="407"/>
        <v>0</v>
      </c>
    </row>
    <row r="20334" spans="10:10" x14ac:dyDescent="0.2">
      <c r="J20334" s="36">
        <f t="shared" si="407"/>
        <v>0</v>
      </c>
    </row>
    <row r="20335" spans="10:10" x14ac:dyDescent="0.2">
      <c r="J20335" s="36">
        <f t="shared" si="407"/>
        <v>0</v>
      </c>
    </row>
    <row r="20336" spans="10:10" x14ac:dyDescent="0.2">
      <c r="J20336" s="36">
        <f t="shared" si="407"/>
        <v>0</v>
      </c>
    </row>
    <row r="20337" spans="10:10" x14ac:dyDescent="0.2">
      <c r="J20337" s="36">
        <f t="shared" si="407"/>
        <v>0</v>
      </c>
    </row>
    <row r="20338" spans="10:10" x14ac:dyDescent="0.2">
      <c r="J20338" s="36">
        <f t="shared" si="407"/>
        <v>0</v>
      </c>
    </row>
    <row r="20339" spans="10:10" x14ac:dyDescent="0.2">
      <c r="J20339" s="36">
        <f t="shared" si="407"/>
        <v>0</v>
      </c>
    </row>
    <row r="20340" spans="10:10" x14ac:dyDescent="0.2">
      <c r="J20340" s="36">
        <f t="shared" si="407"/>
        <v>0</v>
      </c>
    </row>
    <row r="20341" spans="10:10" x14ac:dyDescent="0.2">
      <c r="J20341" s="36">
        <f t="shared" si="407"/>
        <v>0</v>
      </c>
    </row>
    <row r="20342" spans="10:10" x14ac:dyDescent="0.2">
      <c r="J20342" s="36">
        <f t="shared" si="407"/>
        <v>0</v>
      </c>
    </row>
    <row r="20343" spans="10:10" x14ac:dyDescent="0.2">
      <c r="J20343" s="36">
        <f t="shared" si="407"/>
        <v>0</v>
      </c>
    </row>
    <row r="20344" spans="10:10" x14ac:dyDescent="0.2">
      <c r="J20344" s="36">
        <f t="shared" si="407"/>
        <v>0</v>
      </c>
    </row>
    <row r="20345" spans="10:10" x14ac:dyDescent="0.2">
      <c r="J20345" s="36">
        <f t="shared" si="407"/>
        <v>0</v>
      </c>
    </row>
    <row r="20346" spans="10:10" x14ac:dyDescent="0.2">
      <c r="J20346" s="36">
        <f t="shared" si="407"/>
        <v>0</v>
      </c>
    </row>
    <row r="20347" spans="10:10" x14ac:dyDescent="0.2">
      <c r="J20347" s="36">
        <f t="shared" si="407"/>
        <v>0</v>
      </c>
    </row>
    <row r="20348" spans="10:10" x14ac:dyDescent="0.2">
      <c r="J20348" s="36">
        <f t="shared" si="407"/>
        <v>0</v>
      </c>
    </row>
    <row r="20349" spans="10:10" x14ac:dyDescent="0.2">
      <c r="J20349" s="36">
        <f t="shared" ref="J20349:J20412" si="408">IF((H20349+I20349)=0,0,(H20349+I20349)/2)</f>
        <v>0</v>
      </c>
    </row>
    <row r="20350" spans="10:10" x14ac:dyDescent="0.2">
      <c r="J20350" s="36">
        <f t="shared" si="408"/>
        <v>0</v>
      </c>
    </row>
    <row r="20351" spans="10:10" x14ac:dyDescent="0.2">
      <c r="J20351" s="36">
        <f t="shared" si="408"/>
        <v>0</v>
      </c>
    </row>
    <row r="20352" spans="10:10" x14ac:dyDescent="0.2">
      <c r="J20352" s="36">
        <f t="shared" si="408"/>
        <v>0</v>
      </c>
    </row>
    <row r="20353" spans="10:10" x14ac:dyDescent="0.2">
      <c r="J20353" s="36">
        <f t="shared" si="408"/>
        <v>0</v>
      </c>
    </row>
    <row r="20354" spans="10:10" x14ac:dyDescent="0.2">
      <c r="J20354" s="36">
        <f t="shared" si="408"/>
        <v>0</v>
      </c>
    </row>
    <row r="20355" spans="10:10" x14ac:dyDescent="0.2">
      <c r="J20355" s="36">
        <f t="shared" si="408"/>
        <v>0</v>
      </c>
    </row>
    <row r="20356" spans="10:10" x14ac:dyDescent="0.2">
      <c r="J20356" s="36">
        <f t="shared" si="408"/>
        <v>0</v>
      </c>
    </row>
    <row r="20357" spans="10:10" x14ac:dyDescent="0.2">
      <c r="J20357" s="36">
        <f t="shared" si="408"/>
        <v>0</v>
      </c>
    </row>
    <row r="20358" spans="10:10" x14ac:dyDescent="0.2">
      <c r="J20358" s="36">
        <f t="shared" si="408"/>
        <v>0</v>
      </c>
    </row>
    <row r="20359" spans="10:10" x14ac:dyDescent="0.2">
      <c r="J20359" s="36">
        <f t="shared" si="408"/>
        <v>0</v>
      </c>
    </row>
    <row r="20360" spans="10:10" x14ac:dyDescent="0.2">
      <c r="J20360" s="36">
        <f t="shared" si="408"/>
        <v>0</v>
      </c>
    </row>
    <row r="20361" spans="10:10" x14ac:dyDescent="0.2">
      <c r="J20361" s="36">
        <f t="shared" si="408"/>
        <v>0</v>
      </c>
    </row>
    <row r="20362" spans="10:10" x14ac:dyDescent="0.2">
      <c r="J20362" s="36">
        <f t="shared" si="408"/>
        <v>0</v>
      </c>
    </row>
    <row r="20363" spans="10:10" x14ac:dyDescent="0.2">
      <c r="J20363" s="36">
        <f t="shared" si="408"/>
        <v>0</v>
      </c>
    </row>
    <row r="20364" spans="10:10" x14ac:dyDescent="0.2">
      <c r="J20364" s="36">
        <f t="shared" si="408"/>
        <v>0</v>
      </c>
    </row>
    <row r="20365" spans="10:10" x14ac:dyDescent="0.2">
      <c r="J20365" s="36">
        <f t="shared" si="408"/>
        <v>0</v>
      </c>
    </row>
    <row r="20366" spans="10:10" x14ac:dyDescent="0.2">
      <c r="J20366" s="36">
        <f t="shared" si="408"/>
        <v>0</v>
      </c>
    </row>
    <row r="20367" spans="10:10" x14ac:dyDescent="0.2">
      <c r="J20367" s="36">
        <f t="shared" si="408"/>
        <v>0</v>
      </c>
    </row>
    <row r="20368" spans="10:10" x14ac:dyDescent="0.2">
      <c r="J20368" s="36">
        <f t="shared" si="408"/>
        <v>0</v>
      </c>
    </row>
    <row r="20369" spans="10:10" x14ac:dyDescent="0.2">
      <c r="J20369" s="36">
        <f t="shared" si="408"/>
        <v>0</v>
      </c>
    </row>
    <row r="20370" spans="10:10" x14ac:dyDescent="0.2">
      <c r="J20370" s="36">
        <f t="shared" si="408"/>
        <v>0</v>
      </c>
    </row>
    <row r="20371" spans="10:10" x14ac:dyDescent="0.2">
      <c r="J20371" s="36">
        <f t="shared" si="408"/>
        <v>0</v>
      </c>
    </row>
    <row r="20372" spans="10:10" x14ac:dyDescent="0.2">
      <c r="J20372" s="36">
        <f t="shared" si="408"/>
        <v>0</v>
      </c>
    </row>
    <row r="20373" spans="10:10" x14ac:dyDescent="0.2">
      <c r="J20373" s="36">
        <f t="shared" si="408"/>
        <v>0</v>
      </c>
    </row>
    <row r="20374" spans="10:10" x14ac:dyDescent="0.2">
      <c r="J20374" s="36">
        <f t="shared" si="408"/>
        <v>0</v>
      </c>
    </row>
    <row r="20375" spans="10:10" x14ac:dyDescent="0.2">
      <c r="J20375" s="36">
        <f t="shared" si="408"/>
        <v>0</v>
      </c>
    </row>
    <row r="20376" spans="10:10" x14ac:dyDescent="0.2">
      <c r="J20376" s="36">
        <f t="shared" si="408"/>
        <v>0</v>
      </c>
    </row>
    <row r="20377" spans="10:10" x14ac:dyDescent="0.2">
      <c r="J20377" s="36">
        <f t="shared" si="408"/>
        <v>0</v>
      </c>
    </row>
    <row r="20378" spans="10:10" x14ac:dyDescent="0.2">
      <c r="J20378" s="36">
        <f t="shared" si="408"/>
        <v>0</v>
      </c>
    </row>
    <row r="20379" spans="10:10" x14ac:dyDescent="0.2">
      <c r="J20379" s="36">
        <f t="shared" si="408"/>
        <v>0</v>
      </c>
    </row>
    <row r="20380" spans="10:10" x14ac:dyDescent="0.2">
      <c r="J20380" s="36">
        <f t="shared" si="408"/>
        <v>0</v>
      </c>
    </row>
    <row r="20381" spans="10:10" x14ac:dyDescent="0.2">
      <c r="J20381" s="36">
        <f t="shared" si="408"/>
        <v>0</v>
      </c>
    </row>
    <row r="20382" spans="10:10" x14ac:dyDescent="0.2">
      <c r="J20382" s="36">
        <f t="shared" si="408"/>
        <v>0</v>
      </c>
    </row>
    <row r="20383" spans="10:10" x14ac:dyDescent="0.2">
      <c r="J20383" s="36">
        <f t="shared" si="408"/>
        <v>0</v>
      </c>
    </row>
    <row r="20384" spans="10:10" x14ac:dyDescent="0.2">
      <c r="J20384" s="36">
        <f t="shared" si="408"/>
        <v>0</v>
      </c>
    </row>
    <row r="20385" spans="10:10" x14ac:dyDescent="0.2">
      <c r="J20385" s="36">
        <f t="shared" si="408"/>
        <v>0</v>
      </c>
    </row>
    <row r="20386" spans="10:10" x14ac:dyDescent="0.2">
      <c r="J20386" s="36">
        <f t="shared" si="408"/>
        <v>0</v>
      </c>
    </row>
    <row r="20387" spans="10:10" x14ac:dyDescent="0.2">
      <c r="J20387" s="36">
        <f t="shared" si="408"/>
        <v>0</v>
      </c>
    </row>
    <row r="20388" spans="10:10" x14ac:dyDescent="0.2">
      <c r="J20388" s="36">
        <f t="shared" si="408"/>
        <v>0</v>
      </c>
    </row>
    <row r="20389" spans="10:10" x14ac:dyDescent="0.2">
      <c r="J20389" s="36">
        <f t="shared" si="408"/>
        <v>0</v>
      </c>
    </row>
    <row r="20390" spans="10:10" x14ac:dyDescent="0.2">
      <c r="J20390" s="36">
        <f t="shared" si="408"/>
        <v>0</v>
      </c>
    </row>
    <row r="20391" spans="10:10" x14ac:dyDescent="0.2">
      <c r="J20391" s="36">
        <f t="shared" si="408"/>
        <v>0</v>
      </c>
    </row>
    <row r="20392" spans="10:10" x14ac:dyDescent="0.2">
      <c r="J20392" s="36">
        <f t="shared" si="408"/>
        <v>0</v>
      </c>
    </row>
    <row r="20393" spans="10:10" x14ac:dyDescent="0.2">
      <c r="J20393" s="36">
        <f t="shared" si="408"/>
        <v>0</v>
      </c>
    </row>
    <row r="20394" spans="10:10" x14ac:dyDescent="0.2">
      <c r="J20394" s="36">
        <f t="shared" si="408"/>
        <v>0</v>
      </c>
    </row>
    <row r="20395" spans="10:10" x14ac:dyDescent="0.2">
      <c r="J20395" s="36">
        <f t="shared" si="408"/>
        <v>0</v>
      </c>
    </row>
    <row r="20396" spans="10:10" x14ac:dyDescent="0.2">
      <c r="J20396" s="36">
        <f t="shared" si="408"/>
        <v>0</v>
      </c>
    </row>
    <row r="20397" spans="10:10" x14ac:dyDescent="0.2">
      <c r="J20397" s="36">
        <f t="shared" si="408"/>
        <v>0</v>
      </c>
    </row>
    <row r="20398" spans="10:10" x14ac:dyDescent="0.2">
      <c r="J20398" s="36">
        <f t="shared" si="408"/>
        <v>0</v>
      </c>
    </row>
    <row r="20399" spans="10:10" x14ac:dyDescent="0.2">
      <c r="J20399" s="36">
        <f t="shared" si="408"/>
        <v>0</v>
      </c>
    </row>
    <row r="20400" spans="10:10" x14ac:dyDescent="0.2">
      <c r="J20400" s="36">
        <f t="shared" si="408"/>
        <v>0</v>
      </c>
    </row>
    <row r="20401" spans="10:10" x14ac:dyDescent="0.2">
      <c r="J20401" s="36">
        <f t="shared" si="408"/>
        <v>0</v>
      </c>
    </row>
    <row r="20402" spans="10:10" x14ac:dyDescent="0.2">
      <c r="J20402" s="36">
        <f t="shared" si="408"/>
        <v>0</v>
      </c>
    </row>
    <row r="20403" spans="10:10" x14ac:dyDescent="0.2">
      <c r="J20403" s="36">
        <f t="shared" si="408"/>
        <v>0</v>
      </c>
    </row>
    <row r="20404" spans="10:10" x14ac:dyDescent="0.2">
      <c r="J20404" s="36">
        <f t="shared" si="408"/>
        <v>0</v>
      </c>
    </row>
    <row r="20405" spans="10:10" x14ac:dyDescent="0.2">
      <c r="J20405" s="36">
        <f t="shared" si="408"/>
        <v>0</v>
      </c>
    </row>
    <row r="20406" spans="10:10" x14ac:dyDescent="0.2">
      <c r="J20406" s="36">
        <f t="shared" si="408"/>
        <v>0</v>
      </c>
    </row>
    <row r="20407" spans="10:10" x14ac:dyDescent="0.2">
      <c r="J20407" s="36">
        <f t="shared" si="408"/>
        <v>0</v>
      </c>
    </row>
    <row r="20408" spans="10:10" x14ac:dyDescent="0.2">
      <c r="J20408" s="36">
        <f t="shared" si="408"/>
        <v>0</v>
      </c>
    </row>
    <row r="20409" spans="10:10" x14ac:dyDescent="0.2">
      <c r="J20409" s="36">
        <f t="shared" si="408"/>
        <v>0</v>
      </c>
    </row>
    <row r="20410" spans="10:10" x14ac:dyDescent="0.2">
      <c r="J20410" s="36">
        <f t="shared" si="408"/>
        <v>0</v>
      </c>
    </row>
    <row r="20411" spans="10:10" x14ac:dyDescent="0.2">
      <c r="J20411" s="36">
        <f t="shared" si="408"/>
        <v>0</v>
      </c>
    </row>
    <row r="20412" spans="10:10" x14ac:dyDescent="0.2">
      <c r="J20412" s="36">
        <f t="shared" si="408"/>
        <v>0</v>
      </c>
    </row>
    <row r="20413" spans="10:10" x14ac:dyDescent="0.2">
      <c r="J20413" s="36">
        <f t="shared" ref="J20413:J20476" si="409">IF((H20413+I20413)=0,0,(H20413+I20413)/2)</f>
        <v>0</v>
      </c>
    </row>
    <row r="20414" spans="10:10" x14ac:dyDescent="0.2">
      <c r="J20414" s="36">
        <f t="shared" si="409"/>
        <v>0</v>
      </c>
    </row>
    <row r="20415" spans="10:10" x14ac:dyDescent="0.2">
      <c r="J20415" s="36">
        <f t="shared" si="409"/>
        <v>0</v>
      </c>
    </row>
    <row r="20416" spans="10:10" x14ac:dyDescent="0.2">
      <c r="J20416" s="36">
        <f t="shared" si="409"/>
        <v>0</v>
      </c>
    </row>
    <row r="20417" spans="10:10" x14ac:dyDescent="0.2">
      <c r="J20417" s="36">
        <f t="shared" si="409"/>
        <v>0</v>
      </c>
    </row>
    <row r="20418" spans="10:10" x14ac:dyDescent="0.2">
      <c r="J20418" s="36">
        <f t="shared" si="409"/>
        <v>0</v>
      </c>
    </row>
    <row r="20419" spans="10:10" x14ac:dyDescent="0.2">
      <c r="J20419" s="36">
        <f t="shared" si="409"/>
        <v>0</v>
      </c>
    </row>
    <row r="20420" spans="10:10" x14ac:dyDescent="0.2">
      <c r="J20420" s="36">
        <f t="shared" si="409"/>
        <v>0</v>
      </c>
    </row>
    <row r="20421" spans="10:10" x14ac:dyDescent="0.2">
      <c r="J20421" s="36">
        <f t="shared" si="409"/>
        <v>0</v>
      </c>
    </row>
    <row r="20422" spans="10:10" x14ac:dyDescent="0.2">
      <c r="J20422" s="36">
        <f t="shared" si="409"/>
        <v>0</v>
      </c>
    </row>
    <row r="20423" spans="10:10" x14ac:dyDescent="0.2">
      <c r="J20423" s="36">
        <f t="shared" si="409"/>
        <v>0</v>
      </c>
    </row>
    <row r="20424" spans="10:10" x14ac:dyDescent="0.2">
      <c r="J20424" s="36">
        <f t="shared" si="409"/>
        <v>0</v>
      </c>
    </row>
    <row r="20425" spans="10:10" x14ac:dyDescent="0.2">
      <c r="J20425" s="36">
        <f t="shared" si="409"/>
        <v>0</v>
      </c>
    </row>
    <row r="20426" spans="10:10" x14ac:dyDescent="0.2">
      <c r="J20426" s="36">
        <f t="shared" si="409"/>
        <v>0</v>
      </c>
    </row>
    <row r="20427" spans="10:10" x14ac:dyDescent="0.2">
      <c r="J20427" s="36">
        <f t="shared" si="409"/>
        <v>0</v>
      </c>
    </row>
    <row r="20428" spans="10:10" x14ac:dyDescent="0.2">
      <c r="J20428" s="36">
        <f t="shared" si="409"/>
        <v>0</v>
      </c>
    </row>
    <row r="20429" spans="10:10" x14ac:dyDescent="0.2">
      <c r="J20429" s="36">
        <f t="shared" si="409"/>
        <v>0</v>
      </c>
    </row>
    <row r="20430" spans="10:10" x14ac:dyDescent="0.2">
      <c r="J20430" s="36">
        <f t="shared" si="409"/>
        <v>0</v>
      </c>
    </row>
    <row r="20431" spans="10:10" x14ac:dyDescent="0.2">
      <c r="J20431" s="36">
        <f t="shared" si="409"/>
        <v>0</v>
      </c>
    </row>
    <row r="20432" spans="10:10" x14ac:dyDescent="0.2">
      <c r="J20432" s="36">
        <f t="shared" si="409"/>
        <v>0</v>
      </c>
    </row>
    <row r="20433" spans="10:10" x14ac:dyDescent="0.2">
      <c r="J20433" s="36">
        <f t="shared" si="409"/>
        <v>0</v>
      </c>
    </row>
    <row r="20434" spans="10:10" x14ac:dyDescent="0.2">
      <c r="J20434" s="36">
        <f t="shared" si="409"/>
        <v>0</v>
      </c>
    </row>
    <row r="20435" spans="10:10" x14ac:dyDescent="0.2">
      <c r="J20435" s="36">
        <f t="shared" si="409"/>
        <v>0</v>
      </c>
    </row>
    <row r="20436" spans="10:10" x14ac:dyDescent="0.2">
      <c r="J20436" s="36">
        <f t="shared" si="409"/>
        <v>0</v>
      </c>
    </row>
    <row r="20437" spans="10:10" x14ac:dyDescent="0.2">
      <c r="J20437" s="36">
        <f t="shared" si="409"/>
        <v>0</v>
      </c>
    </row>
    <row r="20438" spans="10:10" x14ac:dyDescent="0.2">
      <c r="J20438" s="36">
        <f t="shared" si="409"/>
        <v>0</v>
      </c>
    </row>
    <row r="20439" spans="10:10" x14ac:dyDescent="0.2">
      <c r="J20439" s="36">
        <f t="shared" si="409"/>
        <v>0</v>
      </c>
    </row>
    <row r="20440" spans="10:10" x14ac:dyDescent="0.2">
      <c r="J20440" s="36">
        <f t="shared" si="409"/>
        <v>0</v>
      </c>
    </row>
    <row r="20441" spans="10:10" x14ac:dyDescent="0.2">
      <c r="J20441" s="36">
        <f t="shared" si="409"/>
        <v>0</v>
      </c>
    </row>
    <row r="20442" spans="10:10" x14ac:dyDescent="0.2">
      <c r="J20442" s="36">
        <f t="shared" si="409"/>
        <v>0</v>
      </c>
    </row>
    <row r="20443" spans="10:10" x14ac:dyDescent="0.2">
      <c r="J20443" s="36">
        <f t="shared" si="409"/>
        <v>0</v>
      </c>
    </row>
    <row r="20444" spans="10:10" x14ac:dyDescent="0.2">
      <c r="J20444" s="36">
        <f t="shared" si="409"/>
        <v>0</v>
      </c>
    </row>
    <row r="20445" spans="10:10" x14ac:dyDescent="0.2">
      <c r="J20445" s="36">
        <f t="shared" si="409"/>
        <v>0</v>
      </c>
    </row>
    <row r="20446" spans="10:10" x14ac:dyDescent="0.2">
      <c r="J20446" s="36">
        <f t="shared" si="409"/>
        <v>0</v>
      </c>
    </row>
    <row r="20447" spans="10:10" x14ac:dyDescent="0.2">
      <c r="J20447" s="36">
        <f t="shared" si="409"/>
        <v>0</v>
      </c>
    </row>
    <row r="20448" spans="10:10" x14ac:dyDescent="0.2">
      <c r="J20448" s="36">
        <f t="shared" si="409"/>
        <v>0</v>
      </c>
    </row>
    <row r="20449" spans="10:10" x14ac:dyDescent="0.2">
      <c r="J20449" s="36">
        <f t="shared" si="409"/>
        <v>0</v>
      </c>
    </row>
    <row r="20450" spans="10:10" x14ac:dyDescent="0.2">
      <c r="J20450" s="36">
        <f t="shared" si="409"/>
        <v>0</v>
      </c>
    </row>
    <row r="20451" spans="10:10" x14ac:dyDescent="0.2">
      <c r="J20451" s="36">
        <f t="shared" si="409"/>
        <v>0</v>
      </c>
    </row>
    <row r="20452" spans="10:10" x14ac:dyDescent="0.2">
      <c r="J20452" s="36">
        <f t="shared" si="409"/>
        <v>0</v>
      </c>
    </row>
    <row r="20453" spans="10:10" x14ac:dyDescent="0.2">
      <c r="J20453" s="36">
        <f t="shared" si="409"/>
        <v>0</v>
      </c>
    </row>
    <row r="20454" spans="10:10" x14ac:dyDescent="0.2">
      <c r="J20454" s="36">
        <f t="shared" si="409"/>
        <v>0</v>
      </c>
    </row>
    <row r="20455" spans="10:10" x14ac:dyDescent="0.2">
      <c r="J20455" s="36">
        <f t="shared" si="409"/>
        <v>0</v>
      </c>
    </row>
    <row r="20456" spans="10:10" x14ac:dyDescent="0.2">
      <c r="J20456" s="36">
        <f t="shared" si="409"/>
        <v>0</v>
      </c>
    </row>
    <row r="20457" spans="10:10" x14ac:dyDescent="0.2">
      <c r="J20457" s="36">
        <f t="shared" si="409"/>
        <v>0</v>
      </c>
    </row>
    <row r="20458" spans="10:10" x14ac:dyDescent="0.2">
      <c r="J20458" s="36">
        <f t="shared" si="409"/>
        <v>0</v>
      </c>
    </row>
    <row r="20459" spans="10:10" x14ac:dyDescent="0.2">
      <c r="J20459" s="36">
        <f t="shared" si="409"/>
        <v>0</v>
      </c>
    </row>
    <row r="20460" spans="10:10" x14ac:dyDescent="0.2">
      <c r="J20460" s="36">
        <f t="shared" si="409"/>
        <v>0</v>
      </c>
    </row>
    <row r="20461" spans="10:10" x14ac:dyDescent="0.2">
      <c r="J20461" s="36">
        <f t="shared" si="409"/>
        <v>0</v>
      </c>
    </row>
    <row r="20462" spans="10:10" x14ac:dyDescent="0.2">
      <c r="J20462" s="36">
        <f t="shared" si="409"/>
        <v>0</v>
      </c>
    </row>
    <row r="20463" spans="10:10" x14ac:dyDescent="0.2">
      <c r="J20463" s="36">
        <f t="shared" si="409"/>
        <v>0</v>
      </c>
    </row>
    <row r="20464" spans="10:10" x14ac:dyDescent="0.2">
      <c r="J20464" s="36">
        <f t="shared" si="409"/>
        <v>0</v>
      </c>
    </row>
    <row r="20465" spans="10:10" x14ac:dyDescent="0.2">
      <c r="J20465" s="36">
        <f t="shared" si="409"/>
        <v>0</v>
      </c>
    </row>
    <row r="20466" spans="10:10" x14ac:dyDescent="0.2">
      <c r="J20466" s="36">
        <f t="shared" si="409"/>
        <v>0</v>
      </c>
    </row>
    <row r="20467" spans="10:10" x14ac:dyDescent="0.2">
      <c r="J20467" s="36">
        <f t="shared" si="409"/>
        <v>0</v>
      </c>
    </row>
    <row r="20468" spans="10:10" x14ac:dyDescent="0.2">
      <c r="J20468" s="36">
        <f t="shared" si="409"/>
        <v>0</v>
      </c>
    </row>
    <row r="20469" spans="10:10" x14ac:dyDescent="0.2">
      <c r="J20469" s="36">
        <f t="shared" si="409"/>
        <v>0</v>
      </c>
    </row>
    <row r="20470" spans="10:10" x14ac:dyDescent="0.2">
      <c r="J20470" s="36">
        <f t="shared" si="409"/>
        <v>0</v>
      </c>
    </row>
    <row r="20471" spans="10:10" x14ac:dyDescent="0.2">
      <c r="J20471" s="36">
        <f t="shared" si="409"/>
        <v>0</v>
      </c>
    </row>
    <row r="20472" spans="10:10" x14ac:dyDescent="0.2">
      <c r="J20472" s="36">
        <f t="shared" si="409"/>
        <v>0</v>
      </c>
    </row>
    <row r="20473" spans="10:10" x14ac:dyDescent="0.2">
      <c r="J20473" s="36">
        <f t="shared" si="409"/>
        <v>0</v>
      </c>
    </row>
    <row r="20474" spans="10:10" x14ac:dyDescent="0.2">
      <c r="J20474" s="36">
        <f t="shared" si="409"/>
        <v>0</v>
      </c>
    </row>
    <row r="20475" spans="10:10" x14ac:dyDescent="0.2">
      <c r="J20475" s="36">
        <f t="shared" si="409"/>
        <v>0</v>
      </c>
    </row>
    <row r="20476" spans="10:10" x14ac:dyDescent="0.2">
      <c r="J20476" s="36">
        <f t="shared" si="409"/>
        <v>0</v>
      </c>
    </row>
    <row r="20477" spans="10:10" x14ac:dyDescent="0.2">
      <c r="J20477" s="36">
        <f t="shared" ref="J20477:J20540" si="410">IF((H20477+I20477)=0,0,(H20477+I20477)/2)</f>
        <v>0</v>
      </c>
    </row>
    <row r="20478" spans="10:10" x14ac:dyDescent="0.2">
      <c r="J20478" s="36">
        <f t="shared" si="410"/>
        <v>0</v>
      </c>
    </row>
    <row r="20479" spans="10:10" x14ac:dyDescent="0.2">
      <c r="J20479" s="36">
        <f t="shared" si="410"/>
        <v>0</v>
      </c>
    </row>
    <row r="20480" spans="10:10" x14ac:dyDescent="0.2">
      <c r="J20480" s="36">
        <f t="shared" si="410"/>
        <v>0</v>
      </c>
    </row>
    <row r="20481" spans="10:10" x14ac:dyDescent="0.2">
      <c r="J20481" s="36">
        <f t="shared" si="410"/>
        <v>0</v>
      </c>
    </row>
    <row r="20482" spans="10:10" x14ac:dyDescent="0.2">
      <c r="J20482" s="36">
        <f t="shared" si="410"/>
        <v>0</v>
      </c>
    </row>
    <row r="20483" spans="10:10" x14ac:dyDescent="0.2">
      <c r="J20483" s="36">
        <f t="shared" si="410"/>
        <v>0</v>
      </c>
    </row>
    <row r="20484" spans="10:10" x14ac:dyDescent="0.2">
      <c r="J20484" s="36">
        <f t="shared" si="410"/>
        <v>0</v>
      </c>
    </row>
    <row r="20485" spans="10:10" x14ac:dyDescent="0.2">
      <c r="J20485" s="36">
        <f t="shared" si="410"/>
        <v>0</v>
      </c>
    </row>
    <row r="20486" spans="10:10" x14ac:dyDescent="0.2">
      <c r="J20486" s="36">
        <f t="shared" si="410"/>
        <v>0</v>
      </c>
    </row>
    <row r="20487" spans="10:10" x14ac:dyDescent="0.2">
      <c r="J20487" s="36">
        <f t="shared" si="410"/>
        <v>0</v>
      </c>
    </row>
    <row r="20488" spans="10:10" x14ac:dyDescent="0.2">
      <c r="J20488" s="36">
        <f t="shared" si="410"/>
        <v>0</v>
      </c>
    </row>
    <row r="20489" spans="10:10" x14ac:dyDescent="0.2">
      <c r="J20489" s="36">
        <f t="shared" si="410"/>
        <v>0</v>
      </c>
    </row>
    <row r="20490" spans="10:10" x14ac:dyDescent="0.2">
      <c r="J20490" s="36">
        <f t="shared" si="410"/>
        <v>0</v>
      </c>
    </row>
    <row r="20491" spans="10:10" x14ac:dyDescent="0.2">
      <c r="J20491" s="36">
        <f t="shared" si="410"/>
        <v>0</v>
      </c>
    </row>
    <row r="20492" spans="10:10" x14ac:dyDescent="0.2">
      <c r="J20492" s="36">
        <f t="shared" si="410"/>
        <v>0</v>
      </c>
    </row>
    <row r="20493" spans="10:10" x14ac:dyDescent="0.2">
      <c r="J20493" s="36">
        <f t="shared" si="410"/>
        <v>0</v>
      </c>
    </row>
    <row r="20494" spans="10:10" x14ac:dyDescent="0.2">
      <c r="J20494" s="36">
        <f t="shared" si="410"/>
        <v>0</v>
      </c>
    </row>
    <row r="20495" spans="10:10" x14ac:dyDescent="0.2">
      <c r="J20495" s="36">
        <f t="shared" si="410"/>
        <v>0</v>
      </c>
    </row>
    <row r="20496" spans="10:10" x14ac:dyDescent="0.2">
      <c r="J20496" s="36">
        <f t="shared" si="410"/>
        <v>0</v>
      </c>
    </row>
    <row r="20497" spans="10:10" x14ac:dyDescent="0.2">
      <c r="J20497" s="36">
        <f t="shared" si="410"/>
        <v>0</v>
      </c>
    </row>
    <row r="20498" spans="10:10" x14ac:dyDescent="0.2">
      <c r="J20498" s="36">
        <f t="shared" si="410"/>
        <v>0</v>
      </c>
    </row>
    <row r="20499" spans="10:10" x14ac:dyDescent="0.2">
      <c r="J20499" s="36">
        <f t="shared" si="410"/>
        <v>0</v>
      </c>
    </row>
    <row r="20500" spans="10:10" x14ac:dyDescent="0.2">
      <c r="J20500" s="36">
        <f t="shared" si="410"/>
        <v>0</v>
      </c>
    </row>
    <row r="20501" spans="10:10" x14ac:dyDescent="0.2">
      <c r="J20501" s="36">
        <f t="shared" si="410"/>
        <v>0</v>
      </c>
    </row>
    <row r="20502" spans="10:10" x14ac:dyDescent="0.2">
      <c r="J20502" s="36">
        <f t="shared" si="410"/>
        <v>0</v>
      </c>
    </row>
    <row r="20503" spans="10:10" x14ac:dyDescent="0.2">
      <c r="J20503" s="36">
        <f t="shared" si="410"/>
        <v>0</v>
      </c>
    </row>
    <row r="20504" spans="10:10" x14ac:dyDescent="0.2">
      <c r="J20504" s="36">
        <f t="shared" si="410"/>
        <v>0</v>
      </c>
    </row>
    <row r="20505" spans="10:10" x14ac:dyDescent="0.2">
      <c r="J20505" s="36">
        <f t="shared" si="410"/>
        <v>0</v>
      </c>
    </row>
    <row r="20506" spans="10:10" x14ac:dyDescent="0.2">
      <c r="J20506" s="36">
        <f t="shared" si="410"/>
        <v>0</v>
      </c>
    </row>
    <row r="20507" spans="10:10" x14ac:dyDescent="0.2">
      <c r="J20507" s="36">
        <f t="shared" si="410"/>
        <v>0</v>
      </c>
    </row>
    <row r="20508" spans="10:10" x14ac:dyDescent="0.2">
      <c r="J20508" s="36">
        <f t="shared" si="410"/>
        <v>0</v>
      </c>
    </row>
    <row r="20509" spans="10:10" x14ac:dyDescent="0.2">
      <c r="J20509" s="36">
        <f t="shared" si="410"/>
        <v>0</v>
      </c>
    </row>
    <row r="20510" spans="10:10" x14ac:dyDescent="0.2">
      <c r="J20510" s="36">
        <f t="shared" si="410"/>
        <v>0</v>
      </c>
    </row>
    <row r="20511" spans="10:10" x14ac:dyDescent="0.2">
      <c r="J20511" s="36">
        <f t="shared" si="410"/>
        <v>0</v>
      </c>
    </row>
    <row r="20512" spans="10:10" x14ac:dyDescent="0.2">
      <c r="J20512" s="36">
        <f t="shared" si="410"/>
        <v>0</v>
      </c>
    </row>
    <row r="20513" spans="10:10" x14ac:dyDescent="0.2">
      <c r="J20513" s="36">
        <f t="shared" si="410"/>
        <v>0</v>
      </c>
    </row>
    <row r="20514" spans="10:10" x14ac:dyDescent="0.2">
      <c r="J20514" s="36">
        <f t="shared" si="410"/>
        <v>0</v>
      </c>
    </row>
    <row r="20515" spans="10:10" x14ac:dyDescent="0.2">
      <c r="J20515" s="36">
        <f t="shared" si="410"/>
        <v>0</v>
      </c>
    </row>
    <row r="20516" spans="10:10" x14ac:dyDescent="0.2">
      <c r="J20516" s="36">
        <f t="shared" si="410"/>
        <v>0</v>
      </c>
    </row>
    <row r="20517" spans="10:10" x14ac:dyDescent="0.2">
      <c r="J20517" s="36">
        <f t="shared" si="410"/>
        <v>0</v>
      </c>
    </row>
    <row r="20518" spans="10:10" x14ac:dyDescent="0.2">
      <c r="J20518" s="36">
        <f t="shared" si="410"/>
        <v>0</v>
      </c>
    </row>
    <row r="20519" spans="10:10" x14ac:dyDescent="0.2">
      <c r="J20519" s="36">
        <f t="shared" si="410"/>
        <v>0</v>
      </c>
    </row>
    <row r="20520" spans="10:10" x14ac:dyDescent="0.2">
      <c r="J20520" s="36">
        <f t="shared" si="410"/>
        <v>0</v>
      </c>
    </row>
    <row r="20521" spans="10:10" x14ac:dyDescent="0.2">
      <c r="J20521" s="36">
        <f t="shared" si="410"/>
        <v>0</v>
      </c>
    </row>
    <row r="20522" spans="10:10" x14ac:dyDescent="0.2">
      <c r="J20522" s="36">
        <f t="shared" si="410"/>
        <v>0</v>
      </c>
    </row>
    <row r="20523" spans="10:10" x14ac:dyDescent="0.2">
      <c r="J20523" s="36">
        <f t="shared" si="410"/>
        <v>0</v>
      </c>
    </row>
    <row r="20524" spans="10:10" x14ac:dyDescent="0.2">
      <c r="J20524" s="36">
        <f t="shared" si="410"/>
        <v>0</v>
      </c>
    </row>
    <row r="20525" spans="10:10" x14ac:dyDescent="0.2">
      <c r="J20525" s="36">
        <f t="shared" si="410"/>
        <v>0</v>
      </c>
    </row>
    <row r="20526" spans="10:10" x14ac:dyDescent="0.2">
      <c r="J20526" s="36">
        <f t="shared" si="410"/>
        <v>0</v>
      </c>
    </row>
    <row r="20527" spans="10:10" x14ac:dyDescent="0.2">
      <c r="J20527" s="36">
        <f t="shared" si="410"/>
        <v>0</v>
      </c>
    </row>
    <row r="20528" spans="10:10" x14ac:dyDescent="0.2">
      <c r="J20528" s="36">
        <f t="shared" si="410"/>
        <v>0</v>
      </c>
    </row>
    <row r="20529" spans="10:10" x14ac:dyDescent="0.2">
      <c r="J20529" s="36">
        <f t="shared" si="410"/>
        <v>0</v>
      </c>
    </row>
    <row r="20530" spans="10:10" x14ac:dyDescent="0.2">
      <c r="J20530" s="36">
        <f t="shared" si="410"/>
        <v>0</v>
      </c>
    </row>
    <row r="20531" spans="10:10" x14ac:dyDescent="0.2">
      <c r="J20531" s="36">
        <f t="shared" si="410"/>
        <v>0</v>
      </c>
    </row>
    <row r="20532" spans="10:10" x14ac:dyDescent="0.2">
      <c r="J20532" s="36">
        <f t="shared" si="410"/>
        <v>0</v>
      </c>
    </row>
    <row r="20533" spans="10:10" x14ac:dyDescent="0.2">
      <c r="J20533" s="36">
        <f t="shared" si="410"/>
        <v>0</v>
      </c>
    </row>
    <row r="20534" spans="10:10" x14ac:dyDescent="0.2">
      <c r="J20534" s="36">
        <f t="shared" si="410"/>
        <v>0</v>
      </c>
    </row>
    <row r="20535" spans="10:10" x14ac:dyDescent="0.2">
      <c r="J20535" s="36">
        <f t="shared" si="410"/>
        <v>0</v>
      </c>
    </row>
    <row r="20536" spans="10:10" x14ac:dyDescent="0.2">
      <c r="J20536" s="36">
        <f t="shared" si="410"/>
        <v>0</v>
      </c>
    </row>
    <row r="20537" spans="10:10" x14ac:dyDescent="0.2">
      <c r="J20537" s="36">
        <f t="shared" si="410"/>
        <v>0</v>
      </c>
    </row>
    <row r="20538" spans="10:10" x14ac:dyDescent="0.2">
      <c r="J20538" s="36">
        <f t="shared" si="410"/>
        <v>0</v>
      </c>
    </row>
    <row r="20539" spans="10:10" x14ac:dyDescent="0.2">
      <c r="J20539" s="36">
        <f t="shared" si="410"/>
        <v>0</v>
      </c>
    </row>
    <row r="20540" spans="10:10" x14ac:dyDescent="0.2">
      <c r="J20540" s="36">
        <f t="shared" si="410"/>
        <v>0</v>
      </c>
    </row>
    <row r="20541" spans="10:10" x14ac:dyDescent="0.2">
      <c r="J20541" s="36">
        <f t="shared" ref="J20541:J20604" si="411">IF((H20541+I20541)=0,0,(H20541+I20541)/2)</f>
        <v>0</v>
      </c>
    </row>
    <row r="20542" spans="10:10" x14ac:dyDescent="0.2">
      <c r="J20542" s="36">
        <f t="shared" si="411"/>
        <v>0</v>
      </c>
    </row>
    <row r="20543" spans="10:10" x14ac:dyDescent="0.2">
      <c r="J20543" s="36">
        <f t="shared" si="411"/>
        <v>0</v>
      </c>
    </row>
    <row r="20544" spans="10:10" x14ac:dyDescent="0.2">
      <c r="J20544" s="36">
        <f t="shared" si="411"/>
        <v>0</v>
      </c>
    </row>
    <row r="20545" spans="10:10" x14ac:dyDescent="0.2">
      <c r="J20545" s="36">
        <f t="shared" si="411"/>
        <v>0</v>
      </c>
    </row>
    <row r="20546" spans="10:10" x14ac:dyDescent="0.2">
      <c r="J20546" s="36">
        <f t="shared" si="411"/>
        <v>0</v>
      </c>
    </row>
    <row r="20547" spans="10:10" x14ac:dyDescent="0.2">
      <c r="J20547" s="36">
        <f t="shared" si="411"/>
        <v>0</v>
      </c>
    </row>
    <row r="20548" spans="10:10" x14ac:dyDescent="0.2">
      <c r="J20548" s="36">
        <f t="shared" si="411"/>
        <v>0</v>
      </c>
    </row>
    <row r="20549" spans="10:10" x14ac:dyDescent="0.2">
      <c r="J20549" s="36">
        <f t="shared" si="411"/>
        <v>0</v>
      </c>
    </row>
    <row r="20550" spans="10:10" x14ac:dyDescent="0.2">
      <c r="J20550" s="36">
        <f t="shared" si="411"/>
        <v>0</v>
      </c>
    </row>
    <row r="20551" spans="10:10" x14ac:dyDescent="0.2">
      <c r="J20551" s="36">
        <f t="shared" si="411"/>
        <v>0</v>
      </c>
    </row>
    <row r="20552" spans="10:10" x14ac:dyDescent="0.2">
      <c r="J20552" s="36">
        <f t="shared" si="411"/>
        <v>0</v>
      </c>
    </row>
    <row r="20553" spans="10:10" x14ac:dyDescent="0.2">
      <c r="J20553" s="36">
        <f t="shared" si="411"/>
        <v>0</v>
      </c>
    </row>
    <row r="20554" spans="10:10" x14ac:dyDescent="0.2">
      <c r="J20554" s="36">
        <f t="shared" si="411"/>
        <v>0</v>
      </c>
    </row>
    <row r="20555" spans="10:10" x14ac:dyDescent="0.2">
      <c r="J20555" s="36">
        <f t="shared" si="411"/>
        <v>0</v>
      </c>
    </row>
    <row r="20556" spans="10:10" x14ac:dyDescent="0.2">
      <c r="J20556" s="36">
        <f t="shared" si="411"/>
        <v>0</v>
      </c>
    </row>
    <row r="20557" spans="10:10" x14ac:dyDescent="0.2">
      <c r="J20557" s="36">
        <f t="shared" si="411"/>
        <v>0</v>
      </c>
    </row>
    <row r="20558" spans="10:10" x14ac:dyDescent="0.2">
      <c r="J20558" s="36">
        <f t="shared" si="411"/>
        <v>0</v>
      </c>
    </row>
    <row r="20559" spans="10:10" x14ac:dyDescent="0.2">
      <c r="J20559" s="36">
        <f t="shared" si="411"/>
        <v>0</v>
      </c>
    </row>
    <row r="20560" spans="10:10" x14ac:dyDescent="0.2">
      <c r="J20560" s="36">
        <f t="shared" si="411"/>
        <v>0</v>
      </c>
    </row>
    <row r="20561" spans="10:10" x14ac:dyDescent="0.2">
      <c r="J20561" s="36">
        <f t="shared" si="411"/>
        <v>0</v>
      </c>
    </row>
    <row r="20562" spans="10:10" x14ac:dyDescent="0.2">
      <c r="J20562" s="36">
        <f t="shared" si="411"/>
        <v>0</v>
      </c>
    </row>
    <row r="20563" spans="10:10" x14ac:dyDescent="0.2">
      <c r="J20563" s="36">
        <f t="shared" si="411"/>
        <v>0</v>
      </c>
    </row>
    <row r="20564" spans="10:10" x14ac:dyDescent="0.2">
      <c r="J20564" s="36">
        <f t="shared" si="411"/>
        <v>0</v>
      </c>
    </row>
    <row r="20565" spans="10:10" x14ac:dyDescent="0.2">
      <c r="J20565" s="36">
        <f t="shared" si="411"/>
        <v>0</v>
      </c>
    </row>
    <row r="20566" spans="10:10" x14ac:dyDescent="0.2">
      <c r="J20566" s="36">
        <f t="shared" si="411"/>
        <v>0</v>
      </c>
    </row>
    <row r="20567" spans="10:10" x14ac:dyDescent="0.2">
      <c r="J20567" s="36">
        <f t="shared" si="411"/>
        <v>0</v>
      </c>
    </row>
    <row r="20568" spans="10:10" x14ac:dyDescent="0.2">
      <c r="J20568" s="36">
        <f t="shared" si="411"/>
        <v>0</v>
      </c>
    </row>
    <row r="20569" spans="10:10" x14ac:dyDescent="0.2">
      <c r="J20569" s="36">
        <f t="shared" si="411"/>
        <v>0</v>
      </c>
    </row>
    <row r="20570" spans="10:10" x14ac:dyDescent="0.2">
      <c r="J20570" s="36">
        <f t="shared" si="411"/>
        <v>0</v>
      </c>
    </row>
    <row r="20571" spans="10:10" x14ac:dyDescent="0.2">
      <c r="J20571" s="36">
        <f t="shared" si="411"/>
        <v>0</v>
      </c>
    </row>
    <row r="20572" spans="10:10" x14ac:dyDescent="0.2">
      <c r="J20572" s="36">
        <f t="shared" si="411"/>
        <v>0</v>
      </c>
    </row>
    <row r="20573" spans="10:10" x14ac:dyDescent="0.2">
      <c r="J20573" s="36">
        <f t="shared" si="411"/>
        <v>0</v>
      </c>
    </row>
    <row r="20574" spans="10:10" x14ac:dyDescent="0.2">
      <c r="J20574" s="36">
        <f t="shared" si="411"/>
        <v>0</v>
      </c>
    </row>
    <row r="20575" spans="10:10" x14ac:dyDescent="0.2">
      <c r="J20575" s="36">
        <f t="shared" si="411"/>
        <v>0</v>
      </c>
    </row>
    <row r="20576" spans="10:10" x14ac:dyDescent="0.2">
      <c r="J20576" s="36">
        <f t="shared" si="411"/>
        <v>0</v>
      </c>
    </row>
    <row r="20577" spans="10:10" x14ac:dyDescent="0.2">
      <c r="J20577" s="36">
        <f t="shared" si="411"/>
        <v>0</v>
      </c>
    </row>
    <row r="20578" spans="10:10" x14ac:dyDescent="0.2">
      <c r="J20578" s="36">
        <f t="shared" si="411"/>
        <v>0</v>
      </c>
    </row>
    <row r="20579" spans="10:10" x14ac:dyDescent="0.2">
      <c r="J20579" s="36">
        <f t="shared" si="411"/>
        <v>0</v>
      </c>
    </row>
    <row r="20580" spans="10:10" x14ac:dyDescent="0.2">
      <c r="J20580" s="36">
        <f t="shared" si="411"/>
        <v>0</v>
      </c>
    </row>
    <row r="20581" spans="10:10" x14ac:dyDescent="0.2">
      <c r="J20581" s="36">
        <f t="shared" si="411"/>
        <v>0</v>
      </c>
    </row>
    <row r="20582" spans="10:10" x14ac:dyDescent="0.2">
      <c r="J20582" s="36">
        <f t="shared" si="411"/>
        <v>0</v>
      </c>
    </row>
    <row r="20583" spans="10:10" x14ac:dyDescent="0.2">
      <c r="J20583" s="36">
        <f t="shared" si="411"/>
        <v>0</v>
      </c>
    </row>
    <row r="20584" spans="10:10" x14ac:dyDescent="0.2">
      <c r="J20584" s="36">
        <f t="shared" si="411"/>
        <v>0</v>
      </c>
    </row>
    <row r="20585" spans="10:10" x14ac:dyDescent="0.2">
      <c r="J20585" s="36">
        <f t="shared" si="411"/>
        <v>0</v>
      </c>
    </row>
    <row r="20586" spans="10:10" x14ac:dyDescent="0.2">
      <c r="J20586" s="36">
        <f t="shared" si="411"/>
        <v>0</v>
      </c>
    </row>
    <row r="20587" spans="10:10" x14ac:dyDescent="0.2">
      <c r="J20587" s="36">
        <f t="shared" si="411"/>
        <v>0</v>
      </c>
    </row>
    <row r="20588" spans="10:10" x14ac:dyDescent="0.2">
      <c r="J20588" s="36">
        <f t="shared" si="411"/>
        <v>0</v>
      </c>
    </row>
    <row r="20589" spans="10:10" x14ac:dyDescent="0.2">
      <c r="J20589" s="36">
        <f t="shared" si="411"/>
        <v>0</v>
      </c>
    </row>
    <row r="20590" spans="10:10" x14ac:dyDescent="0.2">
      <c r="J20590" s="36">
        <f t="shared" si="411"/>
        <v>0</v>
      </c>
    </row>
    <row r="20591" spans="10:10" x14ac:dyDescent="0.2">
      <c r="J20591" s="36">
        <f t="shared" si="411"/>
        <v>0</v>
      </c>
    </row>
    <row r="20592" spans="10:10" x14ac:dyDescent="0.2">
      <c r="J20592" s="36">
        <f t="shared" si="411"/>
        <v>0</v>
      </c>
    </row>
    <row r="20593" spans="10:10" x14ac:dyDescent="0.2">
      <c r="J20593" s="36">
        <f t="shared" si="411"/>
        <v>0</v>
      </c>
    </row>
    <row r="20594" spans="10:10" x14ac:dyDescent="0.2">
      <c r="J20594" s="36">
        <f t="shared" si="411"/>
        <v>0</v>
      </c>
    </row>
    <row r="20595" spans="10:10" x14ac:dyDescent="0.2">
      <c r="J20595" s="36">
        <f t="shared" si="411"/>
        <v>0</v>
      </c>
    </row>
    <row r="20596" spans="10:10" x14ac:dyDescent="0.2">
      <c r="J20596" s="36">
        <f t="shared" si="411"/>
        <v>0</v>
      </c>
    </row>
    <row r="20597" spans="10:10" x14ac:dyDescent="0.2">
      <c r="J20597" s="36">
        <f t="shared" si="411"/>
        <v>0</v>
      </c>
    </row>
    <row r="20598" spans="10:10" x14ac:dyDescent="0.2">
      <c r="J20598" s="36">
        <f t="shared" si="411"/>
        <v>0</v>
      </c>
    </row>
    <row r="20599" spans="10:10" x14ac:dyDescent="0.2">
      <c r="J20599" s="36">
        <f t="shared" si="411"/>
        <v>0</v>
      </c>
    </row>
    <row r="20600" spans="10:10" x14ac:dyDescent="0.2">
      <c r="J20600" s="36">
        <f t="shared" si="411"/>
        <v>0</v>
      </c>
    </row>
    <row r="20601" spans="10:10" x14ac:dyDescent="0.2">
      <c r="J20601" s="36">
        <f t="shared" si="411"/>
        <v>0</v>
      </c>
    </row>
    <row r="20602" spans="10:10" x14ac:dyDescent="0.2">
      <c r="J20602" s="36">
        <f t="shared" si="411"/>
        <v>0</v>
      </c>
    </row>
    <row r="20603" spans="10:10" x14ac:dyDescent="0.2">
      <c r="J20603" s="36">
        <f t="shared" si="411"/>
        <v>0</v>
      </c>
    </row>
    <row r="20604" spans="10:10" x14ac:dyDescent="0.2">
      <c r="J20604" s="36">
        <f t="shared" si="411"/>
        <v>0</v>
      </c>
    </row>
    <row r="20605" spans="10:10" x14ac:dyDescent="0.2">
      <c r="J20605" s="36">
        <f t="shared" ref="J20605:J20668" si="412">IF((H20605+I20605)=0,0,(H20605+I20605)/2)</f>
        <v>0</v>
      </c>
    </row>
    <row r="20606" spans="10:10" x14ac:dyDescent="0.2">
      <c r="J20606" s="36">
        <f t="shared" si="412"/>
        <v>0</v>
      </c>
    </row>
    <row r="20607" spans="10:10" x14ac:dyDescent="0.2">
      <c r="J20607" s="36">
        <f t="shared" si="412"/>
        <v>0</v>
      </c>
    </row>
    <row r="20608" spans="10:10" x14ac:dyDescent="0.2">
      <c r="J20608" s="36">
        <f t="shared" si="412"/>
        <v>0</v>
      </c>
    </row>
    <row r="20609" spans="10:10" x14ac:dyDescent="0.2">
      <c r="J20609" s="36">
        <f t="shared" si="412"/>
        <v>0</v>
      </c>
    </row>
    <row r="20610" spans="10:10" x14ac:dyDescent="0.2">
      <c r="J20610" s="36">
        <f t="shared" si="412"/>
        <v>0</v>
      </c>
    </row>
    <row r="20611" spans="10:10" x14ac:dyDescent="0.2">
      <c r="J20611" s="36">
        <f t="shared" si="412"/>
        <v>0</v>
      </c>
    </row>
    <row r="20612" spans="10:10" x14ac:dyDescent="0.2">
      <c r="J20612" s="36">
        <f t="shared" si="412"/>
        <v>0</v>
      </c>
    </row>
    <row r="20613" spans="10:10" x14ac:dyDescent="0.2">
      <c r="J20613" s="36">
        <f t="shared" si="412"/>
        <v>0</v>
      </c>
    </row>
    <row r="20614" spans="10:10" x14ac:dyDescent="0.2">
      <c r="J20614" s="36">
        <f t="shared" si="412"/>
        <v>0</v>
      </c>
    </row>
    <row r="20615" spans="10:10" x14ac:dyDescent="0.2">
      <c r="J20615" s="36">
        <f t="shared" si="412"/>
        <v>0</v>
      </c>
    </row>
    <row r="20616" spans="10:10" x14ac:dyDescent="0.2">
      <c r="J20616" s="36">
        <f t="shared" si="412"/>
        <v>0</v>
      </c>
    </row>
    <row r="20617" spans="10:10" x14ac:dyDescent="0.2">
      <c r="J20617" s="36">
        <f t="shared" si="412"/>
        <v>0</v>
      </c>
    </row>
    <row r="20618" spans="10:10" x14ac:dyDescent="0.2">
      <c r="J20618" s="36">
        <f t="shared" si="412"/>
        <v>0</v>
      </c>
    </row>
    <row r="20619" spans="10:10" x14ac:dyDescent="0.2">
      <c r="J20619" s="36">
        <f t="shared" si="412"/>
        <v>0</v>
      </c>
    </row>
    <row r="20620" spans="10:10" x14ac:dyDescent="0.2">
      <c r="J20620" s="36">
        <f t="shared" si="412"/>
        <v>0</v>
      </c>
    </row>
    <row r="20621" spans="10:10" x14ac:dyDescent="0.2">
      <c r="J20621" s="36">
        <f t="shared" si="412"/>
        <v>0</v>
      </c>
    </row>
    <row r="20622" spans="10:10" x14ac:dyDescent="0.2">
      <c r="J20622" s="36">
        <f t="shared" si="412"/>
        <v>0</v>
      </c>
    </row>
    <row r="20623" spans="10:10" x14ac:dyDescent="0.2">
      <c r="J20623" s="36">
        <f t="shared" si="412"/>
        <v>0</v>
      </c>
    </row>
    <row r="20624" spans="10:10" x14ac:dyDescent="0.2">
      <c r="J20624" s="36">
        <f t="shared" si="412"/>
        <v>0</v>
      </c>
    </row>
    <row r="20625" spans="10:10" x14ac:dyDescent="0.2">
      <c r="J20625" s="36">
        <f t="shared" si="412"/>
        <v>0</v>
      </c>
    </row>
    <row r="20626" spans="10:10" x14ac:dyDescent="0.2">
      <c r="J20626" s="36">
        <f t="shared" si="412"/>
        <v>0</v>
      </c>
    </row>
    <row r="20627" spans="10:10" x14ac:dyDescent="0.2">
      <c r="J20627" s="36">
        <f t="shared" si="412"/>
        <v>0</v>
      </c>
    </row>
    <row r="20628" spans="10:10" x14ac:dyDescent="0.2">
      <c r="J20628" s="36">
        <f t="shared" si="412"/>
        <v>0</v>
      </c>
    </row>
    <row r="20629" spans="10:10" x14ac:dyDescent="0.2">
      <c r="J20629" s="36">
        <f t="shared" si="412"/>
        <v>0</v>
      </c>
    </row>
    <row r="20630" spans="10:10" x14ac:dyDescent="0.2">
      <c r="J20630" s="36">
        <f t="shared" si="412"/>
        <v>0</v>
      </c>
    </row>
    <row r="20631" spans="10:10" x14ac:dyDescent="0.2">
      <c r="J20631" s="36">
        <f t="shared" si="412"/>
        <v>0</v>
      </c>
    </row>
    <row r="20632" spans="10:10" x14ac:dyDescent="0.2">
      <c r="J20632" s="36">
        <f t="shared" si="412"/>
        <v>0</v>
      </c>
    </row>
    <row r="20633" spans="10:10" x14ac:dyDescent="0.2">
      <c r="J20633" s="36">
        <f t="shared" si="412"/>
        <v>0</v>
      </c>
    </row>
    <row r="20634" spans="10:10" x14ac:dyDescent="0.2">
      <c r="J20634" s="36">
        <f t="shared" si="412"/>
        <v>0</v>
      </c>
    </row>
    <row r="20635" spans="10:10" x14ac:dyDescent="0.2">
      <c r="J20635" s="36">
        <f t="shared" si="412"/>
        <v>0</v>
      </c>
    </row>
    <row r="20636" spans="10:10" x14ac:dyDescent="0.2">
      <c r="J20636" s="36">
        <f t="shared" si="412"/>
        <v>0</v>
      </c>
    </row>
    <row r="20637" spans="10:10" x14ac:dyDescent="0.2">
      <c r="J20637" s="36">
        <f t="shared" si="412"/>
        <v>0</v>
      </c>
    </row>
    <row r="20638" spans="10:10" x14ac:dyDescent="0.2">
      <c r="J20638" s="36">
        <f t="shared" si="412"/>
        <v>0</v>
      </c>
    </row>
    <row r="20639" spans="10:10" x14ac:dyDescent="0.2">
      <c r="J20639" s="36">
        <f t="shared" si="412"/>
        <v>0</v>
      </c>
    </row>
    <row r="20640" spans="10:10" x14ac:dyDescent="0.2">
      <c r="J20640" s="36">
        <f t="shared" si="412"/>
        <v>0</v>
      </c>
    </row>
    <row r="20641" spans="10:10" x14ac:dyDescent="0.2">
      <c r="J20641" s="36">
        <f t="shared" si="412"/>
        <v>0</v>
      </c>
    </row>
    <row r="20642" spans="10:10" x14ac:dyDescent="0.2">
      <c r="J20642" s="36">
        <f t="shared" si="412"/>
        <v>0</v>
      </c>
    </row>
    <row r="20643" spans="10:10" x14ac:dyDescent="0.2">
      <c r="J20643" s="36">
        <f t="shared" si="412"/>
        <v>0</v>
      </c>
    </row>
    <row r="20644" spans="10:10" x14ac:dyDescent="0.2">
      <c r="J20644" s="36">
        <f t="shared" si="412"/>
        <v>0</v>
      </c>
    </row>
    <row r="20645" spans="10:10" x14ac:dyDescent="0.2">
      <c r="J20645" s="36">
        <f t="shared" si="412"/>
        <v>0</v>
      </c>
    </row>
    <row r="20646" spans="10:10" x14ac:dyDescent="0.2">
      <c r="J20646" s="36">
        <f t="shared" si="412"/>
        <v>0</v>
      </c>
    </row>
    <row r="20647" spans="10:10" x14ac:dyDescent="0.2">
      <c r="J20647" s="36">
        <f t="shared" si="412"/>
        <v>0</v>
      </c>
    </row>
    <row r="20648" spans="10:10" x14ac:dyDescent="0.2">
      <c r="J20648" s="36">
        <f t="shared" si="412"/>
        <v>0</v>
      </c>
    </row>
    <row r="20649" spans="10:10" x14ac:dyDescent="0.2">
      <c r="J20649" s="36">
        <f t="shared" si="412"/>
        <v>0</v>
      </c>
    </row>
    <row r="20650" spans="10:10" x14ac:dyDescent="0.2">
      <c r="J20650" s="36">
        <f t="shared" si="412"/>
        <v>0</v>
      </c>
    </row>
    <row r="20651" spans="10:10" x14ac:dyDescent="0.2">
      <c r="J20651" s="36">
        <f t="shared" si="412"/>
        <v>0</v>
      </c>
    </row>
    <row r="20652" spans="10:10" x14ac:dyDescent="0.2">
      <c r="J20652" s="36">
        <f t="shared" si="412"/>
        <v>0</v>
      </c>
    </row>
    <row r="20653" spans="10:10" x14ac:dyDescent="0.2">
      <c r="J20653" s="36">
        <f t="shared" si="412"/>
        <v>0</v>
      </c>
    </row>
    <row r="20654" spans="10:10" x14ac:dyDescent="0.2">
      <c r="J20654" s="36">
        <f t="shared" si="412"/>
        <v>0</v>
      </c>
    </row>
    <row r="20655" spans="10:10" x14ac:dyDescent="0.2">
      <c r="J20655" s="36">
        <f t="shared" si="412"/>
        <v>0</v>
      </c>
    </row>
    <row r="20656" spans="10:10" x14ac:dyDescent="0.2">
      <c r="J20656" s="36">
        <f t="shared" si="412"/>
        <v>0</v>
      </c>
    </row>
    <row r="20657" spans="10:10" x14ac:dyDescent="0.2">
      <c r="J20657" s="36">
        <f t="shared" si="412"/>
        <v>0</v>
      </c>
    </row>
    <row r="20658" spans="10:10" x14ac:dyDescent="0.2">
      <c r="J20658" s="36">
        <f t="shared" si="412"/>
        <v>0</v>
      </c>
    </row>
    <row r="20659" spans="10:10" x14ac:dyDescent="0.2">
      <c r="J20659" s="36">
        <f t="shared" si="412"/>
        <v>0</v>
      </c>
    </row>
    <row r="20660" spans="10:10" x14ac:dyDescent="0.2">
      <c r="J20660" s="36">
        <f t="shared" si="412"/>
        <v>0</v>
      </c>
    </row>
    <row r="20661" spans="10:10" x14ac:dyDescent="0.2">
      <c r="J20661" s="36">
        <f t="shared" si="412"/>
        <v>0</v>
      </c>
    </row>
    <row r="20662" spans="10:10" x14ac:dyDescent="0.2">
      <c r="J20662" s="36">
        <f t="shared" si="412"/>
        <v>0</v>
      </c>
    </row>
    <row r="20663" spans="10:10" x14ac:dyDescent="0.2">
      <c r="J20663" s="36">
        <f t="shared" si="412"/>
        <v>0</v>
      </c>
    </row>
    <row r="20664" spans="10:10" x14ac:dyDescent="0.2">
      <c r="J20664" s="36">
        <f t="shared" si="412"/>
        <v>0</v>
      </c>
    </row>
    <row r="20665" spans="10:10" x14ac:dyDescent="0.2">
      <c r="J20665" s="36">
        <f t="shared" si="412"/>
        <v>0</v>
      </c>
    </row>
    <row r="20666" spans="10:10" x14ac:dyDescent="0.2">
      <c r="J20666" s="36">
        <f t="shared" si="412"/>
        <v>0</v>
      </c>
    </row>
    <row r="20667" spans="10:10" x14ac:dyDescent="0.2">
      <c r="J20667" s="36">
        <f t="shared" si="412"/>
        <v>0</v>
      </c>
    </row>
    <row r="20668" spans="10:10" x14ac:dyDescent="0.2">
      <c r="J20668" s="36">
        <f t="shared" si="412"/>
        <v>0</v>
      </c>
    </row>
    <row r="20669" spans="10:10" x14ac:dyDescent="0.2">
      <c r="J20669" s="36">
        <f t="shared" ref="J20669:J20732" si="413">IF((H20669+I20669)=0,0,(H20669+I20669)/2)</f>
        <v>0</v>
      </c>
    </row>
    <row r="20670" spans="10:10" x14ac:dyDescent="0.2">
      <c r="J20670" s="36">
        <f t="shared" si="413"/>
        <v>0</v>
      </c>
    </row>
    <row r="20671" spans="10:10" x14ac:dyDescent="0.2">
      <c r="J20671" s="36">
        <f t="shared" si="413"/>
        <v>0</v>
      </c>
    </row>
    <row r="20672" spans="10:10" x14ac:dyDescent="0.2">
      <c r="J20672" s="36">
        <f t="shared" si="413"/>
        <v>0</v>
      </c>
    </row>
    <row r="20673" spans="10:10" x14ac:dyDescent="0.2">
      <c r="J20673" s="36">
        <f t="shared" si="413"/>
        <v>0</v>
      </c>
    </row>
    <row r="20674" spans="10:10" x14ac:dyDescent="0.2">
      <c r="J20674" s="36">
        <f t="shared" si="413"/>
        <v>0</v>
      </c>
    </row>
    <row r="20675" spans="10:10" x14ac:dyDescent="0.2">
      <c r="J20675" s="36">
        <f t="shared" si="413"/>
        <v>0</v>
      </c>
    </row>
    <row r="20676" spans="10:10" x14ac:dyDescent="0.2">
      <c r="J20676" s="36">
        <f t="shared" si="413"/>
        <v>0</v>
      </c>
    </row>
    <row r="20677" spans="10:10" x14ac:dyDescent="0.2">
      <c r="J20677" s="36">
        <f t="shared" si="413"/>
        <v>0</v>
      </c>
    </row>
    <row r="20678" spans="10:10" x14ac:dyDescent="0.2">
      <c r="J20678" s="36">
        <f t="shared" si="413"/>
        <v>0</v>
      </c>
    </row>
    <row r="20679" spans="10:10" x14ac:dyDescent="0.2">
      <c r="J20679" s="36">
        <f t="shared" si="413"/>
        <v>0</v>
      </c>
    </row>
    <row r="20680" spans="10:10" x14ac:dyDescent="0.2">
      <c r="J20680" s="36">
        <f t="shared" si="413"/>
        <v>0</v>
      </c>
    </row>
    <row r="20681" spans="10:10" x14ac:dyDescent="0.2">
      <c r="J20681" s="36">
        <f t="shared" si="413"/>
        <v>0</v>
      </c>
    </row>
    <row r="20682" spans="10:10" x14ac:dyDescent="0.2">
      <c r="J20682" s="36">
        <f t="shared" si="413"/>
        <v>0</v>
      </c>
    </row>
    <row r="20683" spans="10:10" x14ac:dyDescent="0.2">
      <c r="J20683" s="36">
        <f t="shared" si="413"/>
        <v>0</v>
      </c>
    </row>
    <row r="20684" spans="10:10" x14ac:dyDescent="0.2">
      <c r="J20684" s="36">
        <f t="shared" si="413"/>
        <v>0</v>
      </c>
    </row>
    <row r="20685" spans="10:10" x14ac:dyDescent="0.2">
      <c r="J20685" s="36">
        <f t="shared" si="413"/>
        <v>0</v>
      </c>
    </row>
    <row r="20686" spans="10:10" x14ac:dyDescent="0.2">
      <c r="J20686" s="36">
        <f t="shared" si="413"/>
        <v>0</v>
      </c>
    </row>
    <row r="20687" spans="10:10" x14ac:dyDescent="0.2">
      <c r="J20687" s="36">
        <f t="shared" si="413"/>
        <v>0</v>
      </c>
    </row>
    <row r="20688" spans="10:10" x14ac:dyDescent="0.2">
      <c r="J20688" s="36">
        <f t="shared" si="413"/>
        <v>0</v>
      </c>
    </row>
    <row r="20689" spans="10:10" x14ac:dyDescent="0.2">
      <c r="J20689" s="36">
        <f t="shared" si="413"/>
        <v>0</v>
      </c>
    </row>
    <row r="20690" spans="10:10" x14ac:dyDescent="0.2">
      <c r="J20690" s="36">
        <f t="shared" si="413"/>
        <v>0</v>
      </c>
    </row>
    <row r="20691" spans="10:10" x14ac:dyDescent="0.2">
      <c r="J20691" s="36">
        <f t="shared" si="413"/>
        <v>0</v>
      </c>
    </row>
    <row r="20692" spans="10:10" x14ac:dyDescent="0.2">
      <c r="J20692" s="36">
        <f t="shared" si="413"/>
        <v>0</v>
      </c>
    </row>
    <row r="20693" spans="10:10" x14ac:dyDescent="0.2">
      <c r="J20693" s="36">
        <f t="shared" si="413"/>
        <v>0</v>
      </c>
    </row>
    <row r="20694" spans="10:10" x14ac:dyDescent="0.2">
      <c r="J20694" s="36">
        <f t="shared" si="413"/>
        <v>0</v>
      </c>
    </row>
    <row r="20695" spans="10:10" x14ac:dyDescent="0.2">
      <c r="J20695" s="36">
        <f t="shared" si="413"/>
        <v>0</v>
      </c>
    </row>
    <row r="20696" spans="10:10" x14ac:dyDescent="0.2">
      <c r="J20696" s="36">
        <f t="shared" si="413"/>
        <v>0</v>
      </c>
    </row>
    <row r="20697" spans="10:10" x14ac:dyDescent="0.2">
      <c r="J20697" s="36">
        <f t="shared" si="413"/>
        <v>0</v>
      </c>
    </row>
    <row r="20698" spans="10:10" x14ac:dyDescent="0.2">
      <c r="J20698" s="36">
        <f t="shared" si="413"/>
        <v>0</v>
      </c>
    </row>
    <row r="20699" spans="10:10" x14ac:dyDescent="0.2">
      <c r="J20699" s="36">
        <f t="shared" si="413"/>
        <v>0</v>
      </c>
    </row>
    <row r="20700" spans="10:10" x14ac:dyDescent="0.2">
      <c r="J20700" s="36">
        <f t="shared" si="413"/>
        <v>0</v>
      </c>
    </row>
    <row r="20701" spans="10:10" x14ac:dyDescent="0.2">
      <c r="J20701" s="36">
        <f t="shared" si="413"/>
        <v>0</v>
      </c>
    </row>
    <row r="20702" spans="10:10" x14ac:dyDescent="0.2">
      <c r="J20702" s="36">
        <f t="shared" si="413"/>
        <v>0</v>
      </c>
    </row>
    <row r="20703" spans="10:10" x14ac:dyDescent="0.2">
      <c r="J20703" s="36">
        <f t="shared" si="413"/>
        <v>0</v>
      </c>
    </row>
    <row r="20704" spans="10:10" x14ac:dyDescent="0.2">
      <c r="J20704" s="36">
        <f t="shared" si="413"/>
        <v>0</v>
      </c>
    </row>
    <row r="20705" spans="10:10" x14ac:dyDescent="0.2">
      <c r="J20705" s="36">
        <f t="shared" si="413"/>
        <v>0</v>
      </c>
    </row>
    <row r="20706" spans="10:10" x14ac:dyDescent="0.2">
      <c r="J20706" s="36">
        <f t="shared" si="413"/>
        <v>0</v>
      </c>
    </row>
    <row r="20707" spans="10:10" x14ac:dyDescent="0.2">
      <c r="J20707" s="36">
        <f t="shared" si="413"/>
        <v>0</v>
      </c>
    </row>
    <row r="20708" spans="10:10" x14ac:dyDescent="0.2">
      <c r="J20708" s="36">
        <f t="shared" si="413"/>
        <v>0</v>
      </c>
    </row>
    <row r="20709" spans="10:10" x14ac:dyDescent="0.2">
      <c r="J20709" s="36">
        <f t="shared" si="413"/>
        <v>0</v>
      </c>
    </row>
    <row r="20710" spans="10:10" x14ac:dyDescent="0.2">
      <c r="J20710" s="36">
        <f t="shared" si="413"/>
        <v>0</v>
      </c>
    </row>
    <row r="20711" spans="10:10" x14ac:dyDescent="0.2">
      <c r="J20711" s="36">
        <f t="shared" si="413"/>
        <v>0</v>
      </c>
    </row>
    <row r="20712" spans="10:10" x14ac:dyDescent="0.2">
      <c r="J20712" s="36">
        <f t="shared" si="413"/>
        <v>0</v>
      </c>
    </row>
    <row r="20713" spans="10:10" x14ac:dyDescent="0.2">
      <c r="J20713" s="36">
        <f t="shared" si="413"/>
        <v>0</v>
      </c>
    </row>
    <row r="20714" spans="10:10" x14ac:dyDescent="0.2">
      <c r="J20714" s="36">
        <f t="shared" si="413"/>
        <v>0</v>
      </c>
    </row>
    <row r="20715" spans="10:10" x14ac:dyDescent="0.2">
      <c r="J20715" s="36">
        <f t="shared" si="413"/>
        <v>0</v>
      </c>
    </row>
    <row r="20716" spans="10:10" x14ac:dyDescent="0.2">
      <c r="J20716" s="36">
        <f t="shared" si="413"/>
        <v>0</v>
      </c>
    </row>
    <row r="20717" spans="10:10" x14ac:dyDescent="0.2">
      <c r="J20717" s="36">
        <f t="shared" si="413"/>
        <v>0</v>
      </c>
    </row>
    <row r="20718" spans="10:10" x14ac:dyDescent="0.2">
      <c r="J20718" s="36">
        <f t="shared" si="413"/>
        <v>0</v>
      </c>
    </row>
    <row r="20719" spans="10:10" x14ac:dyDescent="0.2">
      <c r="J20719" s="36">
        <f t="shared" si="413"/>
        <v>0</v>
      </c>
    </row>
    <row r="20720" spans="10:10" x14ac:dyDescent="0.2">
      <c r="J20720" s="36">
        <f t="shared" si="413"/>
        <v>0</v>
      </c>
    </row>
    <row r="20721" spans="10:10" x14ac:dyDescent="0.2">
      <c r="J20721" s="36">
        <f t="shared" si="413"/>
        <v>0</v>
      </c>
    </row>
    <row r="20722" spans="10:10" x14ac:dyDescent="0.2">
      <c r="J20722" s="36">
        <f t="shared" si="413"/>
        <v>0</v>
      </c>
    </row>
    <row r="20723" spans="10:10" x14ac:dyDescent="0.2">
      <c r="J20723" s="36">
        <f t="shared" si="413"/>
        <v>0</v>
      </c>
    </row>
    <row r="20724" spans="10:10" x14ac:dyDescent="0.2">
      <c r="J20724" s="36">
        <f t="shared" si="413"/>
        <v>0</v>
      </c>
    </row>
    <row r="20725" spans="10:10" x14ac:dyDescent="0.2">
      <c r="J20725" s="36">
        <f t="shared" si="413"/>
        <v>0</v>
      </c>
    </row>
    <row r="20726" spans="10:10" x14ac:dyDescent="0.2">
      <c r="J20726" s="36">
        <f t="shared" si="413"/>
        <v>0</v>
      </c>
    </row>
    <row r="20727" spans="10:10" x14ac:dyDescent="0.2">
      <c r="J20727" s="36">
        <f t="shared" si="413"/>
        <v>0</v>
      </c>
    </row>
    <row r="20728" spans="10:10" x14ac:dyDescent="0.2">
      <c r="J20728" s="36">
        <f t="shared" si="413"/>
        <v>0</v>
      </c>
    </row>
    <row r="20729" spans="10:10" x14ac:dyDescent="0.2">
      <c r="J20729" s="36">
        <f t="shared" si="413"/>
        <v>0</v>
      </c>
    </row>
    <row r="20730" spans="10:10" x14ac:dyDescent="0.2">
      <c r="J20730" s="36">
        <f t="shared" si="413"/>
        <v>0</v>
      </c>
    </row>
    <row r="20731" spans="10:10" x14ac:dyDescent="0.2">
      <c r="J20731" s="36">
        <f t="shared" si="413"/>
        <v>0</v>
      </c>
    </row>
    <row r="20732" spans="10:10" x14ac:dyDescent="0.2">
      <c r="J20732" s="36">
        <f t="shared" si="413"/>
        <v>0</v>
      </c>
    </row>
    <row r="20733" spans="10:10" x14ac:dyDescent="0.2">
      <c r="J20733" s="36">
        <f t="shared" ref="J20733:J20796" si="414">IF((H20733+I20733)=0,0,(H20733+I20733)/2)</f>
        <v>0</v>
      </c>
    </row>
    <row r="20734" spans="10:10" x14ac:dyDescent="0.2">
      <c r="J20734" s="36">
        <f t="shared" si="414"/>
        <v>0</v>
      </c>
    </row>
    <row r="20735" spans="10:10" x14ac:dyDescent="0.2">
      <c r="J20735" s="36">
        <f t="shared" si="414"/>
        <v>0</v>
      </c>
    </row>
    <row r="20736" spans="10:10" x14ac:dyDescent="0.2">
      <c r="J20736" s="36">
        <f t="shared" si="414"/>
        <v>0</v>
      </c>
    </row>
    <row r="20737" spans="10:10" x14ac:dyDescent="0.2">
      <c r="J20737" s="36">
        <f t="shared" si="414"/>
        <v>0</v>
      </c>
    </row>
    <row r="20738" spans="10:10" x14ac:dyDescent="0.2">
      <c r="J20738" s="36">
        <f t="shared" si="414"/>
        <v>0</v>
      </c>
    </row>
    <row r="20739" spans="10:10" x14ac:dyDescent="0.2">
      <c r="J20739" s="36">
        <f t="shared" si="414"/>
        <v>0</v>
      </c>
    </row>
    <row r="20740" spans="10:10" x14ac:dyDescent="0.2">
      <c r="J20740" s="36">
        <f t="shared" si="414"/>
        <v>0</v>
      </c>
    </row>
    <row r="20741" spans="10:10" x14ac:dyDescent="0.2">
      <c r="J20741" s="36">
        <f t="shared" si="414"/>
        <v>0</v>
      </c>
    </row>
    <row r="20742" spans="10:10" x14ac:dyDescent="0.2">
      <c r="J20742" s="36">
        <f t="shared" si="414"/>
        <v>0</v>
      </c>
    </row>
    <row r="20743" spans="10:10" x14ac:dyDescent="0.2">
      <c r="J20743" s="36">
        <f t="shared" si="414"/>
        <v>0</v>
      </c>
    </row>
    <row r="20744" spans="10:10" x14ac:dyDescent="0.2">
      <c r="J20744" s="36">
        <f t="shared" si="414"/>
        <v>0</v>
      </c>
    </row>
    <row r="20745" spans="10:10" x14ac:dyDescent="0.2">
      <c r="J20745" s="36">
        <f t="shared" si="414"/>
        <v>0</v>
      </c>
    </row>
    <row r="20746" spans="10:10" x14ac:dyDescent="0.2">
      <c r="J20746" s="36">
        <f t="shared" si="414"/>
        <v>0</v>
      </c>
    </row>
    <row r="20747" spans="10:10" x14ac:dyDescent="0.2">
      <c r="J20747" s="36">
        <f t="shared" si="414"/>
        <v>0</v>
      </c>
    </row>
    <row r="20748" spans="10:10" x14ac:dyDescent="0.2">
      <c r="J20748" s="36">
        <f t="shared" si="414"/>
        <v>0</v>
      </c>
    </row>
    <row r="20749" spans="10:10" x14ac:dyDescent="0.2">
      <c r="J20749" s="36">
        <f t="shared" si="414"/>
        <v>0</v>
      </c>
    </row>
    <row r="20750" spans="10:10" x14ac:dyDescent="0.2">
      <c r="J20750" s="36">
        <f t="shared" si="414"/>
        <v>0</v>
      </c>
    </row>
    <row r="20751" spans="10:10" x14ac:dyDescent="0.2">
      <c r="J20751" s="36">
        <f t="shared" si="414"/>
        <v>0</v>
      </c>
    </row>
    <row r="20752" spans="10:10" x14ac:dyDescent="0.2">
      <c r="J20752" s="36">
        <f t="shared" si="414"/>
        <v>0</v>
      </c>
    </row>
    <row r="20753" spans="10:10" x14ac:dyDescent="0.2">
      <c r="J20753" s="36">
        <f t="shared" si="414"/>
        <v>0</v>
      </c>
    </row>
    <row r="20754" spans="10:10" x14ac:dyDescent="0.2">
      <c r="J20754" s="36">
        <f t="shared" si="414"/>
        <v>0</v>
      </c>
    </row>
    <row r="20755" spans="10:10" x14ac:dyDescent="0.2">
      <c r="J20755" s="36">
        <f t="shared" si="414"/>
        <v>0</v>
      </c>
    </row>
    <row r="20756" spans="10:10" x14ac:dyDescent="0.2">
      <c r="J20756" s="36">
        <f t="shared" si="414"/>
        <v>0</v>
      </c>
    </row>
    <row r="20757" spans="10:10" x14ac:dyDescent="0.2">
      <c r="J20757" s="36">
        <f t="shared" si="414"/>
        <v>0</v>
      </c>
    </row>
    <row r="20758" spans="10:10" x14ac:dyDescent="0.2">
      <c r="J20758" s="36">
        <f t="shared" si="414"/>
        <v>0</v>
      </c>
    </row>
    <row r="20759" spans="10:10" x14ac:dyDescent="0.2">
      <c r="J20759" s="36">
        <f t="shared" si="414"/>
        <v>0</v>
      </c>
    </row>
    <row r="20760" spans="10:10" x14ac:dyDescent="0.2">
      <c r="J20760" s="36">
        <f t="shared" si="414"/>
        <v>0</v>
      </c>
    </row>
    <row r="20761" spans="10:10" x14ac:dyDescent="0.2">
      <c r="J20761" s="36">
        <f t="shared" si="414"/>
        <v>0</v>
      </c>
    </row>
    <row r="20762" spans="10:10" x14ac:dyDescent="0.2">
      <c r="J20762" s="36">
        <f t="shared" si="414"/>
        <v>0</v>
      </c>
    </row>
    <row r="20763" spans="10:10" x14ac:dyDescent="0.2">
      <c r="J20763" s="36">
        <f t="shared" si="414"/>
        <v>0</v>
      </c>
    </row>
    <row r="20764" spans="10:10" x14ac:dyDescent="0.2">
      <c r="J20764" s="36">
        <f t="shared" si="414"/>
        <v>0</v>
      </c>
    </row>
    <row r="20765" spans="10:10" x14ac:dyDescent="0.2">
      <c r="J20765" s="36">
        <f t="shared" si="414"/>
        <v>0</v>
      </c>
    </row>
    <row r="20766" spans="10:10" x14ac:dyDescent="0.2">
      <c r="J20766" s="36">
        <f t="shared" si="414"/>
        <v>0</v>
      </c>
    </row>
    <row r="20767" spans="10:10" x14ac:dyDescent="0.2">
      <c r="J20767" s="36">
        <f t="shared" si="414"/>
        <v>0</v>
      </c>
    </row>
    <row r="20768" spans="10:10" x14ac:dyDescent="0.2">
      <c r="J20768" s="36">
        <f t="shared" si="414"/>
        <v>0</v>
      </c>
    </row>
    <row r="20769" spans="10:10" x14ac:dyDescent="0.2">
      <c r="J20769" s="36">
        <f t="shared" si="414"/>
        <v>0</v>
      </c>
    </row>
    <row r="20770" spans="10:10" x14ac:dyDescent="0.2">
      <c r="J20770" s="36">
        <f t="shared" si="414"/>
        <v>0</v>
      </c>
    </row>
    <row r="20771" spans="10:10" x14ac:dyDescent="0.2">
      <c r="J20771" s="36">
        <f t="shared" si="414"/>
        <v>0</v>
      </c>
    </row>
    <row r="20772" spans="10:10" x14ac:dyDescent="0.2">
      <c r="J20772" s="36">
        <f t="shared" si="414"/>
        <v>0</v>
      </c>
    </row>
    <row r="20773" spans="10:10" x14ac:dyDescent="0.2">
      <c r="J20773" s="36">
        <f t="shared" si="414"/>
        <v>0</v>
      </c>
    </row>
    <row r="20774" spans="10:10" x14ac:dyDescent="0.2">
      <c r="J20774" s="36">
        <f t="shared" si="414"/>
        <v>0</v>
      </c>
    </row>
    <row r="20775" spans="10:10" x14ac:dyDescent="0.2">
      <c r="J20775" s="36">
        <f t="shared" si="414"/>
        <v>0</v>
      </c>
    </row>
    <row r="20776" spans="10:10" x14ac:dyDescent="0.2">
      <c r="J20776" s="36">
        <f t="shared" si="414"/>
        <v>0</v>
      </c>
    </row>
    <row r="20777" spans="10:10" x14ac:dyDescent="0.2">
      <c r="J20777" s="36">
        <f t="shared" si="414"/>
        <v>0</v>
      </c>
    </row>
    <row r="20778" spans="10:10" x14ac:dyDescent="0.2">
      <c r="J20778" s="36">
        <f t="shared" si="414"/>
        <v>0</v>
      </c>
    </row>
    <row r="20779" spans="10:10" x14ac:dyDescent="0.2">
      <c r="J20779" s="36">
        <f t="shared" si="414"/>
        <v>0</v>
      </c>
    </row>
    <row r="20780" spans="10:10" x14ac:dyDescent="0.2">
      <c r="J20780" s="36">
        <f t="shared" si="414"/>
        <v>0</v>
      </c>
    </row>
    <row r="20781" spans="10:10" x14ac:dyDescent="0.2">
      <c r="J20781" s="36">
        <f t="shared" si="414"/>
        <v>0</v>
      </c>
    </row>
    <row r="20782" spans="10:10" x14ac:dyDescent="0.2">
      <c r="J20782" s="36">
        <f t="shared" si="414"/>
        <v>0</v>
      </c>
    </row>
    <row r="20783" spans="10:10" x14ac:dyDescent="0.2">
      <c r="J20783" s="36">
        <f t="shared" si="414"/>
        <v>0</v>
      </c>
    </row>
    <row r="20784" spans="10:10" x14ac:dyDescent="0.2">
      <c r="J20784" s="36">
        <f t="shared" si="414"/>
        <v>0</v>
      </c>
    </row>
    <row r="20785" spans="10:10" x14ac:dyDescent="0.2">
      <c r="J20785" s="36">
        <f t="shared" si="414"/>
        <v>0</v>
      </c>
    </row>
    <row r="20786" spans="10:10" x14ac:dyDescent="0.2">
      <c r="J20786" s="36">
        <f t="shared" si="414"/>
        <v>0</v>
      </c>
    </row>
    <row r="20787" spans="10:10" x14ac:dyDescent="0.2">
      <c r="J20787" s="36">
        <f t="shared" si="414"/>
        <v>0</v>
      </c>
    </row>
    <row r="20788" spans="10:10" x14ac:dyDescent="0.2">
      <c r="J20788" s="36">
        <f t="shared" si="414"/>
        <v>0</v>
      </c>
    </row>
    <row r="20789" spans="10:10" x14ac:dyDescent="0.2">
      <c r="J20789" s="36">
        <f t="shared" si="414"/>
        <v>0</v>
      </c>
    </row>
    <row r="20790" spans="10:10" x14ac:dyDescent="0.2">
      <c r="J20790" s="36">
        <f t="shared" si="414"/>
        <v>0</v>
      </c>
    </row>
    <row r="20791" spans="10:10" x14ac:dyDescent="0.2">
      <c r="J20791" s="36">
        <f t="shared" si="414"/>
        <v>0</v>
      </c>
    </row>
    <row r="20792" spans="10:10" x14ac:dyDescent="0.2">
      <c r="J20792" s="36">
        <f t="shared" si="414"/>
        <v>0</v>
      </c>
    </row>
    <row r="20793" spans="10:10" x14ac:dyDescent="0.2">
      <c r="J20793" s="36">
        <f t="shared" si="414"/>
        <v>0</v>
      </c>
    </row>
    <row r="20794" spans="10:10" x14ac:dyDescent="0.2">
      <c r="J20794" s="36">
        <f t="shared" si="414"/>
        <v>0</v>
      </c>
    </row>
    <row r="20795" spans="10:10" x14ac:dyDescent="0.2">
      <c r="J20795" s="36">
        <f t="shared" si="414"/>
        <v>0</v>
      </c>
    </row>
    <row r="20796" spans="10:10" x14ac:dyDescent="0.2">
      <c r="J20796" s="36">
        <f t="shared" si="414"/>
        <v>0</v>
      </c>
    </row>
    <row r="20797" spans="10:10" x14ac:dyDescent="0.2">
      <c r="J20797" s="36">
        <f t="shared" ref="J20797:J20860" si="415">IF((H20797+I20797)=0,0,(H20797+I20797)/2)</f>
        <v>0</v>
      </c>
    </row>
    <row r="20798" spans="10:10" x14ac:dyDescent="0.2">
      <c r="J20798" s="36">
        <f t="shared" si="415"/>
        <v>0</v>
      </c>
    </row>
    <row r="20799" spans="10:10" x14ac:dyDescent="0.2">
      <c r="J20799" s="36">
        <f t="shared" si="415"/>
        <v>0</v>
      </c>
    </row>
    <row r="20800" spans="10:10" x14ac:dyDescent="0.2">
      <c r="J20800" s="36">
        <f t="shared" si="415"/>
        <v>0</v>
      </c>
    </row>
    <row r="20801" spans="10:10" x14ac:dyDescent="0.2">
      <c r="J20801" s="36">
        <f t="shared" si="415"/>
        <v>0</v>
      </c>
    </row>
    <row r="20802" spans="10:10" x14ac:dyDescent="0.2">
      <c r="J20802" s="36">
        <f t="shared" si="415"/>
        <v>0</v>
      </c>
    </row>
    <row r="20803" spans="10:10" x14ac:dyDescent="0.2">
      <c r="J20803" s="36">
        <f t="shared" si="415"/>
        <v>0</v>
      </c>
    </row>
    <row r="20804" spans="10:10" x14ac:dyDescent="0.2">
      <c r="J20804" s="36">
        <f t="shared" si="415"/>
        <v>0</v>
      </c>
    </row>
    <row r="20805" spans="10:10" x14ac:dyDescent="0.2">
      <c r="J20805" s="36">
        <f t="shared" si="415"/>
        <v>0</v>
      </c>
    </row>
    <row r="20806" spans="10:10" x14ac:dyDescent="0.2">
      <c r="J20806" s="36">
        <f t="shared" si="415"/>
        <v>0</v>
      </c>
    </row>
    <row r="20807" spans="10:10" x14ac:dyDescent="0.2">
      <c r="J20807" s="36">
        <f t="shared" si="415"/>
        <v>0</v>
      </c>
    </row>
    <row r="20808" spans="10:10" x14ac:dyDescent="0.2">
      <c r="J20808" s="36">
        <f t="shared" si="415"/>
        <v>0</v>
      </c>
    </row>
    <row r="20809" spans="10:10" x14ac:dyDescent="0.2">
      <c r="J20809" s="36">
        <f t="shared" si="415"/>
        <v>0</v>
      </c>
    </row>
    <row r="20810" spans="10:10" x14ac:dyDescent="0.2">
      <c r="J20810" s="36">
        <f t="shared" si="415"/>
        <v>0</v>
      </c>
    </row>
    <row r="20811" spans="10:10" x14ac:dyDescent="0.2">
      <c r="J20811" s="36">
        <f t="shared" si="415"/>
        <v>0</v>
      </c>
    </row>
    <row r="20812" spans="10:10" x14ac:dyDescent="0.2">
      <c r="J20812" s="36">
        <f t="shared" si="415"/>
        <v>0</v>
      </c>
    </row>
    <row r="20813" spans="10:10" x14ac:dyDescent="0.2">
      <c r="J20813" s="36">
        <f t="shared" si="415"/>
        <v>0</v>
      </c>
    </row>
    <row r="20814" spans="10:10" x14ac:dyDescent="0.2">
      <c r="J20814" s="36">
        <f t="shared" si="415"/>
        <v>0</v>
      </c>
    </row>
    <row r="20815" spans="10:10" x14ac:dyDescent="0.2">
      <c r="J20815" s="36">
        <f t="shared" si="415"/>
        <v>0</v>
      </c>
    </row>
    <row r="20816" spans="10:10" x14ac:dyDescent="0.2">
      <c r="J20816" s="36">
        <f t="shared" si="415"/>
        <v>0</v>
      </c>
    </row>
    <row r="20817" spans="10:10" x14ac:dyDescent="0.2">
      <c r="J20817" s="36">
        <f t="shared" si="415"/>
        <v>0</v>
      </c>
    </row>
    <row r="20818" spans="10:10" x14ac:dyDescent="0.2">
      <c r="J20818" s="36">
        <f t="shared" si="415"/>
        <v>0</v>
      </c>
    </row>
    <row r="20819" spans="10:10" x14ac:dyDescent="0.2">
      <c r="J20819" s="36">
        <f t="shared" si="415"/>
        <v>0</v>
      </c>
    </row>
    <row r="20820" spans="10:10" x14ac:dyDescent="0.2">
      <c r="J20820" s="36">
        <f t="shared" si="415"/>
        <v>0</v>
      </c>
    </row>
    <row r="20821" spans="10:10" x14ac:dyDescent="0.2">
      <c r="J20821" s="36">
        <f t="shared" si="415"/>
        <v>0</v>
      </c>
    </row>
    <row r="20822" spans="10:10" x14ac:dyDescent="0.2">
      <c r="J20822" s="36">
        <f t="shared" si="415"/>
        <v>0</v>
      </c>
    </row>
    <row r="20823" spans="10:10" x14ac:dyDescent="0.2">
      <c r="J20823" s="36">
        <f t="shared" si="415"/>
        <v>0</v>
      </c>
    </row>
    <row r="20824" spans="10:10" x14ac:dyDescent="0.2">
      <c r="J20824" s="36">
        <f t="shared" si="415"/>
        <v>0</v>
      </c>
    </row>
    <row r="20825" spans="10:10" x14ac:dyDescent="0.2">
      <c r="J20825" s="36">
        <f t="shared" si="415"/>
        <v>0</v>
      </c>
    </row>
    <row r="20826" spans="10:10" x14ac:dyDescent="0.2">
      <c r="J20826" s="36">
        <f t="shared" si="415"/>
        <v>0</v>
      </c>
    </row>
    <row r="20827" spans="10:10" x14ac:dyDescent="0.2">
      <c r="J20827" s="36">
        <f t="shared" si="415"/>
        <v>0</v>
      </c>
    </row>
    <row r="20828" spans="10:10" x14ac:dyDescent="0.2">
      <c r="J20828" s="36">
        <f t="shared" si="415"/>
        <v>0</v>
      </c>
    </row>
    <row r="20829" spans="10:10" x14ac:dyDescent="0.2">
      <c r="J20829" s="36">
        <f t="shared" si="415"/>
        <v>0</v>
      </c>
    </row>
    <row r="20830" spans="10:10" x14ac:dyDescent="0.2">
      <c r="J20830" s="36">
        <f t="shared" si="415"/>
        <v>0</v>
      </c>
    </row>
    <row r="20831" spans="10:10" x14ac:dyDescent="0.2">
      <c r="J20831" s="36">
        <f t="shared" si="415"/>
        <v>0</v>
      </c>
    </row>
    <row r="20832" spans="10:10" x14ac:dyDescent="0.2">
      <c r="J20832" s="36">
        <f t="shared" si="415"/>
        <v>0</v>
      </c>
    </row>
    <row r="20833" spans="10:10" x14ac:dyDescent="0.2">
      <c r="J20833" s="36">
        <f t="shared" si="415"/>
        <v>0</v>
      </c>
    </row>
    <row r="20834" spans="10:10" x14ac:dyDescent="0.2">
      <c r="J20834" s="36">
        <f t="shared" si="415"/>
        <v>0</v>
      </c>
    </row>
    <row r="20835" spans="10:10" x14ac:dyDescent="0.2">
      <c r="J20835" s="36">
        <f t="shared" si="415"/>
        <v>0</v>
      </c>
    </row>
    <row r="20836" spans="10:10" x14ac:dyDescent="0.2">
      <c r="J20836" s="36">
        <f t="shared" si="415"/>
        <v>0</v>
      </c>
    </row>
    <row r="20837" spans="10:10" x14ac:dyDescent="0.2">
      <c r="J20837" s="36">
        <f t="shared" si="415"/>
        <v>0</v>
      </c>
    </row>
    <row r="20838" spans="10:10" x14ac:dyDescent="0.2">
      <c r="J20838" s="36">
        <f t="shared" si="415"/>
        <v>0</v>
      </c>
    </row>
    <row r="20839" spans="10:10" x14ac:dyDescent="0.2">
      <c r="J20839" s="36">
        <f t="shared" si="415"/>
        <v>0</v>
      </c>
    </row>
    <row r="20840" spans="10:10" x14ac:dyDescent="0.2">
      <c r="J20840" s="36">
        <f t="shared" si="415"/>
        <v>0</v>
      </c>
    </row>
    <row r="20841" spans="10:10" x14ac:dyDescent="0.2">
      <c r="J20841" s="36">
        <f t="shared" si="415"/>
        <v>0</v>
      </c>
    </row>
    <row r="20842" spans="10:10" x14ac:dyDescent="0.2">
      <c r="J20842" s="36">
        <f t="shared" si="415"/>
        <v>0</v>
      </c>
    </row>
    <row r="20843" spans="10:10" x14ac:dyDescent="0.2">
      <c r="J20843" s="36">
        <f t="shared" si="415"/>
        <v>0</v>
      </c>
    </row>
    <row r="20844" spans="10:10" x14ac:dyDescent="0.2">
      <c r="J20844" s="36">
        <f t="shared" si="415"/>
        <v>0</v>
      </c>
    </row>
    <row r="20845" spans="10:10" x14ac:dyDescent="0.2">
      <c r="J20845" s="36">
        <f t="shared" si="415"/>
        <v>0</v>
      </c>
    </row>
    <row r="20846" spans="10:10" x14ac:dyDescent="0.2">
      <c r="J20846" s="36">
        <f t="shared" si="415"/>
        <v>0</v>
      </c>
    </row>
    <row r="20847" spans="10:10" x14ac:dyDescent="0.2">
      <c r="J20847" s="36">
        <f t="shared" si="415"/>
        <v>0</v>
      </c>
    </row>
    <row r="20848" spans="10:10" x14ac:dyDescent="0.2">
      <c r="J20848" s="36">
        <f t="shared" si="415"/>
        <v>0</v>
      </c>
    </row>
    <row r="20849" spans="10:10" x14ac:dyDescent="0.2">
      <c r="J20849" s="36">
        <f t="shared" si="415"/>
        <v>0</v>
      </c>
    </row>
    <row r="20850" spans="10:10" x14ac:dyDescent="0.2">
      <c r="J20850" s="36">
        <f t="shared" si="415"/>
        <v>0</v>
      </c>
    </row>
    <row r="20851" spans="10:10" x14ac:dyDescent="0.2">
      <c r="J20851" s="36">
        <f t="shared" si="415"/>
        <v>0</v>
      </c>
    </row>
    <row r="20852" spans="10:10" x14ac:dyDescent="0.2">
      <c r="J20852" s="36">
        <f t="shared" si="415"/>
        <v>0</v>
      </c>
    </row>
    <row r="20853" spans="10:10" x14ac:dyDescent="0.2">
      <c r="J20853" s="36">
        <f t="shared" si="415"/>
        <v>0</v>
      </c>
    </row>
    <row r="20854" spans="10:10" x14ac:dyDescent="0.2">
      <c r="J20854" s="36">
        <f t="shared" si="415"/>
        <v>0</v>
      </c>
    </row>
    <row r="20855" spans="10:10" x14ac:dyDescent="0.2">
      <c r="J20855" s="36">
        <f t="shared" si="415"/>
        <v>0</v>
      </c>
    </row>
    <row r="20856" spans="10:10" x14ac:dyDescent="0.2">
      <c r="J20856" s="36">
        <f t="shared" si="415"/>
        <v>0</v>
      </c>
    </row>
    <row r="20857" spans="10:10" x14ac:dyDescent="0.2">
      <c r="J20857" s="36">
        <f t="shared" si="415"/>
        <v>0</v>
      </c>
    </row>
    <row r="20858" spans="10:10" x14ac:dyDescent="0.2">
      <c r="J20858" s="36">
        <f t="shared" si="415"/>
        <v>0</v>
      </c>
    </row>
    <row r="20859" spans="10:10" x14ac:dyDescent="0.2">
      <c r="J20859" s="36">
        <f t="shared" si="415"/>
        <v>0</v>
      </c>
    </row>
    <row r="20860" spans="10:10" x14ac:dyDescent="0.2">
      <c r="J20860" s="36">
        <f t="shared" si="415"/>
        <v>0</v>
      </c>
    </row>
    <row r="20861" spans="10:10" x14ac:dyDescent="0.2">
      <c r="J20861" s="36">
        <f t="shared" ref="J20861:J20924" si="416">IF((H20861+I20861)=0,0,(H20861+I20861)/2)</f>
        <v>0</v>
      </c>
    </row>
    <row r="20862" spans="10:10" x14ac:dyDescent="0.2">
      <c r="J20862" s="36">
        <f t="shared" si="416"/>
        <v>0</v>
      </c>
    </row>
    <row r="20863" spans="10:10" x14ac:dyDescent="0.2">
      <c r="J20863" s="36">
        <f t="shared" si="416"/>
        <v>0</v>
      </c>
    </row>
    <row r="20864" spans="10:10" x14ac:dyDescent="0.2">
      <c r="J20864" s="36">
        <f t="shared" si="416"/>
        <v>0</v>
      </c>
    </row>
    <row r="20865" spans="10:10" x14ac:dyDescent="0.2">
      <c r="J20865" s="36">
        <f t="shared" si="416"/>
        <v>0</v>
      </c>
    </row>
    <row r="20866" spans="10:10" x14ac:dyDescent="0.2">
      <c r="J20866" s="36">
        <f t="shared" si="416"/>
        <v>0</v>
      </c>
    </row>
    <row r="20867" spans="10:10" x14ac:dyDescent="0.2">
      <c r="J20867" s="36">
        <f t="shared" si="416"/>
        <v>0</v>
      </c>
    </row>
    <row r="20868" spans="10:10" x14ac:dyDescent="0.2">
      <c r="J20868" s="36">
        <f t="shared" si="416"/>
        <v>0</v>
      </c>
    </row>
    <row r="20869" spans="10:10" x14ac:dyDescent="0.2">
      <c r="J20869" s="36">
        <f t="shared" si="416"/>
        <v>0</v>
      </c>
    </row>
    <row r="20870" spans="10:10" x14ac:dyDescent="0.2">
      <c r="J20870" s="36">
        <f t="shared" si="416"/>
        <v>0</v>
      </c>
    </row>
    <row r="20871" spans="10:10" x14ac:dyDescent="0.2">
      <c r="J20871" s="36">
        <f t="shared" si="416"/>
        <v>0</v>
      </c>
    </row>
    <row r="20872" spans="10:10" x14ac:dyDescent="0.2">
      <c r="J20872" s="36">
        <f t="shared" si="416"/>
        <v>0</v>
      </c>
    </row>
    <row r="20873" spans="10:10" x14ac:dyDescent="0.2">
      <c r="J20873" s="36">
        <f t="shared" si="416"/>
        <v>0</v>
      </c>
    </row>
    <row r="20874" spans="10:10" x14ac:dyDescent="0.2">
      <c r="J20874" s="36">
        <f t="shared" si="416"/>
        <v>0</v>
      </c>
    </row>
    <row r="20875" spans="10:10" x14ac:dyDescent="0.2">
      <c r="J20875" s="36">
        <f t="shared" si="416"/>
        <v>0</v>
      </c>
    </row>
    <row r="20876" spans="10:10" x14ac:dyDescent="0.2">
      <c r="J20876" s="36">
        <f t="shared" si="416"/>
        <v>0</v>
      </c>
    </row>
    <row r="20877" spans="10:10" x14ac:dyDescent="0.2">
      <c r="J20877" s="36">
        <f t="shared" si="416"/>
        <v>0</v>
      </c>
    </row>
    <row r="20878" spans="10:10" x14ac:dyDescent="0.2">
      <c r="J20878" s="36">
        <f t="shared" si="416"/>
        <v>0</v>
      </c>
    </row>
    <row r="20879" spans="10:10" x14ac:dyDescent="0.2">
      <c r="J20879" s="36">
        <f t="shared" si="416"/>
        <v>0</v>
      </c>
    </row>
    <row r="20880" spans="10:10" x14ac:dyDescent="0.2">
      <c r="J20880" s="36">
        <f t="shared" si="416"/>
        <v>0</v>
      </c>
    </row>
    <row r="20881" spans="10:10" x14ac:dyDescent="0.2">
      <c r="J20881" s="36">
        <f t="shared" si="416"/>
        <v>0</v>
      </c>
    </row>
    <row r="20882" spans="10:10" x14ac:dyDescent="0.2">
      <c r="J20882" s="36">
        <f t="shared" si="416"/>
        <v>0</v>
      </c>
    </row>
    <row r="20883" spans="10:10" x14ac:dyDescent="0.2">
      <c r="J20883" s="36">
        <f t="shared" si="416"/>
        <v>0</v>
      </c>
    </row>
    <row r="20884" spans="10:10" x14ac:dyDescent="0.2">
      <c r="J20884" s="36">
        <f t="shared" si="416"/>
        <v>0</v>
      </c>
    </row>
    <row r="20885" spans="10:10" x14ac:dyDescent="0.2">
      <c r="J20885" s="36">
        <f t="shared" si="416"/>
        <v>0</v>
      </c>
    </row>
    <row r="20886" spans="10:10" x14ac:dyDescent="0.2">
      <c r="J20886" s="36">
        <f t="shared" si="416"/>
        <v>0</v>
      </c>
    </row>
    <row r="20887" spans="10:10" x14ac:dyDescent="0.2">
      <c r="J20887" s="36">
        <f t="shared" si="416"/>
        <v>0</v>
      </c>
    </row>
    <row r="20888" spans="10:10" x14ac:dyDescent="0.2">
      <c r="J20888" s="36">
        <f t="shared" si="416"/>
        <v>0</v>
      </c>
    </row>
    <row r="20889" spans="10:10" x14ac:dyDescent="0.2">
      <c r="J20889" s="36">
        <f t="shared" si="416"/>
        <v>0</v>
      </c>
    </row>
    <row r="20890" spans="10:10" x14ac:dyDescent="0.2">
      <c r="J20890" s="36">
        <f t="shared" si="416"/>
        <v>0</v>
      </c>
    </row>
    <row r="20891" spans="10:10" x14ac:dyDescent="0.2">
      <c r="J20891" s="36">
        <f t="shared" si="416"/>
        <v>0</v>
      </c>
    </row>
    <row r="20892" spans="10:10" x14ac:dyDescent="0.2">
      <c r="J20892" s="36">
        <f t="shared" si="416"/>
        <v>0</v>
      </c>
    </row>
    <row r="20893" spans="10:10" x14ac:dyDescent="0.2">
      <c r="J20893" s="36">
        <f t="shared" si="416"/>
        <v>0</v>
      </c>
    </row>
    <row r="20894" spans="10:10" x14ac:dyDescent="0.2">
      <c r="J20894" s="36">
        <f t="shared" si="416"/>
        <v>0</v>
      </c>
    </row>
    <row r="20895" spans="10:10" x14ac:dyDescent="0.2">
      <c r="J20895" s="36">
        <f t="shared" si="416"/>
        <v>0</v>
      </c>
    </row>
    <row r="20896" spans="10:10" x14ac:dyDescent="0.2">
      <c r="J20896" s="36">
        <f t="shared" si="416"/>
        <v>0</v>
      </c>
    </row>
    <row r="20897" spans="10:10" x14ac:dyDescent="0.2">
      <c r="J20897" s="36">
        <f t="shared" si="416"/>
        <v>0</v>
      </c>
    </row>
    <row r="20898" spans="10:10" x14ac:dyDescent="0.2">
      <c r="J20898" s="36">
        <f t="shared" si="416"/>
        <v>0</v>
      </c>
    </row>
    <row r="20899" spans="10:10" x14ac:dyDescent="0.2">
      <c r="J20899" s="36">
        <f t="shared" si="416"/>
        <v>0</v>
      </c>
    </row>
    <row r="20900" spans="10:10" x14ac:dyDescent="0.2">
      <c r="J20900" s="36">
        <f t="shared" si="416"/>
        <v>0</v>
      </c>
    </row>
    <row r="20901" spans="10:10" x14ac:dyDescent="0.2">
      <c r="J20901" s="36">
        <f t="shared" si="416"/>
        <v>0</v>
      </c>
    </row>
    <row r="20902" spans="10:10" x14ac:dyDescent="0.2">
      <c r="J20902" s="36">
        <f t="shared" si="416"/>
        <v>0</v>
      </c>
    </row>
    <row r="20903" spans="10:10" x14ac:dyDescent="0.2">
      <c r="J20903" s="36">
        <f t="shared" si="416"/>
        <v>0</v>
      </c>
    </row>
    <row r="20904" spans="10:10" x14ac:dyDescent="0.2">
      <c r="J20904" s="36">
        <f t="shared" si="416"/>
        <v>0</v>
      </c>
    </row>
    <row r="20905" spans="10:10" x14ac:dyDescent="0.2">
      <c r="J20905" s="36">
        <f t="shared" si="416"/>
        <v>0</v>
      </c>
    </row>
    <row r="20906" spans="10:10" x14ac:dyDescent="0.2">
      <c r="J20906" s="36">
        <f t="shared" si="416"/>
        <v>0</v>
      </c>
    </row>
    <row r="20907" spans="10:10" x14ac:dyDescent="0.2">
      <c r="J20907" s="36">
        <f t="shared" si="416"/>
        <v>0</v>
      </c>
    </row>
    <row r="20908" spans="10:10" x14ac:dyDescent="0.2">
      <c r="J20908" s="36">
        <f t="shared" si="416"/>
        <v>0</v>
      </c>
    </row>
    <row r="20909" spans="10:10" x14ac:dyDescent="0.2">
      <c r="J20909" s="36">
        <f t="shared" si="416"/>
        <v>0</v>
      </c>
    </row>
    <row r="20910" spans="10:10" x14ac:dyDescent="0.2">
      <c r="J20910" s="36">
        <f t="shared" si="416"/>
        <v>0</v>
      </c>
    </row>
    <row r="20911" spans="10:10" x14ac:dyDescent="0.2">
      <c r="J20911" s="36">
        <f t="shared" si="416"/>
        <v>0</v>
      </c>
    </row>
    <row r="20912" spans="10:10" x14ac:dyDescent="0.2">
      <c r="J20912" s="36">
        <f t="shared" si="416"/>
        <v>0</v>
      </c>
    </row>
    <row r="20913" spans="10:10" x14ac:dyDescent="0.2">
      <c r="J20913" s="36">
        <f t="shared" si="416"/>
        <v>0</v>
      </c>
    </row>
    <row r="20914" spans="10:10" x14ac:dyDescent="0.2">
      <c r="J20914" s="36">
        <f t="shared" si="416"/>
        <v>0</v>
      </c>
    </row>
    <row r="20915" spans="10:10" x14ac:dyDescent="0.2">
      <c r="J20915" s="36">
        <f t="shared" si="416"/>
        <v>0</v>
      </c>
    </row>
    <row r="20916" spans="10:10" x14ac:dyDescent="0.2">
      <c r="J20916" s="36">
        <f t="shared" si="416"/>
        <v>0</v>
      </c>
    </row>
    <row r="20917" spans="10:10" x14ac:dyDescent="0.2">
      <c r="J20917" s="36">
        <f t="shared" si="416"/>
        <v>0</v>
      </c>
    </row>
    <row r="20918" spans="10:10" x14ac:dyDescent="0.2">
      <c r="J20918" s="36">
        <f t="shared" si="416"/>
        <v>0</v>
      </c>
    </row>
    <row r="20919" spans="10:10" x14ac:dyDescent="0.2">
      <c r="J20919" s="36">
        <f t="shared" si="416"/>
        <v>0</v>
      </c>
    </row>
    <row r="20920" spans="10:10" x14ac:dyDescent="0.2">
      <c r="J20920" s="36">
        <f t="shared" si="416"/>
        <v>0</v>
      </c>
    </row>
    <row r="20921" spans="10:10" x14ac:dyDescent="0.2">
      <c r="J20921" s="36">
        <f t="shared" si="416"/>
        <v>0</v>
      </c>
    </row>
    <row r="20922" spans="10:10" x14ac:dyDescent="0.2">
      <c r="J20922" s="36">
        <f t="shared" si="416"/>
        <v>0</v>
      </c>
    </row>
    <row r="20923" spans="10:10" x14ac:dyDescent="0.2">
      <c r="J20923" s="36">
        <f t="shared" si="416"/>
        <v>0</v>
      </c>
    </row>
    <row r="20924" spans="10:10" x14ac:dyDescent="0.2">
      <c r="J20924" s="36">
        <f t="shared" si="416"/>
        <v>0</v>
      </c>
    </row>
    <row r="20925" spans="10:10" x14ac:dyDescent="0.2">
      <c r="J20925" s="36">
        <f t="shared" ref="J20925:J20988" si="417">IF((H20925+I20925)=0,0,(H20925+I20925)/2)</f>
        <v>0</v>
      </c>
    </row>
    <row r="20926" spans="10:10" x14ac:dyDescent="0.2">
      <c r="J20926" s="36">
        <f t="shared" si="417"/>
        <v>0</v>
      </c>
    </row>
    <row r="20927" spans="10:10" x14ac:dyDescent="0.2">
      <c r="J20927" s="36">
        <f t="shared" si="417"/>
        <v>0</v>
      </c>
    </row>
    <row r="20928" spans="10:10" x14ac:dyDescent="0.2">
      <c r="J20928" s="36">
        <f t="shared" si="417"/>
        <v>0</v>
      </c>
    </row>
    <row r="20929" spans="10:10" x14ac:dyDescent="0.2">
      <c r="J20929" s="36">
        <f t="shared" si="417"/>
        <v>0</v>
      </c>
    </row>
    <row r="20930" spans="10:10" x14ac:dyDescent="0.2">
      <c r="J20930" s="36">
        <f t="shared" si="417"/>
        <v>0</v>
      </c>
    </row>
    <row r="20931" spans="10:10" x14ac:dyDescent="0.2">
      <c r="J20931" s="36">
        <f t="shared" si="417"/>
        <v>0</v>
      </c>
    </row>
    <row r="20932" spans="10:10" x14ac:dyDescent="0.2">
      <c r="J20932" s="36">
        <f t="shared" si="417"/>
        <v>0</v>
      </c>
    </row>
    <row r="20933" spans="10:10" x14ac:dyDescent="0.2">
      <c r="J20933" s="36">
        <f t="shared" si="417"/>
        <v>0</v>
      </c>
    </row>
    <row r="20934" spans="10:10" x14ac:dyDescent="0.2">
      <c r="J20934" s="36">
        <f t="shared" si="417"/>
        <v>0</v>
      </c>
    </row>
    <row r="20935" spans="10:10" x14ac:dyDescent="0.2">
      <c r="J20935" s="36">
        <f t="shared" si="417"/>
        <v>0</v>
      </c>
    </row>
    <row r="20936" spans="10:10" x14ac:dyDescent="0.2">
      <c r="J20936" s="36">
        <f t="shared" si="417"/>
        <v>0</v>
      </c>
    </row>
    <row r="20937" spans="10:10" x14ac:dyDescent="0.2">
      <c r="J20937" s="36">
        <f t="shared" si="417"/>
        <v>0</v>
      </c>
    </row>
    <row r="20938" spans="10:10" x14ac:dyDescent="0.2">
      <c r="J20938" s="36">
        <f t="shared" si="417"/>
        <v>0</v>
      </c>
    </row>
    <row r="20939" spans="10:10" x14ac:dyDescent="0.2">
      <c r="J20939" s="36">
        <f t="shared" si="417"/>
        <v>0</v>
      </c>
    </row>
    <row r="20940" spans="10:10" x14ac:dyDescent="0.2">
      <c r="J20940" s="36">
        <f t="shared" si="417"/>
        <v>0</v>
      </c>
    </row>
    <row r="20941" spans="10:10" x14ac:dyDescent="0.2">
      <c r="J20941" s="36">
        <f t="shared" si="417"/>
        <v>0</v>
      </c>
    </row>
    <row r="20942" spans="10:10" x14ac:dyDescent="0.2">
      <c r="J20942" s="36">
        <f t="shared" si="417"/>
        <v>0</v>
      </c>
    </row>
    <row r="20943" spans="10:10" x14ac:dyDescent="0.2">
      <c r="J20943" s="36">
        <f t="shared" si="417"/>
        <v>0</v>
      </c>
    </row>
    <row r="20944" spans="10:10" x14ac:dyDescent="0.2">
      <c r="J20944" s="36">
        <f t="shared" si="417"/>
        <v>0</v>
      </c>
    </row>
    <row r="20945" spans="10:10" x14ac:dyDescent="0.2">
      <c r="J20945" s="36">
        <f t="shared" si="417"/>
        <v>0</v>
      </c>
    </row>
    <row r="20946" spans="10:10" x14ac:dyDescent="0.2">
      <c r="J20946" s="36">
        <f t="shared" si="417"/>
        <v>0</v>
      </c>
    </row>
    <row r="20947" spans="10:10" x14ac:dyDescent="0.2">
      <c r="J20947" s="36">
        <f t="shared" si="417"/>
        <v>0</v>
      </c>
    </row>
    <row r="20948" spans="10:10" x14ac:dyDescent="0.2">
      <c r="J20948" s="36">
        <f t="shared" si="417"/>
        <v>0</v>
      </c>
    </row>
    <row r="20949" spans="10:10" x14ac:dyDescent="0.2">
      <c r="J20949" s="36">
        <f t="shared" si="417"/>
        <v>0</v>
      </c>
    </row>
    <row r="20950" spans="10:10" x14ac:dyDescent="0.2">
      <c r="J20950" s="36">
        <f t="shared" si="417"/>
        <v>0</v>
      </c>
    </row>
    <row r="20951" spans="10:10" x14ac:dyDescent="0.2">
      <c r="J20951" s="36">
        <f t="shared" si="417"/>
        <v>0</v>
      </c>
    </row>
    <row r="20952" spans="10:10" x14ac:dyDescent="0.2">
      <c r="J20952" s="36">
        <f t="shared" si="417"/>
        <v>0</v>
      </c>
    </row>
    <row r="20953" spans="10:10" x14ac:dyDescent="0.2">
      <c r="J20953" s="36">
        <f t="shared" si="417"/>
        <v>0</v>
      </c>
    </row>
    <row r="20954" spans="10:10" x14ac:dyDescent="0.2">
      <c r="J20954" s="36">
        <f t="shared" si="417"/>
        <v>0</v>
      </c>
    </row>
    <row r="20955" spans="10:10" x14ac:dyDescent="0.2">
      <c r="J20955" s="36">
        <f t="shared" si="417"/>
        <v>0</v>
      </c>
    </row>
    <row r="20956" spans="10:10" x14ac:dyDescent="0.2">
      <c r="J20956" s="36">
        <f t="shared" si="417"/>
        <v>0</v>
      </c>
    </row>
    <row r="20957" spans="10:10" x14ac:dyDescent="0.2">
      <c r="J20957" s="36">
        <f t="shared" si="417"/>
        <v>0</v>
      </c>
    </row>
    <row r="20958" spans="10:10" x14ac:dyDescent="0.2">
      <c r="J20958" s="36">
        <f t="shared" si="417"/>
        <v>0</v>
      </c>
    </row>
    <row r="20959" spans="10:10" x14ac:dyDescent="0.2">
      <c r="J20959" s="36">
        <f t="shared" si="417"/>
        <v>0</v>
      </c>
    </row>
    <row r="20960" spans="10:10" x14ac:dyDescent="0.2">
      <c r="J20960" s="36">
        <f t="shared" si="417"/>
        <v>0</v>
      </c>
    </row>
    <row r="20961" spans="10:10" x14ac:dyDescent="0.2">
      <c r="J20961" s="36">
        <f t="shared" si="417"/>
        <v>0</v>
      </c>
    </row>
    <row r="20962" spans="10:10" x14ac:dyDescent="0.2">
      <c r="J20962" s="36">
        <f t="shared" si="417"/>
        <v>0</v>
      </c>
    </row>
    <row r="20963" spans="10:10" x14ac:dyDescent="0.2">
      <c r="J20963" s="36">
        <f t="shared" si="417"/>
        <v>0</v>
      </c>
    </row>
    <row r="20964" spans="10:10" x14ac:dyDescent="0.2">
      <c r="J20964" s="36">
        <f t="shared" si="417"/>
        <v>0</v>
      </c>
    </row>
    <row r="20965" spans="10:10" x14ac:dyDescent="0.2">
      <c r="J20965" s="36">
        <f t="shared" si="417"/>
        <v>0</v>
      </c>
    </row>
    <row r="20966" spans="10:10" x14ac:dyDescent="0.2">
      <c r="J20966" s="36">
        <f t="shared" si="417"/>
        <v>0</v>
      </c>
    </row>
    <row r="20967" spans="10:10" x14ac:dyDescent="0.2">
      <c r="J20967" s="36">
        <f t="shared" si="417"/>
        <v>0</v>
      </c>
    </row>
    <row r="20968" spans="10:10" x14ac:dyDescent="0.2">
      <c r="J20968" s="36">
        <f t="shared" si="417"/>
        <v>0</v>
      </c>
    </row>
    <row r="20969" spans="10:10" x14ac:dyDescent="0.2">
      <c r="J20969" s="36">
        <f t="shared" si="417"/>
        <v>0</v>
      </c>
    </row>
    <row r="20970" spans="10:10" x14ac:dyDescent="0.2">
      <c r="J20970" s="36">
        <f t="shared" si="417"/>
        <v>0</v>
      </c>
    </row>
    <row r="20971" spans="10:10" x14ac:dyDescent="0.2">
      <c r="J20971" s="36">
        <f t="shared" si="417"/>
        <v>0</v>
      </c>
    </row>
    <row r="20972" spans="10:10" x14ac:dyDescent="0.2">
      <c r="J20972" s="36">
        <f t="shared" si="417"/>
        <v>0</v>
      </c>
    </row>
    <row r="20973" spans="10:10" x14ac:dyDescent="0.2">
      <c r="J20973" s="36">
        <f t="shared" si="417"/>
        <v>0</v>
      </c>
    </row>
    <row r="20974" spans="10:10" x14ac:dyDescent="0.2">
      <c r="J20974" s="36">
        <f t="shared" si="417"/>
        <v>0</v>
      </c>
    </row>
    <row r="20975" spans="10:10" x14ac:dyDescent="0.2">
      <c r="J20975" s="36">
        <f t="shared" si="417"/>
        <v>0</v>
      </c>
    </row>
    <row r="20976" spans="10:10" x14ac:dyDescent="0.2">
      <c r="J20976" s="36">
        <f t="shared" si="417"/>
        <v>0</v>
      </c>
    </row>
    <row r="20977" spans="10:10" x14ac:dyDescent="0.2">
      <c r="J20977" s="36">
        <f t="shared" si="417"/>
        <v>0</v>
      </c>
    </row>
    <row r="20978" spans="10:10" x14ac:dyDescent="0.2">
      <c r="J20978" s="36">
        <f t="shared" si="417"/>
        <v>0</v>
      </c>
    </row>
    <row r="20979" spans="10:10" x14ac:dyDescent="0.2">
      <c r="J20979" s="36">
        <f t="shared" si="417"/>
        <v>0</v>
      </c>
    </row>
    <row r="20980" spans="10:10" x14ac:dyDescent="0.2">
      <c r="J20980" s="36">
        <f t="shared" si="417"/>
        <v>0</v>
      </c>
    </row>
    <row r="20981" spans="10:10" x14ac:dyDescent="0.2">
      <c r="J20981" s="36">
        <f t="shared" si="417"/>
        <v>0</v>
      </c>
    </row>
    <row r="20982" spans="10:10" x14ac:dyDescent="0.2">
      <c r="J20982" s="36">
        <f t="shared" si="417"/>
        <v>0</v>
      </c>
    </row>
    <row r="20983" spans="10:10" x14ac:dyDescent="0.2">
      <c r="J20983" s="36">
        <f t="shared" si="417"/>
        <v>0</v>
      </c>
    </row>
    <row r="20984" spans="10:10" x14ac:dyDescent="0.2">
      <c r="J20984" s="36">
        <f t="shared" si="417"/>
        <v>0</v>
      </c>
    </row>
    <row r="20985" spans="10:10" x14ac:dyDescent="0.2">
      <c r="J20985" s="36">
        <f t="shared" si="417"/>
        <v>0</v>
      </c>
    </row>
    <row r="20986" spans="10:10" x14ac:dyDescent="0.2">
      <c r="J20986" s="36">
        <f t="shared" si="417"/>
        <v>0</v>
      </c>
    </row>
    <row r="20987" spans="10:10" x14ac:dyDescent="0.2">
      <c r="J20987" s="36">
        <f t="shared" si="417"/>
        <v>0</v>
      </c>
    </row>
    <row r="20988" spans="10:10" x14ac:dyDescent="0.2">
      <c r="J20988" s="36">
        <f t="shared" si="417"/>
        <v>0</v>
      </c>
    </row>
    <row r="20989" spans="10:10" x14ac:dyDescent="0.2">
      <c r="J20989" s="36">
        <f t="shared" ref="J20989:J21052" si="418">IF((H20989+I20989)=0,0,(H20989+I20989)/2)</f>
        <v>0</v>
      </c>
    </row>
    <row r="20990" spans="10:10" x14ac:dyDescent="0.2">
      <c r="J20990" s="36">
        <f t="shared" si="418"/>
        <v>0</v>
      </c>
    </row>
    <row r="20991" spans="10:10" x14ac:dyDescent="0.2">
      <c r="J20991" s="36">
        <f t="shared" si="418"/>
        <v>0</v>
      </c>
    </row>
    <row r="20992" spans="10:10" x14ac:dyDescent="0.2">
      <c r="J20992" s="36">
        <f t="shared" si="418"/>
        <v>0</v>
      </c>
    </row>
    <row r="20993" spans="10:10" x14ac:dyDescent="0.2">
      <c r="J20993" s="36">
        <f t="shared" si="418"/>
        <v>0</v>
      </c>
    </row>
    <row r="20994" spans="10:10" x14ac:dyDescent="0.2">
      <c r="J20994" s="36">
        <f t="shared" si="418"/>
        <v>0</v>
      </c>
    </row>
    <row r="20995" spans="10:10" x14ac:dyDescent="0.2">
      <c r="J20995" s="36">
        <f t="shared" si="418"/>
        <v>0</v>
      </c>
    </row>
    <row r="20996" spans="10:10" x14ac:dyDescent="0.2">
      <c r="J20996" s="36">
        <f t="shared" si="418"/>
        <v>0</v>
      </c>
    </row>
    <row r="20997" spans="10:10" x14ac:dyDescent="0.2">
      <c r="J20997" s="36">
        <f t="shared" si="418"/>
        <v>0</v>
      </c>
    </row>
    <row r="20998" spans="10:10" x14ac:dyDescent="0.2">
      <c r="J20998" s="36">
        <f t="shared" si="418"/>
        <v>0</v>
      </c>
    </row>
    <row r="20999" spans="10:10" x14ac:dyDescent="0.2">
      <c r="J20999" s="36">
        <f t="shared" si="418"/>
        <v>0</v>
      </c>
    </row>
    <row r="21000" spans="10:10" x14ac:dyDescent="0.2">
      <c r="J21000" s="36">
        <f t="shared" si="418"/>
        <v>0</v>
      </c>
    </row>
    <row r="21001" spans="10:10" x14ac:dyDescent="0.2">
      <c r="J21001" s="36">
        <f t="shared" si="418"/>
        <v>0</v>
      </c>
    </row>
    <row r="21002" spans="10:10" x14ac:dyDescent="0.2">
      <c r="J21002" s="36">
        <f t="shared" si="418"/>
        <v>0</v>
      </c>
    </row>
    <row r="21003" spans="10:10" x14ac:dyDescent="0.2">
      <c r="J21003" s="36">
        <f t="shared" si="418"/>
        <v>0</v>
      </c>
    </row>
    <row r="21004" spans="10:10" x14ac:dyDescent="0.2">
      <c r="J21004" s="36">
        <f t="shared" si="418"/>
        <v>0</v>
      </c>
    </row>
    <row r="21005" spans="10:10" x14ac:dyDescent="0.2">
      <c r="J21005" s="36">
        <f t="shared" si="418"/>
        <v>0</v>
      </c>
    </row>
    <row r="21006" spans="10:10" x14ac:dyDescent="0.2">
      <c r="J21006" s="36">
        <f t="shared" si="418"/>
        <v>0</v>
      </c>
    </row>
    <row r="21007" spans="10:10" x14ac:dyDescent="0.2">
      <c r="J21007" s="36">
        <f t="shared" si="418"/>
        <v>0</v>
      </c>
    </row>
    <row r="21008" spans="10:10" x14ac:dyDescent="0.2">
      <c r="J21008" s="36">
        <f t="shared" si="418"/>
        <v>0</v>
      </c>
    </row>
    <row r="21009" spans="10:10" x14ac:dyDescent="0.2">
      <c r="J21009" s="36">
        <f t="shared" si="418"/>
        <v>0</v>
      </c>
    </row>
    <row r="21010" spans="10:10" x14ac:dyDescent="0.2">
      <c r="J21010" s="36">
        <f t="shared" si="418"/>
        <v>0</v>
      </c>
    </row>
    <row r="21011" spans="10:10" x14ac:dyDescent="0.2">
      <c r="J21011" s="36">
        <f t="shared" si="418"/>
        <v>0</v>
      </c>
    </row>
    <row r="21012" spans="10:10" x14ac:dyDescent="0.2">
      <c r="J21012" s="36">
        <f t="shared" si="418"/>
        <v>0</v>
      </c>
    </row>
    <row r="21013" spans="10:10" x14ac:dyDescent="0.2">
      <c r="J21013" s="36">
        <f t="shared" si="418"/>
        <v>0</v>
      </c>
    </row>
    <row r="21014" spans="10:10" x14ac:dyDescent="0.2">
      <c r="J21014" s="36">
        <f t="shared" si="418"/>
        <v>0</v>
      </c>
    </row>
    <row r="21015" spans="10:10" x14ac:dyDescent="0.2">
      <c r="J21015" s="36">
        <f t="shared" si="418"/>
        <v>0</v>
      </c>
    </row>
    <row r="21016" spans="10:10" x14ac:dyDescent="0.2">
      <c r="J21016" s="36">
        <f t="shared" si="418"/>
        <v>0</v>
      </c>
    </row>
    <row r="21017" spans="10:10" x14ac:dyDescent="0.2">
      <c r="J21017" s="36">
        <f t="shared" si="418"/>
        <v>0</v>
      </c>
    </row>
    <row r="21018" spans="10:10" x14ac:dyDescent="0.2">
      <c r="J21018" s="36">
        <f t="shared" si="418"/>
        <v>0</v>
      </c>
    </row>
    <row r="21019" spans="10:10" x14ac:dyDescent="0.2">
      <c r="J21019" s="36">
        <f t="shared" si="418"/>
        <v>0</v>
      </c>
    </row>
    <row r="21020" spans="10:10" x14ac:dyDescent="0.2">
      <c r="J21020" s="36">
        <f t="shared" si="418"/>
        <v>0</v>
      </c>
    </row>
    <row r="21021" spans="10:10" x14ac:dyDescent="0.2">
      <c r="J21021" s="36">
        <f t="shared" si="418"/>
        <v>0</v>
      </c>
    </row>
    <row r="21022" spans="10:10" x14ac:dyDescent="0.2">
      <c r="J21022" s="36">
        <f t="shared" si="418"/>
        <v>0</v>
      </c>
    </row>
    <row r="21023" spans="10:10" x14ac:dyDescent="0.2">
      <c r="J21023" s="36">
        <f t="shared" si="418"/>
        <v>0</v>
      </c>
    </row>
    <row r="21024" spans="10:10" x14ac:dyDescent="0.2">
      <c r="J21024" s="36">
        <f t="shared" si="418"/>
        <v>0</v>
      </c>
    </row>
    <row r="21025" spans="10:10" x14ac:dyDescent="0.2">
      <c r="J21025" s="36">
        <f t="shared" si="418"/>
        <v>0</v>
      </c>
    </row>
    <row r="21026" spans="10:10" x14ac:dyDescent="0.2">
      <c r="J21026" s="36">
        <f t="shared" si="418"/>
        <v>0</v>
      </c>
    </row>
    <row r="21027" spans="10:10" x14ac:dyDescent="0.2">
      <c r="J21027" s="36">
        <f t="shared" si="418"/>
        <v>0</v>
      </c>
    </row>
    <row r="21028" spans="10:10" x14ac:dyDescent="0.2">
      <c r="J21028" s="36">
        <f t="shared" si="418"/>
        <v>0</v>
      </c>
    </row>
    <row r="21029" spans="10:10" x14ac:dyDescent="0.2">
      <c r="J21029" s="36">
        <f t="shared" si="418"/>
        <v>0</v>
      </c>
    </row>
    <row r="21030" spans="10:10" x14ac:dyDescent="0.2">
      <c r="J21030" s="36">
        <f t="shared" si="418"/>
        <v>0</v>
      </c>
    </row>
    <row r="21031" spans="10:10" x14ac:dyDescent="0.2">
      <c r="J21031" s="36">
        <f t="shared" si="418"/>
        <v>0</v>
      </c>
    </row>
    <row r="21032" spans="10:10" x14ac:dyDescent="0.2">
      <c r="J21032" s="36">
        <f t="shared" si="418"/>
        <v>0</v>
      </c>
    </row>
    <row r="21033" spans="10:10" x14ac:dyDescent="0.2">
      <c r="J21033" s="36">
        <f t="shared" si="418"/>
        <v>0</v>
      </c>
    </row>
    <row r="21034" spans="10:10" x14ac:dyDescent="0.2">
      <c r="J21034" s="36">
        <f t="shared" si="418"/>
        <v>0</v>
      </c>
    </row>
    <row r="21035" spans="10:10" x14ac:dyDescent="0.2">
      <c r="J21035" s="36">
        <f t="shared" si="418"/>
        <v>0</v>
      </c>
    </row>
    <row r="21036" spans="10:10" x14ac:dyDescent="0.2">
      <c r="J21036" s="36">
        <f t="shared" si="418"/>
        <v>0</v>
      </c>
    </row>
    <row r="21037" spans="10:10" x14ac:dyDescent="0.2">
      <c r="J21037" s="36">
        <f t="shared" si="418"/>
        <v>0</v>
      </c>
    </row>
    <row r="21038" spans="10:10" x14ac:dyDescent="0.2">
      <c r="J21038" s="36">
        <f t="shared" si="418"/>
        <v>0</v>
      </c>
    </row>
    <row r="21039" spans="10:10" x14ac:dyDescent="0.2">
      <c r="J21039" s="36">
        <f t="shared" si="418"/>
        <v>0</v>
      </c>
    </row>
    <row r="21040" spans="10:10" x14ac:dyDescent="0.2">
      <c r="J21040" s="36">
        <f t="shared" si="418"/>
        <v>0</v>
      </c>
    </row>
    <row r="21041" spans="10:10" x14ac:dyDescent="0.2">
      <c r="J21041" s="36">
        <f t="shared" si="418"/>
        <v>0</v>
      </c>
    </row>
    <row r="21042" spans="10:10" x14ac:dyDescent="0.2">
      <c r="J21042" s="36">
        <f t="shared" si="418"/>
        <v>0</v>
      </c>
    </row>
    <row r="21043" spans="10:10" x14ac:dyDescent="0.2">
      <c r="J21043" s="36">
        <f t="shared" si="418"/>
        <v>0</v>
      </c>
    </row>
    <row r="21044" spans="10:10" x14ac:dyDescent="0.2">
      <c r="J21044" s="36">
        <f t="shared" si="418"/>
        <v>0</v>
      </c>
    </row>
    <row r="21045" spans="10:10" x14ac:dyDescent="0.2">
      <c r="J21045" s="36">
        <f t="shared" si="418"/>
        <v>0</v>
      </c>
    </row>
    <row r="21046" spans="10:10" x14ac:dyDescent="0.2">
      <c r="J21046" s="36">
        <f t="shared" si="418"/>
        <v>0</v>
      </c>
    </row>
    <row r="21047" spans="10:10" x14ac:dyDescent="0.2">
      <c r="J21047" s="36">
        <f t="shared" si="418"/>
        <v>0</v>
      </c>
    </row>
    <row r="21048" spans="10:10" x14ac:dyDescent="0.2">
      <c r="J21048" s="36">
        <f t="shared" si="418"/>
        <v>0</v>
      </c>
    </row>
    <row r="21049" spans="10:10" x14ac:dyDescent="0.2">
      <c r="J21049" s="36">
        <f t="shared" si="418"/>
        <v>0</v>
      </c>
    </row>
    <row r="21050" spans="10:10" x14ac:dyDescent="0.2">
      <c r="J21050" s="36">
        <f t="shared" si="418"/>
        <v>0</v>
      </c>
    </row>
    <row r="21051" spans="10:10" x14ac:dyDescent="0.2">
      <c r="J21051" s="36">
        <f t="shared" si="418"/>
        <v>0</v>
      </c>
    </row>
    <row r="21052" spans="10:10" x14ac:dyDescent="0.2">
      <c r="J21052" s="36">
        <f t="shared" si="418"/>
        <v>0</v>
      </c>
    </row>
    <row r="21053" spans="10:10" x14ac:dyDescent="0.2">
      <c r="J21053" s="36">
        <f t="shared" ref="J21053:J21116" si="419">IF((H21053+I21053)=0,0,(H21053+I21053)/2)</f>
        <v>0</v>
      </c>
    </row>
    <row r="21054" spans="10:10" x14ac:dyDescent="0.2">
      <c r="J21054" s="36">
        <f t="shared" si="419"/>
        <v>0</v>
      </c>
    </row>
    <row r="21055" spans="10:10" x14ac:dyDescent="0.2">
      <c r="J21055" s="36">
        <f t="shared" si="419"/>
        <v>0</v>
      </c>
    </row>
    <row r="21056" spans="10:10" x14ac:dyDescent="0.2">
      <c r="J21056" s="36">
        <f t="shared" si="419"/>
        <v>0</v>
      </c>
    </row>
    <row r="21057" spans="10:10" x14ac:dyDescent="0.2">
      <c r="J21057" s="36">
        <f t="shared" si="419"/>
        <v>0</v>
      </c>
    </row>
    <row r="21058" spans="10:10" x14ac:dyDescent="0.2">
      <c r="J21058" s="36">
        <f t="shared" si="419"/>
        <v>0</v>
      </c>
    </row>
    <row r="21059" spans="10:10" x14ac:dyDescent="0.2">
      <c r="J21059" s="36">
        <f t="shared" si="419"/>
        <v>0</v>
      </c>
    </row>
    <row r="21060" spans="10:10" x14ac:dyDescent="0.2">
      <c r="J21060" s="36">
        <f t="shared" si="419"/>
        <v>0</v>
      </c>
    </row>
    <row r="21061" spans="10:10" x14ac:dyDescent="0.2">
      <c r="J21061" s="36">
        <f t="shared" si="419"/>
        <v>0</v>
      </c>
    </row>
    <row r="21062" spans="10:10" x14ac:dyDescent="0.2">
      <c r="J21062" s="36">
        <f t="shared" si="419"/>
        <v>0</v>
      </c>
    </row>
    <row r="21063" spans="10:10" x14ac:dyDescent="0.2">
      <c r="J21063" s="36">
        <f t="shared" si="419"/>
        <v>0</v>
      </c>
    </row>
    <row r="21064" spans="10:10" x14ac:dyDescent="0.2">
      <c r="J21064" s="36">
        <f t="shared" si="419"/>
        <v>0</v>
      </c>
    </row>
    <row r="21065" spans="10:10" x14ac:dyDescent="0.2">
      <c r="J21065" s="36">
        <f t="shared" si="419"/>
        <v>0</v>
      </c>
    </row>
    <row r="21066" spans="10:10" x14ac:dyDescent="0.2">
      <c r="J21066" s="36">
        <f t="shared" si="419"/>
        <v>0</v>
      </c>
    </row>
    <row r="21067" spans="10:10" x14ac:dyDescent="0.2">
      <c r="J21067" s="36">
        <f t="shared" si="419"/>
        <v>0</v>
      </c>
    </row>
    <row r="21068" spans="10:10" x14ac:dyDescent="0.2">
      <c r="J21068" s="36">
        <f t="shared" si="419"/>
        <v>0</v>
      </c>
    </row>
    <row r="21069" spans="10:10" x14ac:dyDescent="0.2">
      <c r="J21069" s="36">
        <f t="shared" si="419"/>
        <v>0</v>
      </c>
    </row>
    <row r="21070" spans="10:10" x14ac:dyDescent="0.2">
      <c r="J21070" s="36">
        <f t="shared" si="419"/>
        <v>0</v>
      </c>
    </row>
    <row r="21071" spans="10:10" x14ac:dyDescent="0.2">
      <c r="J21071" s="36">
        <f t="shared" si="419"/>
        <v>0</v>
      </c>
    </row>
    <row r="21072" spans="10:10" x14ac:dyDescent="0.2">
      <c r="J21072" s="36">
        <f t="shared" si="419"/>
        <v>0</v>
      </c>
    </row>
    <row r="21073" spans="10:10" x14ac:dyDescent="0.2">
      <c r="J21073" s="36">
        <f t="shared" si="419"/>
        <v>0</v>
      </c>
    </row>
    <row r="21074" spans="10:10" x14ac:dyDescent="0.2">
      <c r="J21074" s="36">
        <f t="shared" si="419"/>
        <v>0</v>
      </c>
    </row>
    <row r="21075" spans="10:10" x14ac:dyDescent="0.2">
      <c r="J21075" s="36">
        <f t="shared" si="419"/>
        <v>0</v>
      </c>
    </row>
    <row r="21076" spans="10:10" x14ac:dyDescent="0.2">
      <c r="J21076" s="36">
        <f t="shared" si="419"/>
        <v>0</v>
      </c>
    </row>
    <row r="21077" spans="10:10" x14ac:dyDescent="0.2">
      <c r="J21077" s="36">
        <f t="shared" si="419"/>
        <v>0</v>
      </c>
    </row>
    <row r="21078" spans="10:10" x14ac:dyDescent="0.2">
      <c r="J21078" s="36">
        <f t="shared" si="419"/>
        <v>0</v>
      </c>
    </row>
    <row r="21079" spans="10:10" x14ac:dyDescent="0.2">
      <c r="J21079" s="36">
        <f t="shared" si="419"/>
        <v>0</v>
      </c>
    </row>
    <row r="21080" spans="10:10" x14ac:dyDescent="0.2">
      <c r="J21080" s="36">
        <f t="shared" si="419"/>
        <v>0</v>
      </c>
    </row>
    <row r="21081" spans="10:10" x14ac:dyDescent="0.2">
      <c r="J21081" s="36">
        <f t="shared" si="419"/>
        <v>0</v>
      </c>
    </row>
    <row r="21082" spans="10:10" x14ac:dyDescent="0.2">
      <c r="J21082" s="36">
        <f t="shared" si="419"/>
        <v>0</v>
      </c>
    </row>
    <row r="21083" spans="10:10" x14ac:dyDescent="0.2">
      <c r="J21083" s="36">
        <f t="shared" si="419"/>
        <v>0</v>
      </c>
    </row>
    <row r="21084" spans="10:10" x14ac:dyDescent="0.2">
      <c r="J21084" s="36">
        <f t="shared" si="419"/>
        <v>0</v>
      </c>
    </row>
    <row r="21085" spans="10:10" x14ac:dyDescent="0.2">
      <c r="J21085" s="36">
        <f t="shared" si="419"/>
        <v>0</v>
      </c>
    </row>
    <row r="21086" spans="10:10" x14ac:dyDescent="0.2">
      <c r="J21086" s="36">
        <f t="shared" si="419"/>
        <v>0</v>
      </c>
    </row>
    <row r="21087" spans="10:10" x14ac:dyDescent="0.2">
      <c r="J21087" s="36">
        <f t="shared" si="419"/>
        <v>0</v>
      </c>
    </row>
    <row r="21088" spans="10:10" x14ac:dyDescent="0.2">
      <c r="J21088" s="36">
        <f t="shared" si="419"/>
        <v>0</v>
      </c>
    </row>
    <row r="21089" spans="10:10" x14ac:dyDescent="0.2">
      <c r="J21089" s="36">
        <f t="shared" si="419"/>
        <v>0</v>
      </c>
    </row>
    <row r="21090" spans="10:10" x14ac:dyDescent="0.2">
      <c r="J21090" s="36">
        <f t="shared" si="419"/>
        <v>0</v>
      </c>
    </row>
    <row r="21091" spans="10:10" x14ac:dyDescent="0.2">
      <c r="J21091" s="36">
        <f t="shared" si="419"/>
        <v>0</v>
      </c>
    </row>
    <row r="21092" spans="10:10" x14ac:dyDescent="0.2">
      <c r="J21092" s="36">
        <f t="shared" si="419"/>
        <v>0</v>
      </c>
    </row>
    <row r="21093" spans="10:10" x14ac:dyDescent="0.2">
      <c r="J21093" s="36">
        <f t="shared" si="419"/>
        <v>0</v>
      </c>
    </row>
    <row r="21094" spans="10:10" x14ac:dyDescent="0.2">
      <c r="J21094" s="36">
        <f t="shared" si="419"/>
        <v>0</v>
      </c>
    </row>
    <row r="21095" spans="10:10" x14ac:dyDescent="0.2">
      <c r="J21095" s="36">
        <f t="shared" si="419"/>
        <v>0</v>
      </c>
    </row>
    <row r="21096" spans="10:10" x14ac:dyDescent="0.2">
      <c r="J21096" s="36">
        <f t="shared" si="419"/>
        <v>0</v>
      </c>
    </row>
    <row r="21097" spans="10:10" x14ac:dyDescent="0.2">
      <c r="J21097" s="36">
        <f t="shared" si="419"/>
        <v>0</v>
      </c>
    </row>
    <row r="21098" spans="10:10" x14ac:dyDescent="0.2">
      <c r="J21098" s="36">
        <f t="shared" si="419"/>
        <v>0</v>
      </c>
    </row>
    <row r="21099" spans="10:10" x14ac:dyDescent="0.2">
      <c r="J21099" s="36">
        <f t="shared" si="419"/>
        <v>0</v>
      </c>
    </row>
    <row r="21100" spans="10:10" x14ac:dyDescent="0.2">
      <c r="J21100" s="36">
        <f t="shared" si="419"/>
        <v>0</v>
      </c>
    </row>
    <row r="21101" spans="10:10" x14ac:dyDescent="0.2">
      <c r="J21101" s="36">
        <f t="shared" si="419"/>
        <v>0</v>
      </c>
    </row>
    <row r="21102" spans="10:10" x14ac:dyDescent="0.2">
      <c r="J21102" s="36">
        <f t="shared" si="419"/>
        <v>0</v>
      </c>
    </row>
    <row r="21103" spans="10:10" x14ac:dyDescent="0.2">
      <c r="J21103" s="36">
        <f t="shared" si="419"/>
        <v>0</v>
      </c>
    </row>
    <row r="21104" spans="10:10" x14ac:dyDescent="0.2">
      <c r="J21104" s="36">
        <f t="shared" si="419"/>
        <v>0</v>
      </c>
    </row>
    <row r="21105" spans="10:10" x14ac:dyDescent="0.2">
      <c r="J21105" s="36">
        <f t="shared" si="419"/>
        <v>0</v>
      </c>
    </row>
    <row r="21106" spans="10:10" x14ac:dyDescent="0.2">
      <c r="J21106" s="36">
        <f t="shared" si="419"/>
        <v>0</v>
      </c>
    </row>
    <row r="21107" spans="10:10" x14ac:dyDescent="0.2">
      <c r="J21107" s="36">
        <f t="shared" si="419"/>
        <v>0</v>
      </c>
    </row>
    <row r="21108" spans="10:10" x14ac:dyDescent="0.2">
      <c r="J21108" s="36">
        <f t="shared" si="419"/>
        <v>0</v>
      </c>
    </row>
    <row r="21109" spans="10:10" x14ac:dyDescent="0.2">
      <c r="J21109" s="36">
        <f t="shared" si="419"/>
        <v>0</v>
      </c>
    </row>
    <row r="21110" spans="10:10" x14ac:dyDescent="0.2">
      <c r="J21110" s="36">
        <f t="shared" si="419"/>
        <v>0</v>
      </c>
    </row>
    <row r="21111" spans="10:10" x14ac:dyDescent="0.2">
      <c r="J21111" s="36">
        <f t="shared" si="419"/>
        <v>0</v>
      </c>
    </row>
    <row r="21112" spans="10:10" x14ac:dyDescent="0.2">
      <c r="J21112" s="36">
        <f t="shared" si="419"/>
        <v>0</v>
      </c>
    </row>
    <row r="21113" spans="10:10" x14ac:dyDescent="0.2">
      <c r="J21113" s="36">
        <f t="shared" si="419"/>
        <v>0</v>
      </c>
    </row>
    <row r="21114" spans="10:10" x14ac:dyDescent="0.2">
      <c r="J21114" s="36">
        <f t="shared" si="419"/>
        <v>0</v>
      </c>
    </row>
    <row r="21115" spans="10:10" x14ac:dyDescent="0.2">
      <c r="J21115" s="36">
        <f t="shared" si="419"/>
        <v>0</v>
      </c>
    </row>
    <row r="21116" spans="10:10" x14ac:dyDescent="0.2">
      <c r="J21116" s="36">
        <f t="shared" si="419"/>
        <v>0</v>
      </c>
    </row>
    <row r="21117" spans="10:10" x14ac:dyDescent="0.2">
      <c r="J21117" s="36">
        <f t="shared" ref="J21117:J21180" si="420">IF((H21117+I21117)=0,0,(H21117+I21117)/2)</f>
        <v>0</v>
      </c>
    </row>
    <row r="21118" spans="10:10" x14ac:dyDescent="0.2">
      <c r="J21118" s="36">
        <f t="shared" si="420"/>
        <v>0</v>
      </c>
    </row>
    <row r="21119" spans="10:10" x14ac:dyDescent="0.2">
      <c r="J21119" s="36">
        <f t="shared" si="420"/>
        <v>0</v>
      </c>
    </row>
    <row r="21120" spans="10:10" x14ac:dyDescent="0.2">
      <c r="J21120" s="36">
        <f t="shared" si="420"/>
        <v>0</v>
      </c>
    </row>
    <row r="21121" spans="10:10" x14ac:dyDescent="0.2">
      <c r="J21121" s="36">
        <f t="shared" si="420"/>
        <v>0</v>
      </c>
    </row>
    <row r="21122" spans="10:10" x14ac:dyDescent="0.2">
      <c r="J21122" s="36">
        <f t="shared" si="420"/>
        <v>0</v>
      </c>
    </row>
    <row r="21123" spans="10:10" x14ac:dyDescent="0.2">
      <c r="J21123" s="36">
        <f t="shared" si="420"/>
        <v>0</v>
      </c>
    </row>
    <row r="21124" spans="10:10" x14ac:dyDescent="0.2">
      <c r="J21124" s="36">
        <f t="shared" si="420"/>
        <v>0</v>
      </c>
    </row>
    <row r="21125" spans="10:10" x14ac:dyDescent="0.2">
      <c r="J21125" s="36">
        <f t="shared" si="420"/>
        <v>0</v>
      </c>
    </row>
    <row r="21126" spans="10:10" x14ac:dyDescent="0.2">
      <c r="J21126" s="36">
        <f t="shared" si="420"/>
        <v>0</v>
      </c>
    </row>
    <row r="21127" spans="10:10" x14ac:dyDescent="0.2">
      <c r="J21127" s="36">
        <f t="shared" si="420"/>
        <v>0</v>
      </c>
    </row>
    <row r="21128" spans="10:10" x14ac:dyDescent="0.2">
      <c r="J21128" s="36">
        <f t="shared" si="420"/>
        <v>0</v>
      </c>
    </row>
    <row r="21129" spans="10:10" x14ac:dyDescent="0.2">
      <c r="J21129" s="36">
        <f t="shared" si="420"/>
        <v>0</v>
      </c>
    </row>
    <row r="21130" spans="10:10" x14ac:dyDescent="0.2">
      <c r="J21130" s="36">
        <f t="shared" si="420"/>
        <v>0</v>
      </c>
    </row>
    <row r="21131" spans="10:10" x14ac:dyDescent="0.2">
      <c r="J21131" s="36">
        <f t="shared" si="420"/>
        <v>0</v>
      </c>
    </row>
    <row r="21132" spans="10:10" x14ac:dyDescent="0.2">
      <c r="J21132" s="36">
        <f t="shared" si="420"/>
        <v>0</v>
      </c>
    </row>
    <row r="21133" spans="10:10" x14ac:dyDescent="0.2">
      <c r="J21133" s="36">
        <f t="shared" si="420"/>
        <v>0</v>
      </c>
    </row>
    <row r="21134" spans="10:10" x14ac:dyDescent="0.2">
      <c r="J21134" s="36">
        <f t="shared" si="420"/>
        <v>0</v>
      </c>
    </row>
    <row r="21135" spans="10:10" x14ac:dyDescent="0.2">
      <c r="J21135" s="36">
        <f t="shared" si="420"/>
        <v>0</v>
      </c>
    </row>
    <row r="21136" spans="10:10" x14ac:dyDescent="0.2">
      <c r="J21136" s="36">
        <f t="shared" si="420"/>
        <v>0</v>
      </c>
    </row>
    <row r="21137" spans="10:10" x14ac:dyDescent="0.2">
      <c r="J21137" s="36">
        <f t="shared" si="420"/>
        <v>0</v>
      </c>
    </row>
    <row r="21138" spans="10:10" x14ac:dyDescent="0.2">
      <c r="J21138" s="36">
        <f t="shared" si="420"/>
        <v>0</v>
      </c>
    </row>
    <row r="21139" spans="10:10" x14ac:dyDescent="0.2">
      <c r="J21139" s="36">
        <f t="shared" si="420"/>
        <v>0</v>
      </c>
    </row>
    <row r="21140" spans="10:10" x14ac:dyDescent="0.2">
      <c r="J21140" s="36">
        <f t="shared" si="420"/>
        <v>0</v>
      </c>
    </row>
    <row r="21141" spans="10:10" x14ac:dyDescent="0.2">
      <c r="J21141" s="36">
        <f t="shared" si="420"/>
        <v>0</v>
      </c>
    </row>
    <row r="21142" spans="10:10" x14ac:dyDescent="0.2">
      <c r="J21142" s="36">
        <f t="shared" si="420"/>
        <v>0</v>
      </c>
    </row>
    <row r="21143" spans="10:10" x14ac:dyDescent="0.2">
      <c r="J21143" s="36">
        <f t="shared" si="420"/>
        <v>0</v>
      </c>
    </row>
    <row r="21144" spans="10:10" x14ac:dyDescent="0.2">
      <c r="J21144" s="36">
        <f t="shared" si="420"/>
        <v>0</v>
      </c>
    </row>
    <row r="21145" spans="10:10" x14ac:dyDescent="0.2">
      <c r="J21145" s="36">
        <f t="shared" si="420"/>
        <v>0</v>
      </c>
    </row>
    <row r="21146" spans="10:10" x14ac:dyDescent="0.2">
      <c r="J21146" s="36">
        <f t="shared" si="420"/>
        <v>0</v>
      </c>
    </row>
    <row r="21147" spans="10:10" x14ac:dyDescent="0.2">
      <c r="J21147" s="36">
        <f t="shared" si="420"/>
        <v>0</v>
      </c>
    </row>
    <row r="21148" spans="10:10" x14ac:dyDescent="0.2">
      <c r="J21148" s="36">
        <f t="shared" si="420"/>
        <v>0</v>
      </c>
    </row>
    <row r="21149" spans="10:10" x14ac:dyDescent="0.2">
      <c r="J21149" s="36">
        <f t="shared" si="420"/>
        <v>0</v>
      </c>
    </row>
    <row r="21150" spans="10:10" x14ac:dyDescent="0.2">
      <c r="J21150" s="36">
        <f t="shared" si="420"/>
        <v>0</v>
      </c>
    </row>
    <row r="21151" spans="10:10" x14ac:dyDescent="0.2">
      <c r="J21151" s="36">
        <f t="shared" si="420"/>
        <v>0</v>
      </c>
    </row>
    <row r="21152" spans="10:10" x14ac:dyDescent="0.2">
      <c r="J21152" s="36">
        <f t="shared" si="420"/>
        <v>0</v>
      </c>
    </row>
    <row r="21153" spans="10:10" x14ac:dyDescent="0.2">
      <c r="J21153" s="36">
        <f t="shared" si="420"/>
        <v>0</v>
      </c>
    </row>
    <row r="21154" spans="10:10" x14ac:dyDescent="0.2">
      <c r="J21154" s="36">
        <f t="shared" si="420"/>
        <v>0</v>
      </c>
    </row>
    <row r="21155" spans="10:10" x14ac:dyDescent="0.2">
      <c r="J21155" s="36">
        <f t="shared" si="420"/>
        <v>0</v>
      </c>
    </row>
    <row r="21156" spans="10:10" x14ac:dyDescent="0.2">
      <c r="J21156" s="36">
        <f t="shared" si="420"/>
        <v>0</v>
      </c>
    </row>
    <row r="21157" spans="10:10" x14ac:dyDescent="0.2">
      <c r="J21157" s="36">
        <f t="shared" si="420"/>
        <v>0</v>
      </c>
    </row>
    <row r="21158" spans="10:10" x14ac:dyDescent="0.2">
      <c r="J21158" s="36">
        <f t="shared" si="420"/>
        <v>0</v>
      </c>
    </row>
    <row r="21159" spans="10:10" x14ac:dyDescent="0.2">
      <c r="J21159" s="36">
        <f t="shared" si="420"/>
        <v>0</v>
      </c>
    </row>
    <row r="21160" spans="10:10" x14ac:dyDescent="0.2">
      <c r="J21160" s="36">
        <f t="shared" si="420"/>
        <v>0</v>
      </c>
    </row>
    <row r="21161" spans="10:10" x14ac:dyDescent="0.2">
      <c r="J21161" s="36">
        <f t="shared" si="420"/>
        <v>0</v>
      </c>
    </row>
    <row r="21162" spans="10:10" x14ac:dyDescent="0.2">
      <c r="J21162" s="36">
        <f t="shared" si="420"/>
        <v>0</v>
      </c>
    </row>
    <row r="21163" spans="10:10" x14ac:dyDescent="0.2">
      <c r="J21163" s="36">
        <f t="shared" si="420"/>
        <v>0</v>
      </c>
    </row>
    <row r="21164" spans="10:10" x14ac:dyDescent="0.2">
      <c r="J21164" s="36">
        <f t="shared" si="420"/>
        <v>0</v>
      </c>
    </row>
    <row r="21165" spans="10:10" x14ac:dyDescent="0.2">
      <c r="J21165" s="36">
        <f t="shared" si="420"/>
        <v>0</v>
      </c>
    </row>
    <row r="21166" spans="10:10" x14ac:dyDescent="0.2">
      <c r="J21166" s="36">
        <f t="shared" si="420"/>
        <v>0</v>
      </c>
    </row>
    <row r="21167" spans="10:10" x14ac:dyDescent="0.2">
      <c r="J21167" s="36">
        <f t="shared" si="420"/>
        <v>0</v>
      </c>
    </row>
    <row r="21168" spans="10:10" x14ac:dyDescent="0.2">
      <c r="J21168" s="36">
        <f t="shared" si="420"/>
        <v>0</v>
      </c>
    </row>
    <row r="21169" spans="10:10" x14ac:dyDescent="0.2">
      <c r="J21169" s="36">
        <f t="shared" si="420"/>
        <v>0</v>
      </c>
    </row>
    <row r="21170" spans="10:10" x14ac:dyDescent="0.2">
      <c r="J21170" s="36">
        <f t="shared" si="420"/>
        <v>0</v>
      </c>
    </row>
    <row r="21171" spans="10:10" x14ac:dyDescent="0.2">
      <c r="J21171" s="36">
        <f t="shared" si="420"/>
        <v>0</v>
      </c>
    </row>
    <row r="21172" spans="10:10" x14ac:dyDescent="0.2">
      <c r="J21172" s="36">
        <f t="shared" si="420"/>
        <v>0</v>
      </c>
    </row>
    <row r="21173" spans="10:10" x14ac:dyDescent="0.2">
      <c r="J21173" s="36">
        <f t="shared" si="420"/>
        <v>0</v>
      </c>
    </row>
    <row r="21174" spans="10:10" x14ac:dyDescent="0.2">
      <c r="J21174" s="36">
        <f t="shared" si="420"/>
        <v>0</v>
      </c>
    </row>
    <row r="21175" spans="10:10" x14ac:dyDescent="0.2">
      <c r="J21175" s="36">
        <f t="shared" si="420"/>
        <v>0</v>
      </c>
    </row>
    <row r="21176" spans="10:10" x14ac:dyDescent="0.2">
      <c r="J21176" s="36">
        <f t="shared" si="420"/>
        <v>0</v>
      </c>
    </row>
    <row r="21177" spans="10:10" x14ac:dyDescent="0.2">
      <c r="J21177" s="36">
        <f t="shared" si="420"/>
        <v>0</v>
      </c>
    </row>
    <row r="21178" spans="10:10" x14ac:dyDescent="0.2">
      <c r="J21178" s="36">
        <f t="shared" si="420"/>
        <v>0</v>
      </c>
    </row>
    <row r="21179" spans="10:10" x14ac:dyDescent="0.2">
      <c r="J21179" s="36">
        <f t="shared" si="420"/>
        <v>0</v>
      </c>
    </row>
    <row r="21180" spans="10:10" x14ac:dyDescent="0.2">
      <c r="J21180" s="36">
        <f t="shared" si="420"/>
        <v>0</v>
      </c>
    </row>
    <row r="21181" spans="10:10" x14ac:dyDescent="0.2">
      <c r="J21181" s="36">
        <f t="shared" ref="J21181:J21244" si="421">IF((H21181+I21181)=0,0,(H21181+I21181)/2)</f>
        <v>0</v>
      </c>
    </row>
    <row r="21182" spans="10:10" x14ac:dyDescent="0.2">
      <c r="J21182" s="36">
        <f t="shared" si="421"/>
        <v>0</v>
      </c>
    </row>
    <row r="21183" spans="10:10" x14ac:dyDescent="0.2">
      <c r="J21183" s="36">
        <f t="shared" si="421"/>
        <v>0</v>
      </c>
    </row>
    <row r="21184" spans="10:10" x14ac:dyDescent="0.2">
      <c r="J21184" s="36">
        <f t="shared" si="421"/>
        <v>0</v>
      </c>
    </row>
    <row r="21185" spans="10:10" x14ac:dyDescent="0.2">
      <c r="J21185" s="36">
        <f t="shared" si="421"/>
        <v>0</v>
      </c>
    </row>
    <row r="21186" spans="10:10" x14ac:dyDescent="0.2">
      <c r="J21186" s="36">
        <f t="shared" si="421"/>
        <v>0</v>
      </c>
    </row>
    <row r="21187" spans="10:10" x14ac:dyDescent="0.2">
      <c r="J21187" s="36">
        <f t="shared" si="421"/>
        <v>0</v>
      </c>
    </row>
    <row r="21188" spans="10:10" x14ac:dyDescent="0.2">
      <c r="J21188" s="36">
        <f t="shared" si="421"/>
        <v>0</v>
      </c>
    </row>
    <row r="21189" spans="10:10" x14ac:dyDescent="0.2">
      <c r="J21189" s="36">
        <f t="shared" si="421"/>
        <v>0</v>
      </c>
    </row>
    <row r="21190" spans="10:10" x14ac:dyDescent="0.2">
      <c r="J21190" s="36">
        <f t="shared" si="421"/>
        <v>0</v>
      </c>
    </row>
    <row r="21191" spans="10:10" x14ac:dyDescent="0.2">
      <c r="J21191" s="36">
        <f t="shared" si="421"/>
        <v>0</v>
      </c>
    </row>
    <row r="21192" spans="10:10" x14ac:dyDescent="0.2">
      <c r="J21192" s="36">
        <f t="shared" si="421"/>
        <v>0</v>
      </c>
    </row>
    <row r="21193" spans="10:10" x14ac:dyDescent="0.2">
      <c r="J21193" s="36">
        <f t="shared" si="421"/>
        <v>0</v>
      </c>
    </row>
    <row r="21194" spans="10:10" x14ac:dyDescent="0.2">
      <c r="J21194" s="36">
        <f t="shared" si="421"/>
        <v>0</v>
      </c>
    </row>
    <row r="21195" spans="10:10" x14ac:dyDescent="0.2">
      <c r="J21195" s="36">
        <f t="shared" si="421"/>
        <v>0</v>
      </c>
    </row>
    <row r="21196" spans="10:10" x14ac:dyDescent="0.2">
      <c r="J21196" s="36">
        <f t="shared" si="421"/>
        <v>0</v>
      </c>
    </row>
    <row r="21197" spans="10:10" x14ac:dyDescent="0.2">
      <c r="J21197" s="36">
        <f t="shared" si="421"/>
        <v>0</v>
      </c>
    </row>
    <row r="21198" spans="10:10" x14ac:dyDescent="0.2">
      <c r="J21198" s="36">
        <f t="shared" si="421"/>
        <v>0</v>
      </c>
    </row>
    <row r="21199" spans="10:10" x14ac:dyDescent="0.2">
      <c r="J21199" s="36">
        <f t="shared" si="421"/>
        <v>0</v>
      </c>
    </row>
    <row r="21200" spans="10:10" x14ac:dyDescent="0.2">
      <c r="J21200" s="36">
        <f t="shared" si="421"/>
        <v>0</v>
      </c>
    </row>
    <row r="21201" spans="10:10" x14ac:dyDescent="0.2">
      <c r="J21201" s="36">
        <f t="shared" si="421"/>
        <v>0</v>
      </c>
    </row>
    <row r="21202" spans="10:10" x14ac:dyDescent="0.2">
      <c r="J21202" s="36">
        <f t="shared" si="421"/>
        <v>0</v>
      </c>
    </row>
    <row r="21203" spans="10:10" x14ac:dyDescent="0.2">
      <c r="J21203" s="36">
        <f t="shared" si="421"/>
        <v>0</v>
      </c>
    </row>
    <row r="21204" spans="10:10" x14ac:dyDescent="0.2">
      <c r="J21204" s="36">
        <f t="shared" si="421"/>
        <v>0</v>
      </c>
    </row>
    <row r="21205" spans="10:10" x14ac:dyDescent="0.2">
      <c r="J21205" s="36">
        <f t="shared" si="421"/>
        <v>0</v>
      </c>
    </row>
    <row r="21206" spans="10:10" x14ac:dyDescent="0.2">
      <c r="J21206" s="36">
        <f t="shared" si="421"/>
        <v>0</v>
      </c>
    </row>
    <row r="21207" spans="10:10" x14ac:dyDescent="0.2">
      <c r="J21207" s="36">
        <f t="shared" si="421"/>
        <v>0</v>
      </c>
    </row>
    <row r="21208" spans="10:10" x14ac:dyDescent="0.2">
      <c r="J21208" s="36">
        <f t="shared" si="421"/>
        <v>0</v>
      </c>
    </row>
    <row r="21209" spans="10:10" x14ac:dyDescent="0.2">
      <c r="J21209" s="36">
        <f t="shared" si="421"/>
        <v>0</v>
      </c>
    </row>
    <row r="21210" spans="10:10" x14ac:dyDescent="0.2">
      <c r="J21210" s="36">
        <f t="shared" si="421"/>
        <v>0</v>
      </c>
    </row>
    <row r="21211" spans="10:10" x14ac:dyDescent="0.2">
      <c r="J21211" s="36">
        <f t="shared" si="421"/>
        <v>0</v>
      </c>
    </row>
    <row r="21212" spans="10:10" x14ac:dyDescent="0.2">
      <c r="J21212" s="36">
        <f t="shared" si="421"/>
        <v>0</v>
      </c>
    </row>
    <row r="21213" spans="10:10" x14ac:dyDescent="0.2">
      <c r="J21213" s="36">
        <f t="shared" si="421"/>
        <v>0</v>
      </c>
    </row>
    <row r="21214" spans="10:10" x14ac:dyDescent="0.2">
      <c r="J21214" s="36">
        <f t="shared" si="421"/>
        <v>0</v>
      </c>
    </row>
    <row r="21215" spans="10:10" x14ac:dyDescent="0.2">
      <c r="J21215" s="36">
        <f t="shared" si="421"/>
        <v>0</v>
      </c>
    </row>
    <row r="21216" spans="10:10" x14ac:dyDescent="0.2">
      <c r="J21216" s="36">
        <f t="shared" si="421"/>
        <v>0</v>
      </c>
    </row>
    <row r="21217" spans="10:10" x14ac:dyDescent="0.2">
      <c r="J21217" s="36">
        <f t="shared" si="421"/>
        <v>0</v>
      </c>
    </row>
    <row r="21218" spans="10:10" x14ac:dyDescent="0.2">
      <c r="J21218" s="36">
        <f t="shared" si="421"/>
        <v>0</v>
      </c>
    </row>
    <row r="21219" spans="10:10" x14ac:dyDescent="0.2">
      <c r="J21219" s="36">
        <f t="shared" si="421"/>
        <v>0</v>
      </c>
    </row>
    <row r="21220" spans="10:10" x14ac:dyDescent="0.2">
      <c r="J21220" s="36">
        <f t="shared" si="421"/>
        <v>0</v>
      </c>
    </row>
    <row r="21221" spans="10:10" x14ac:dyDescent="0.2">
      <c r="J21221" s="36">
        <f t="shared" si="421"/>
        <v>0</v>
      </c>
    </row>
    <row r="21222" spans="10:10" x14ac:dyDescent="0.2">
      <c r="J21222" s="36">
        <f t="shared" si="421"/>
        <v>0</v>
      </c>
    </row>
    <row r="21223" spans="10:10" x14ac:dyDescent="0.2">
      <c r="J21223" s="36">
        <f t="shared" si="421"/>
        <v>0</v>
      </c>
    </row>
    <row r="21224" spans="10:10" x14ac:dyDescent="0.2">
      <c r="J21224" s="36">
        <f t="shared" si="421"/>
        <v>0</v>
      </c>
    </row>
    <row r="21225" spans="10:10" x14ac:dyDescent="0.2">
      <c r="J21225" s="36">
        <f t="shared" si="421"/>
        <v>0</v>
      </c>
    </row>
    <row r="21226" spans="10:10" x14ac:dyDescent="0.2">
      <c r="J21226" s="36">
        <f t="shared" si="421"/>
        <v>0</v>
      </c>
    </row>
    <row r="21227" spans="10:10" x14ac:dyDescent="0.2">
      <c r="J21227" s="36">
        <f t="shared" si="421"/>
        <v>0</v>
      </c>
    </row>
    <row r="21228" spans="10:10" x14ac:dyDescent="0.2">
      <c r="J21228" s="36">
        <f t="shared" si="421"/>
        <v>0</v>
      </c>
    </row>
    <row r="21229" spans="10:10" x14ac:dyDescent="0.2">
      <c r="J21229" s="36">
        <f t="shared" si="421"/>
        <v>0</v>
      </c>
    </row>
    <row r="21230" spans="10:10" x14ac:dyDescent="0.2">
      <c r="J21230" s="36">
        <f t="shared" si="421"/>
        <v>0</v>
      </c>
    </row>
    <row r="21231" spans="10:10" x14ac:dyDescent="0.2">
      <c r="J21231" s="36">
        <f t="shared" si="421"/>
        <v>0</v>
      </c>
    </row>
    <row r="21232" spans="10:10" x14ac:dyDescent="0.2">
      <c r="J21232" s="36">
        <f t="shared" si="421"/>
        <v>0</v>
      </c>
    </row>
    <row r="21233" spans="10:10" x14ac:dyDescent="0.2">
      <c r="J21233" s="36">
        <f t="shared" si="421"/>
        <v>0</v>
      </c>
    </row>
    <row r="21234" spans="10:10" x14ac:dyDescent="0.2">
      <c r="J21234" s="36">
        <f t="shared" si="421"/>
        <v>0</v>
      </c>
    </row>
    <row r="21235" spans="10:10" x14ac:dyDescent="0.2">
      <c r="J21235" s="36">
        <f t="shared" si="421"/>
        <v>0</v>
      </c>
    </row>
    <row r="21236" spans="10:10" x14ac:dyDescent="0.2">
      <c r="J21236" s="36">
        <f t="shared" si="421"/>
        <v>0</v>
      </c>
    </row>
    <row r="21237" spans="10:10" x14ac:dyDescent="0.2">
      <c r="J21237" s="36">
        <f t="shared" si="421"/>
        <v>0</v>
      </c>
    </row>
    <row r="21238" spans="10:10" x14ac:dyDescent="0.2">
      <c r="J21238" s="36">
        <f t="shared" si="421"/>
        <v>0</v>
      </c>
    </row>
    <row r="21239" spans="10:10" x14ac:dyDescent="0.2">
      <c r="J21239" s="36">
        <f t="shared" si="421"/>
        <v>0</v>
      </c>
    </row>
    <row r="21240" spans="10:10" x14ac:dyDescent="0.2">
      <c r="J21240" s="36">
        <f t="shared" si="421"/>
        <v>0</v>
      </c>
    </row>
    <row r="21241" spans="10:10" x14ac:dyDescent="0.2">
      <c r="J21241" s="36">
        <f t="shared" si="421"/>
        <v>0</v>
      </c>
    </row>
    <row r="21242" spans="10:10" x14ac:dyDescent="0.2">
      <c r="J21242" s="36">
        <f t="shared" si="421"/>
        <v>0</v>
      </c>
    </row>
    <row r="21243" spans="10:10" x14ac:dyDescent="0.2">
      <c r="J21243" s="36">
        <f t="shared" si="421"/>
        <v>0</v>
      </c>
    </row>
    <row r="21244" spans="10:10" x14ac:dyDescent="0.2">
      <c r="J21244" s="36">
        <f t="shared" si="421"/>
        <v>0</v>
      </c>
    </row>
    <row r="21245" spans="10:10" x14ac:dyDescent="0.2">
      <c r="J21245" s="36">
        <f t="shared" ref="J21245:J21308" si="422">IF((H21245+I21245)=0,0,(H21245+I21245)/2)</f>
        <v>0</v>
      </c>
    </row>
    <row r="21246" spans="10:10" x14ac:dyDescent="0.2">
      <c r="J21246" s="36">
        <f t="shared" si="422"/>
        <v>0</v>
      </c>
    </row>
    <row r="21247" spans="10:10" x14ac:dyDescent="0.2">
      <c r="J21247" s="36">
        <f t="shared" si="422"/>
        <v>0</v>
      </c>
    </row>
    <row r="21248" spans="10:10" x14ac:dyDescent="0.2">
      <c r="J21248" s="36">
        <f t="shared" si="422"/>
        <v>0</v>
      </c>
    </row>
    <row r="21249" spans="10:10" x14ac:dyDescent="0.2">
      <c r="J21249" s="36">
        <f t="shared" si="422"/>
        <v>0</v>
      </c>
    </row>
    <row r="21250" spans="10:10" x14ac:dyDescent="0.2">
      <c r="J21250" s="36">
        <f t="shared" si="422"/>
        <v>0</v>
      </c>
    </row>
    <row r="21251" spans="10:10" x14ac:dyDescent="0.2">
      <c r="J21251" s="36">
        <f t="shared" si="422"/>
        <v>0</v>
      </c>
    </row>
    <row r="21252" spans="10:10" x14ac:dyDescent="0.2">
      <c r="J21252" s="36">
        <f t="shared" si="422"/>
        <v>0</v>
      </c>
    </row>
    <row r="21253" spans="10:10" x14ac:dyDescent="0.2">
      <c r="J21253" s="36">
        <f t="shared" si="422"/>
        <v>0</v>
      </c>
    </row>
    <row r="21254" spans="10:10" x14ac:dyDescent="0.2">
      <c r="J21254" s="36">
        <f t="shared" si="422"/>
        <v>0</v>
      </c>
    </row>
    <row r="21255" spans="10:10" x14ac:dyDescent="0.2">
      <c r="J21255" s="36">
        <f t="shared" si="422"/>
        <v>0</v>
      </c>
    </row>
    <row r="21256" spans="10:10" x14ac:dyDescent="0.2">
      <c r="J21256" s="36">
        <f t="shared" si="422"/>
        <v>0</v>
      </c>
    </row>
    <row r="21257" spans="10:10" x14ac:dyDescent="0.2">
      <c r="J21257" s="36">
        <f t="shared" si="422"/>
        <v>0</v>
      </c>
    </row>
    <row r="21258" spans="10:10" x14ac:dyDescent="0.2">
      <c r="J21258" s="36">
        <f t="shared" si="422"/>
        <v>0</v>
      </c>
    </row>
    <row r="21259" spans="10:10" x14ac:dyDescent="0.2">
      <c r="J21259" s="36">
        <f t="shared" si="422"/>
        <v>0</v>
      </c>
    </row>
    <row r="21260" spans="10:10" x14ac:dyDescent="0.2">
      <c r="J21260" s="36">
        <f t="shared" si="422"/>
        <v>0</v>
      </c>
    </row>
    <row r="21261" spans="10:10" x14ac:dyDescent="0.2">
      <c r="J21261" s="36">
        <f t="shared" si="422"/>
        <v>0</v>
      </c>
    </row>
    <row r="21262" spans="10:10" x14ac:dyDescent="0.2">
      <c r="J21262" s="36">
        <f t="shared" si="422"/>
        <v>0</v>
      </c>
    </row>
    <row r="21263" spans="10:10" x14ac:dyDescent="0.2">
      <c r="J21263" s="36">
        <f t="shared" si="422"/>
        <v>0</v>
      </c>
    </row>
    <row r="21264" spans="10:10" x14ac:dyDescent="0.2">
      <c r="J21264" s="36">
        <f t="shared" si="422"/>
        <v>0</v>
      </c>
    </row>
    <row r="21265" spans="10:10" x14ac:dyDescent="0.2">
      <c r="J21265" s="36">
        <f t="shared" si="422"/>
        <v>0</v>
      </c>
    </row>
    <row r="21266" spans="10:10" x14ac:dyDescent="0.2">
      <c r="J21266" s="36">
        <f t="shared" si="422"/>
        <v>0</v>
      </c>
    </row>
    <row r="21267" spans="10:10" x14ac:dyDescent="0.2">
      <c r="J21267" s="36">
        <f t="shared" si="422"/>
        <v>0</v>
      </c>
    </row>
    <row r="21268" spans="10:10" x14ac:dyDescent="0.2">
      <c r="J21268" s="36">
        <f t="shared" si="422"/>
        <v>0</v>
      </c>
    </row>
    <row r="21269" spans="10:10" x14ac:dyDescent="0.2">
      <c r="J21269" s="36">
        <f t="shared" si="422"/>
        <v>0</v>
      </c>
    </row>
    <row r="21270" spans="10:10" x14ac:dyDescent="0.2">
      <c r="J21270" s="36">
        <f t="shared" si="422"/>
        <v>0</v>
      </c>
    </row>
    <row r="21271" spans="10:10" x14ac:dyDescent="0.2">
      <c r="J21271" s="36">
        <f t="shared" si="422"/>
        <v>0</v>
      </c>
    </row>
    <row r="21272" spans="10:10" x14ac:dyDescent="0.2">
      <c r="J21272" s="36">
        <f t="shared" si="422"/>
        <v>0</v>
      </c>
    </row>
    <row r="21273" spans="10:10" x14ac:dyDescent="0.2">
      <c r="J21273" s="36">
        <f t="shared" si="422"/>
        <v>0</v>
      </c>
    </row>
    <row r="21274" spans="10:10" x14ac:dyDescent="0.2">
      <c r="J21274" s="36">
        <f t="shared" si="422"/>
        <v>0</v>
      </c>
    </row>
    <row r="21275" spans="10:10" x14ac:dyDescent="0.2">
      <c r="J21275" s="36">
        <f t="shared" si="422"/>
        <v>0</v>
      </c>
    </row>
    <row r="21276" spans="10:10" x14ac:dyDescent="0.2">
      <c r="J21276" s="36">
        <f t="shared" si="422"/>
        <v>0</v>
      </c>
    </row>
    <row r="21277" spans="10:10" x14ac:dyDescent="0.2">
      <c r="J21277" s="36">
        <f t="shared" si="422"/>
        <v>0</v>
      </c>
    </row>
    <row r="21278" spans="10:10" x14ac:dyDescent="0.2">
      <c r="J21278" s="36">
        <f t="shared" si="422"/>
        <v>0</v>
      </c>
    </row>
    <row r="21279" spans="10:10" x14ac:dyDescent="0.2">
      <c r="J21279" s="36">
        <f t="shared" si="422"/>
        <v>0</v>
      </c>
    </row>
    <row r="21280" spans="10:10" x14ac:dyDescent="0.2">
      <c r="J21280" s="36">
        <f t="shared" si="422"/>
        <v>0</v>
      </c>
    </row>
    <row r="21281" spans="10:10" x14ac:dyDescent="0.2">
      <c r="J21281" s="36">
        <f t="shared" si="422"/>
        <v>0</v>
      </c>
    </row>
    <row r="21282" spans="10:10" x14ac:dyDescent="0.2">
      <c r="J21282" s="36">
        <f t="shared" si="422"/>
        <v>0</v>
      </c>
    </row>
    <row r="21283" spans="10:10" x14ac:dyDescent="0.2">
      <c r="J21283" s="36">
        <f t="shared" si="422"/>
        <v>0</v>
      </c>
    </row>
    <row r="21284" spans="10:10" x14ac:dyDescent="0.2">
      <c r="J21284" s="36">
        <f t="shared" si="422"/>
        <v>0</v>
      </c>
    </row>
    <row r="21285" spans="10:10" x14ac:dyDescent="0.2">
      <c r="J21285" s="36">
        <f t="shared" si="422"/>
        <v>0</v>
      </c>
    </row>
    <row r="21286" spans="10:10" x14ac:dyDescent="0.2">
      <c r="J21286" s="36">
        <f t="shared" si="422"/>
        <v>0</v>
      </c>
    </row>
    <row r="21287" spans="10:10" x14ac:dyDescent="0.2">
      <c r="J21287" s="36">
        <f t="shared" si="422"/>
        <v>0</v>
      </c>
    </row>
    <row r="21288" spans="10:10" x14ac:dyDescent="0.2">
      <c r="J21288" s="36">
        <f t="shared" si="422"/>
        <v>0</v>
      </c>
    </row>
    <row r="21289" spans="10:10" x14ac:dyDescent="0.2">
      <c r="J21289" s="36">
        <f t="shared" si="422"/>
        <v>0</v>
      </c>
    </row>
    <row r="21290" spans="10:10" x14ac:dyDescent="0.2">
      <c r="J21290" s="36">
        <f t="shared" si="422"/>
        <v>0</v>
      </c>
    </row>
    <row r="21291" spans="10:10" x14ac:dyDescent="0.2">
      <c r="J21291" s="36">
        <f t="shared" si="422"/>
        <v>0</v>
      </c>
    </row>
    <row r="21292" spans="10:10" x14ac:dyDescent="0.2">
      <c r="J21292" s="36">
        <f t="shared" si="422"/>
        <v>0</v>
      </c>
    </row>
    <row r="21293" spans="10:10" x14ac:dyDescent="0.2">
      <c r="J21293" s="36">
        <f t="shared" si="422"/>
        <v>0</v>
      </c>
    </row>
    <row r="21294" spans="10:10" x14ac:dyDescent="0.2">
      <c r="J21294" s="36">
        <f t="shared" si="422"/>
        <v>0</v>
      </c>
    </row>
    <row r="21295" spans="10:10" x14ac:dyDescent="0.2">
      <c r="J21295" s="36">
        <f t="shared" si="422"/>
        <v>0</v>
      </c>
    </row>
    <row r="21296" spans="10:10" x14ac:dyDescent="0.2">
      <c r="J21296" s="36">
        <f t="shared" si="422"/>
        <v>0</v>
      </c>
    </row>
    <row r="21297" spans="10:10" x14ac:dyDescent="0.2">
      <c r="J21297" s="36">
        <f t="shared" si="422"/>
        <v>0</v>
      </c>
    </row>
    <row r="21298" spans="10:10" x14ac:dyDescent="0.2">
      <c r="J21298" s="36">
        <f t="shared" si="422"/>
        <v>0</v>
      </c>
    </row>
    <row r="21299" spans="10:10" x14ac:dyDescent="0.2">
      <c r="J21299" s="36">
        <f t="shared" si="422"/>
        <v>0</v>
      </c>
    </row>
    <row r="21300" spans="10:10" x14ac:dyDescent="0.2">
      <c r="J21300" s="36">
        <f t="shared" si="422"/>
        <v>0</v>
      </c>
    </row>
    <row r="21301" spans="10:10" x14ac:dyDescent="0.2">
      <c r="J21301" s="36">
        <f t="shared" si="422"/>
        <v>0</v>
      </c>
    </row>
    <row r="21302" spans="10:10" x14ac:dyDescent="0.2">
      <c r="J21302" s="36">
        <f t="shared" si="422"/>
        <v>0</v>
      </c>
    </row>
    <row r="21303" spans="10:10" x14ac:dyDescent="0.2">
      <c r="J21303" s="36">
        <f t="shared" si="422"/>
        <v>0</v>
      </c>
    </row>
    <row r="21304" spans="10:10" x14ac:dyDescent="0.2">
      <c r="J21304" s="36">
        <f t="shared" si="422"/>
        <v>0</v>
      </c>
    </row>
    <row r="21305" spans="10:10" x14ac:dyDescent="0.2">
      <c r="J21305" s="36">
        <f t="shared" si="422"/>
        <v>0</v>
      </c>
    </row>
    <row r="21306" spans="10:10" x14ac:dyDescent="0.2">
      <c r="J21306" s="36">
        <f t="shared" si="422"/>
        <v>0</v>
      </c>
    </row>
    <row r="21307" spans="10:10" x14ac:dyDescent="0.2">
      <c r="J21307" s="36">
        <f t="shared" si="422"/>
        <v>0</v>
      </c>
    </row>
    <row r="21308" spans="10:10" x14ac:dyDescent="0.2">
      <c r="J21308" s="36">
        <f t="shared" si="422"/>
        <v>0</v>
      </c>
    </row>
    <row r="21309" spans="10:10" x14ac:dyDescent="0.2">
      <c r="J21309" s="36">
        <f t="shared" ref="J21309:J21372" si="423">IF((H21309+I21309)=0,0,(H21309+I21309)/2)</f>
        <v>0</v>
      </c>
    </row>
    <row r="21310" spans="10:10" x14ac:dyDescent="0.2">
      <c r="J21310" s="36">
        <f t="shared" si="423"/>
        <v>0</v>
      </c>
    </row>
    <row r="21311" spans="10:10" x14ac:dyDescent="0.2">
      <c r="J21311" s="36">
        <f t="shared" si="423"/>
        <v>0</v>
      </c>
    </row>
    <row r="21312" spans="10:10" x14ac:dyDescent="0.2">
      <c r="J21312" s="36">
        <f t="shared" si="423"/>
        <v>0</v>
      </c>
    </row>
    <row r="21313" spans="10:10" x14ac:dyDescent="0.2">
      <c r="J21313" s="36">
        <f t="shared" si="423"/>
        <v>0</v>
      </c>
    </row>
    <row r="21314" spans="10:10" x14ac:dyDescent="0.2">
      <c r="J21314" s="36">
        <f t="shared" si="423"/>
        <v>0</v>
      </c>
    </row>
    <row r="21315" spans="10:10" x14ac:dyDescent="0.2">
      <c r="J21315" s="36">
        <f t="shared" si="423"/>
        <v>0</v>
      </c>
    </row>
    <row r="21316" spans="10:10" x14ac:dyDescent="0.2">
      <c r="J21316" s="36">
        <f t="shared" si="423"/>
        <v>0</v>
      </c>
    </row>
    <row r="21317" spans="10:10" x14ac:dyDescent="0.2">
      <c r="J21317" s="36">
        <f t="shared" si="423"/>
        <v>0</v>
      </c>
    </row>
    <row r="21318" spans="10:10" x14ac:dyDescent="0.2">
      <c r="J21318" s="36">
        <f t="shared" si="423"/>
        <v>0</v>
      </c>
    </row>
    <row r="21319" spans="10:10" x14ac:dyDescent="0.2">
      <c r="J21319" s="36">
        <f t="shared" si="423"/>
        <v>0</v>
      </c>
    </row>
    <row r="21320" spans="10:10" x14ac:dyDescent="0.2">
      <c r="J21320" s="36">
        <f t="shared" si="423"/>
        <v>0</v>
      </c>
    </row>
    <row r="21321" spans="10:10" x14ac:dyDescent="0.2">
      <c r="J21321" s="36">
        <f t="shared" si="423"/>
        <v>0</v>
      </c>
    </row>
    <row r="21322" spans="10:10" x14ac:dyDescent="0.2">
      <c r="J21322" s="36">
        <f t="shared" si="423"/>
        <v>0</v>
      </c>
    </row>
    <row r="21323" spans="10:10" x14ac:dyDescent="0.2">
      <c r="J21323" s="36">
        <f t="shared" si="423"/>
        <v>0</v>
      </c>
    </row>
    <row r="21324" spans="10:10" x14ac:dyDescent="0.2">
      <c r="J21324" s="36">
        <f t="shared" si="423"/>
        <v>0</v>
      </c>
    </row>
    <row r="21325" spans="10:10" x14ac:dyDescent="0.2">
      <c r="J21325" s="36">
        <f t="shared" si="423"/>
        <v>0</v>
      </c>
    </row>
    <row r="21326" spans="10:10" x14ac:dyDescent="0.2">
      <c r="J21326" s="36">
        <f t="shared" si="423"/>
        <v>0</v>
      </c>
    </row>
    <row r="21327" spans="10:10" x14ac:dyDescent="0.2">
      <c r="J21327" s="36">
        <f t="shared" si="423"/>
        <v>0</v>
      </c>
    </row>
    <row r="21328" spans="10:10" x14ac:dyDescent="0.2">
      <c r="J21328" s="36">
        <f t="shared" si="423"/>
        <v>0</v>
      </c>
    </row>
    <row r="21329" spans="10:10" x14ac:dyDescent="0.2">
      <c r="J21329" s="36">
        <f t="shared" si="423"/>
        <v>0</v>
      </c>
    </row>
    <row r="21330" spans="10:10" x14ac:dyDescent="0.2">
      <c r="J21330" s="36">
        <f t="shared" si="423"/>
        <v>0</v>
      </c>
    </row>
    <row r="21331" spans="10:10" x14ac:dyDescent="0.2">
      <c r="J21331" s="36">
        <f t="shared" si="423"/>
        <v>0</v>
      </c>
    </row>
    <row r="21332" spans="10:10" x14ac:dyDescent="0.2">
      <c r="J21332" s="36">
        <f t="shared" si="423"/>
        <v>0</v>
      </c>
    </row>
    <row r="21333" spans="10:10" x14ac:dyDescent="0.2">
      <c r="J21333" s="36">
        <f t="shared" si="423"/>
        <v>0</v>
      </c>
    </row>
    <row r="21334" spans="10:10" x14ac:dyDescent="0.2">
      <c r="J21334" s="36">
        <f t="shared" si="423"/>
        <v>0</v>
      </c>
    </row>
    <row r="21335" spans="10:10" x14ac:dyDescent="0.2">
      <c r="J21335" s="36">
        <f t="shared" si="423"/>
        <v>0</v>
      </c>
    </row>
    <row r="21336" spans="10:10" x14ac:dyDescent="0.2">
      <c r="J21336" s="36">
        <f t="shared" si="423"/>
        <v>0</v>
      </c>
    </row>
    <row r="21337" spans="10:10" x14ac:dyDescent="0.2">
      <c r="J21337" s="36">
        <f t="shared" si="423"/>
        <v>0</v>
      </c>
    </row>
    <row r="21338" spans="10:10" x14ac:dyDescent="0.2">
      <c r="J21338" s="36">
        <f t="shared" si="423"/>
        <v>0</v>
      </c>
    </row>
    <row r="21339" spans="10:10" x14ac:dyDescent="0.2">
      <c r="J21339" s="36">
        <f t="shared" si="423"/>
        <v>0</v>
      </c>
    </row>
    <row r="21340" spans="10:10" x14ac:dyDescent="0.2">
      <c r="J21340" s="36">
        <f t="shared" si="423"/>
        <v>0</v>
      </c>
    </row>
    <row r="21341" spans="10:10" x14ac:dyDescent="0.2">
      <c r="J21341" s="36">
        <f t="shared" si="423"/>
        <v>0</v>
      </c>
    </row>
    <row r="21342" spans="10:10" x14ac:dyDescent="0.2">
      <c r="J21342" s="36">
        <f t="shared" si="423"/>
        <v>0</v>
      </c>
    </row>
    <row r="21343" spans="10:10" x14ac:dyDescent="0.2">
      <c r="J21343" s="36">
        <f t="shared" si="423"/>
        <v>0</v>
      </c>
    </row>
    <row r="21344" spans="10:10" x14ac:dyDescent="0.2">
      <c r="J21344" s="36">
        <f t="shared" si="423"/>
        <v>0</v>
      </c>
    </row>
    <row r="21345" spans="10:10" x14ac:dyDescent="0.2">
      <c r="J21345" s="36">
        <f t="shared" si="423"/>
        <v>0</v>
      </c>
    </row>
    <row r="21346" spans="10:10" x14ac:dyDescent="0.2">
      <c r="J21346" s="36">
        <f t="shared" si="423"/>
        <v>0</v>
      </c>
    </row>
    <row r="21347" spans="10:10" x14ac:dyDescent="0.2">
      <c r="J21347" s="36">
        <f t="shared" si="423"/>
        <v>0</v>
      </c>
    </row>
    <row r="21348" spans="10:10" x14ac:dyDescent="0.2">
      <c r="J21348" s="36">
        <f t="shared" si="423"/>
        <v>0</v>
      </c>
    </row>
    <row r="21349" spans="10:10" x14ac:dyDescent="0.2">
      <c r="J21349" s="36">
        <f t="shared" si="423"/>
        <v>0</v>
      </c>
    </row>
    <row r="21350" spans="10:10" x14ac:dyDescent="0.2">
      <c r="J21350" s="36">
        <f t="shared" si="423"/>
        <v>0</v>
      </c>
    </row>
    <row r="21351" spans="10:10" x14ac:dyDescent="0.2">
      <c r="J21351" s="36">
        <f t="shared" si="423"/>
        <v>0</v>
      </c>
    </row>
    <row r="21352" spans="10:10" x14ac:dyDescent="0.2">
      <c r="J21352" s="36">
        <f t="shared" si="423"/>
        <v>0</v>
      </c>
    </row>
    <row r="21353" spans="10:10" x14ac:dyDescent="0.2">
      <c r="J21353" s="36">
        <f t="shared" si="423"/>
        <v>0</v>
      </c>
    </row>
    <row r="21354" spans="10:10" x14ac:dyDescent="0.2">
      <c r="J21354" s="36">
        <f t="shared" si="423"/>
        <v>0</v>
      </c>
    </row>
    <row r="21355" spans="10:10" x14ac:dyDescent="0.2">
      <c r="J21355" s="36">
        <f t="shared" si="423"/>
        <v>0</v>
      </c>
    </row>
    <row r="21356" spans="10:10" x14ac:dyDescent="0.2">
      <c r="J21356" s="36">
        <f t="shared" si="423"/>
        <v>0</v>
      </c>
    </row>
    <row r="21357" spans="10:10" x14ac:dyDescent="0.2">
      <c r="J21357" s="36">
        <f t="shared" si="423"/>
        <v>0</v>
      </c>
    </row>
    <row r="21358" spans="10:10" x14ac:dyDescent="0.2">
      <c r="J21358" s="36">
        <f t="shared" si="423"/>
        <v>0</v>
      </c>
    </row>
    <row r="21359" spans="10:10" x14ac:dyDescent="0.2">
      <c r="J21359" s="36">
        <f t="shared" si="423"/>
        <v>0</v>
      </c>
    </row>
    <row r="21360" spans="10:10" x14ac:dyDescent="0.2">
      <c r="J21360" s="36">
        <f t="shared" si="423"/>
        <v>0</v>
      </c>
    </row>
    <row r="21361" spans="10:10" x14ac:dyDescent="0.2">
      <c r="J21361" s="36">
        <f t="shared" si="423"/>
        <v>0</v>
      </c>
    </row>
    <row r="21362" spans="10:10" x14ac:dyDescent="0.2">
      <c r="J21362" s="36">
        <f t="shared" si="423"/>
        <v>0</v>
      </c>
    </row>
    <row r="21363" spans="10:10" x14ac:dyDescent="0.2">
      <c r="J21363" s="36">
        <f t="shared" si="423"/>
        <v>0</v>
      </c>
    </row>
    <row r="21364" spans="10:10" x14ac:dyDescent="0.2">
      <c r="J21364" s="36">
        <f t="shared" si="423"/>
        <v>0</v>
      </c>
    </row>
    <row r="21365" spans="10:10" x14ac:dyDescent="0.2">
      <c r="J21365" s="36">
        <f t="shared" si="423"/>
        <v>0</v>
      </c>
    </row>
    <row r="21366" spans="10:10" x14ac:dyDescent="0.2">
      <c r="J21366" s="36">
        <f t="shared" si="423"/>
        <v>0</v>
      </c>
    </row>
    <row r="21367" spans="10:10" x14ac:dyDescent="0.2">
      <c r="J21367" s="36">
        <f t="shared" si="423"/>
        <v>0</v>
      </c>
    </row>
    <row r="21368" spans="10:10" x14ac:dyDescent="0.2">
      <c r="J21368" s="36">
        <f t="shared" si="423"/>
        <v>0</v>
      </c>
    </row>
    <row r="21369" spans="10:10" x14ac:dyDescent="0.2">
      <c r="J21369" s="36">
        <f t="shared" si="423"/>
        <v>0</v>
      </c>
    </row>
    <row r="21370" spans="10:10" x14ac:dyDescent="0.2">
      <c r="J21370" s="36">
        <f t="shared" si="423"/>
        <v>0</v>
      </c>
    </row>
    <row r="21371" spans="10:10" x14ac:dyDescent="0.2">
      <c r="J21371" s="36">
        <f t="shared" si="423"/>
        <v>0</v>
      </c>
    </row>
    <row r="21372" spans="10:10" x14ac:dyDescent="0.2">
      <c r="J21372" s="36">
        <f t="shared" si="423"/>
        <v>0</v>
      </c>
    </row>
    <row r="21373" spans="10:10" x14ac:dyDescent="0.2">
      <c r="J21373" s="36">
        <f t="shared" ref="J21373:J21436" si="424">IF((H21373+I21373)=0,0,(H21373+I21373)/2)</f>
        <v>0</v>
      </c>
    </row>
    <row r="21374" spans="10:10" x14ac:dyDescent="0.2">
      <c r="J21374" s="36">
        <f t="shared" si="424"/>
        <v>0</v>
      </c>
    </row>
    <row r="21375" spans="10:10" x14ac:dyDescent="0.2">
      <c r="J21375" s="36">
        <f t="shared" si="424"/>
        <v>0</v>
      </c>
    </row>
    <row r="21376" spans="10:10" x14ac:dyDescent="0.2">
      <c r="J21376" s="36">
        <f t="shared" si="424"/>
        <v>0</v>
      </c>
    </row>
    <row r="21377" spans="10:10" x14ac:dyDescent="0.2">
      <c r="J21377" s="36">
        <f t="shared" si="424"/>
        <v>0</v>
      </c>
    </row>
    <row r="21378" spans="10:10" x14ac:dyDescent="0.2">
      <c r="J21378" s="36">
        <f t="shared" si="424"/>
        <v>0</v>
      </c>
    </row>
    <row r="21379" spans="10:10" x14ac:dyDescent="0.2">
      <c r="J21379" s="36">
        <f t="shared" si="424"/>
        <v>0</v>
      </c>
    </row>
    <row r="21380" spans="10:10" x14ac:dyDescent="0.2">
      <c r="J21380" s="36">
        <f t="shared" si="424"/>
        <v>0</v>
      </c>
    </row>
    <row r="21381" spans="10:10" x14ac:dyDescent="0.2">
      <c r="J21381" s="36">
        <f t="shared" si="424"/>
        <v>0</v>
      </c>
    </row>
    <row r="21382" spans="10:10" x14ac:dyDescent="0.2">
      <c r="J21382" s="36">
        <f t="shared" si="424"/>
        <v>0</v>
      </c>
    </row>
    <row r="21383" spans="10:10" x14ac:dyDescent="0.2">
      <c r="J21383" s="36">
        <f t="shared" si="424"/>
        <v>0</v>
      </c>
    </row>
    <row r="21384" spans="10:10" x14ac:dyDescent="0.2">
      <c r="J21384" s="36">
        <f t="shared" si="424"/>
        <v>0</v>
      </c>
    </row>
    <row r="21385" spans="10:10" x14ac:dyDescent="0.2">
      <c r="J21385" s="36">
        <f t="shared" si="424"/>
        <v>0</v>
      </c>
    </row>
    <row r="21386" spans="10:10" x14ac:dyDescent="0.2">
      <c r="J21386" s="36">
        <f t="shared" si="424"/>
        <v>0</v>
      </c>
    </row>
    <row r="21387" spans="10:10" x14ac:dyDescent="0.2">
      <c r="J21387" s="36">
        <f t="shared" si="424"/>
        <v>0</v>
      </c>
    </row>
    <row r="21388" spans="10:10" x14ac:dyDescent="0.2">
      <c r="J21388" s="36">
        <f t="shared" si="424"/>
        <v>0</v>
      </c>
    </row>
    <row r="21389" spans="10:10" x14ac:dyDescent="0.2">
      <c r="J21389" s="36">
        <f t="shared" si="424"/>
        <v>0</v>
      </c>
    </row>
    <row r="21390" spans="10:10" x14ac:dyDescent="0.2">
      <c r="J21390" s="36">
        <f t="shared" si="424"/>
        <v>0</v>
      </c>
    </row>
    <row r="21391" spans="10:10" x14ac:dyDescent="0.2">
      <c r="J21391" s="36">
        <f t="shared" si="424"/>
        <v>0</v>
      </c>
    </row>
    <row r="21392" spans="10:10" x14ac:dyDescent="0.2">
      <c r="J21392" s="36">
        <f t="shared" si="424"/>
        <v>0</v>
      </c>
    </row>
    <row r="21393" spans="10:10" x14ac:dyDescent="0.2">
      <c r="J21393" s="36">
        <f t="shared" si="424"/>
        <v>0</v>
      </c>
    </row>
    <row r="21394" spans="10:10" x14ac:dyDescent="0.2">
      <c r="J21394" s="36">
        <f t="shared" si="424"/>
        <v>0</v>
      </c>
    </row>
    <row r="21395" spans="10:10" x14ac:dyDescent="0.2">
      <c r="J21395" s="36">
        <f t="shared" si="424"/>
        <v>0</v>
      </c>
    </row>
    <row r="21396" spans="10:10" x14ac:dyDescent="0.2">
      <c r="J21396" s="36">
        <f t="shared" si="424"/>
        <v>0</v>
      </c>
    </row>
    <row r="21397" spans="10:10" x14ac:dyDescent="0.2">
      <c r="J21397" s="36">
        <f t="shared" si="424"/>
        <v>0</v>
      </c>
    </row>
    <row r="21398" spans="10:10" x14ac:dyDescent="0.2">
      <c r="J21398" s="36">
        <f t="shared" si="424"/>
        <v>0</v>
      </c>
    </row>
    <row r="21399" spans="10:10" x14ac:dyDescent="0.2">
      <c r="J21399" s="36">
        <f t="shared" si="424"/>
        <v>0</v>
      </c>
    </row>
    <row r="21400" spans="10:10" x14ac:dyDescent="0.2">
      <c r="J21400" s="36">
        <f t="shared" si="424"/>
        <v>0</v>
      </c>
    </row>
    <row r="21401" spans="10:10" x14ac:dyDescent="0.2">
      <c r="J21401" s="36">
        <f t="shared" si="424"/>
        <v>0</v>
      </c>
    </row>
    <row r="21402" spans="10:10" x14ac:dyDescent="0.2">
      <c r="J21402" s="36">
        <f t="shared" si="424"/>
        <v>0</v>
      </c>
    </row>
    <row r="21403" spans="10:10" x14ac:dyDescent="0.2">
      <c r="J21403" s="36">
        <f t="shared" si="424"/>
        <v>0</v>
      </c>
    </row>
    <row r="21404" spans="10:10" x14ac:dyDescent="0.2">
      <c r="J21404" s="36">
        <f t="shared" si="424"/>
        <v>0</v>
      </c>
    </row>
    <row r="21405" spans="10:10" x14ac:dyDescent="0.2">
      <c r="J21405" s="36">
        <f t="shared" si="424"/>
        <v>0</v>
      </c>
    </row>
    <row r="21406" spans="10:10" x14ac:dyDescent="0.2">
      <c r="J21406" s="36">
        <f t="shared" si="424"/>
        <v>0</v>
      </c>
    </row>
    <row r="21407" spans="10:10" x14ac:dyDescent="0.2">
      <c r="J21407" s="36">
        <f t="shared" si="424"/>
        <v>0</v>
      </c>
    </row>
    <row r="21408" spans="10:10" x14ac:dyDescent="0.2">
      <c r="J21408" s="36">
        <f t="shared" si="424"/>
        <v>0</v>
      </c>
    </row>
    <row r="21409" spans="10:10" x14ac:dyDescent="0.2">
      <c r="J21409" s="36">
        <f t="shared" si="424"/>
        <v>0</v>
      </c>
    </row>
    <row r="21410" spans="10:10" x14ac:dyDescent="0.2">
      <c r="J21410" s="36">
        <f t="shared" si="424"/>
        <v>0</v>
      </c>
    </row>
    <row r="21411" spans="10:10" x14ac:dyDescent="0.2">
      <c r="J21411" s="36">
        <f t="shared" si="424"/>
        <v>0</v>
      </c>
    </row>
    <row r="21412" spans="10:10" x14ac:dyDescent="0.2">
      <c r="J21412" s="36">
        <f t="shared" si="424"/>
        <v>0</v>
      </c>
    </row>
    <row r="21413" spans="10:10" x14ac:dyDescent="0.2">
      <c r="J21413" s="36">
        <f t="shared" si="424"/>
        <v>0</v>
      </c>
    </row>
    <row r="21414" spans="10:10" x14ac:dyDescent="0.2">
      <c r="J21414" s="36">
        <f t="shared" si="424"/>
        <v>0</v>
      </c>
    </row>
    <row r="21415" spans="10:10" x14ac:dyDescent="0.2">
      <c r="J21415" s="36">
        <f t="shared" si="424"/>
        <v>0</v>
      </c>
    </row>
    <row r="21416" spans="10:10" x14ac:dyDescent="0.2">
      <c r="J21416" s="36">
        <f t="shared" si="424"/>
        <v>0</v>
      </c>
    </row>
    <row r="21417" spans="10:10" x14ac:dyDescent="0.2">
      <c r="J21417" s="36">
        <f t="shared" si="424"/>
        <v>0</v>
      </c>
    </row>
    <row r="21418" spans="10:10" x14ac:dyDescent="0.2">
      <c r="J21418" s="36">
        <f t="shared" si="424"/>
        <v>0</v>
      </c>
    </row>
    <row r="21419" spans="10:10" x14ac:dyDescent="0.2">
      <c r="J21419" s="36">
        <f t="shared" si="424"/>
        <v>0</v>
      </c>
    </row>
    <row r="21420" spans="10:10" x14ac:dyDescent="0.2">
      <c r="J21420" s="36">
        <f t="shared" si="424"/>
        <v>0</v>
      </c>
    </row>
    <row r="21421" spans="10:10" x14ac:dyDescent="0.2">
      <c r="J21421" s="36">
        <f t="shared" si="424"/>
        <v>0</v>
      </c>
    </row>
    <row r="21422" spans="10:10" x14ac:dyDescent="0.2">
      <c r="J21422" s="36">
        <f t="shared" si="424"/>
        <v>0</v>
      </c>
    </row>
    <row r="21423" spans="10:10" x14ac:dyDescent="0.2">
      <c r="J21423" s="36">
        <f t="shared" si="424"/>
        <v>0</v>
      </c>
    </row>
    <row r="21424" spans="10:10" x14ac:dyDescent="0.2">
      <c r="J21424" s="36">
        <f t="shared" si="424"/>
        <v>0</v>
      </c>
    </row>
    <row r="21425" spans="10:10" x14ac:dyDescent="0.2">
      <c r="J21425" s="36">
        <f t="shared" si="424"/>
        <v>0</v>
      </c>
    </row>
    <row r="21426" spans="10:10" x14ac:dyDescent="0.2">
      <c r="J21426" s="36">
        <f t="shared" si="424"/>
        <v>0</v>
      </c>
    </row>
    <row r="21427" spans="10:10" x14ac:dyDescent="0.2">
      <c r="J21427" s="36">
        <f t="shared" si="424"/>
        <v>0</v>
      </c>
    </row>
    <row r="21428" spans="10:10" x14ac:dyDescent="0.2">
      <c r="J21428" s="36">
        <f t="shared" si="424"/>
        <v>0</v>
      </c>
    </row>
    <row r="21429" spans="10:10" x14ac:dyDescent="0.2">
      <c r="J21429" s="36">
        <f t="shared" si="424"/>
        <v>0</v>
      </c>
    </row>
    <row r="21430" spans="10:10" x14ac:dyDescent="0.2">
      <c r="J21430" s="36">
        <f t="shared" si="424"/>
        <v>0</v>
      </c>
    </row>
    <row r="21431" spans="10:10" x14ac:dyDescent="0.2">
      <c r="J21431" s="36">
        <f t="shared" si="424"/>
        <v>0</v>
      </c>
    </row>
    <row r="21432" spans="10:10" x14ac:dyDescent="0.2">
      <c r="J21432" s="36">
        <f t="shared" si="424"/>
        <v>0</v>
      </c>
    </row>
    <row r="21433" spans="10:10" x14ac:dyDescent="0.2">
      <c r="J21433" s="36">
        <f t="shared" si="424"/>
        <v>0</v>
      </c>
    </row>
    <row r="21434" spans="10:10" x14ac:dyDescent="0.2">
      <c r="J21434" s="36">
        <f t="shared" si="424"/>
        <v>0</v>
      </c>
    </row>
    <row r="21435" spans="10:10" x14ac:dyDescent="0.2">
      <c r="J21435" s="36">
        <f t="shared" si="424"/>
        <v>0</v>
      </c>
    </row>
    <row r="21436" spans="10:10" x14ac:dyDescent="0.2">
      <c r="J21436" s="36">
        <f t="shared" si="424"/>
        <v>0</v>
      </c>
    </row>
    <row r="21437" spans="10:10" x14ac:dyDescent="0.2">
      <c r="J21437" s="36">
        <f t="shared" ref="J21437:J21500" si="425">IF((H21437+I21437)=0,0,(H21437+I21437)/2)</f>
        <v>0</v>
      </c>
    </row>
    <row r="21438" spans="10:10" x14ac:dyDescent="0.2">
      <c r="J21438" s="36">
        <f t="shared" si="425"/>
        <v>0</v>
      </c>
    </row>
    <row r="21439" spans="10:10" x14ac:dyDescent="0.2">
      <c r="J21439" s="36">
        <f t="shared" si="425"/>
        <v>0</v>
      </c>
    </row>
    <row r="21440" spans="10:10" x14ac:dyDescent="0.2">
      <c r="J21440" s="36">
        <f t="shared" si="425"/>
        <v>0</v>
      </c>
    </row>
    <row r="21441" spans="10:10" x14ac:dyDescent="0.2">
      <c r="J21441" s="36">
        <f t="shared" si="425"/>
        <v>0</v>
      </c>
    </row>
    <row r="21442" spans="10:10" x14ac:dyDescent="0.2">
      <c r="J21442" s="36">
        <f t="shared" si="425"/>
        <v>0</v>
      </c>
    </row>
    <row r="21443" spans="10:10" x14ac:dyDescent="0.2">
      <c r="J21443" s="36">
        <f t="shared" si="425"/>
        <v>0</v>
      </c>
    </row>
    <row r="21444" spans="10:10" x14ac:dyDescent="0.2">
      <c r="J21444" s="36">
        <f t="shared" si="425"/>
        <v>0</v>
      </c>
    </row>
    <row r="21445" spans="10:10" x14ac:dyDescent="0.2">
      <c r="J21445" s="36">
        <f t="shared" si="425"/>
        <v>0</v>
      </c>
    </row>
    <row r="21446" spans="10:10" x14ac:dyDescent="0.2">
      <c r="J21446" s="36">
        <f t="shared" si="425"/>
        <v>0</v>
      </c>
    </row>
    <row r="21447" spans="10:10" x14ac:dyDescent="0.2">
      <c r="J21447" s="36">
        <f t="shared" si="425"/>
        <v>0</v>
      </c>
    </row>
    <row r="21448" spans="10:10" x14ac:dyDescent="0.2">
      <c r="J21448" s="36">
        <f t="shared" si="425"/>
        <v>0</v>
      </c>
    </row>
    <row r="21449" spans="10:10" x14ac:dyDescent="0.2">
      <c r="J21449" s="36">
        <f t="shared" si="425"/>
        <v>0</v>
      </c>
    </row>
    <row r="21450" spans="10:10" x14ac:dyDescent="0.2">
      <c r="J21450" s="36">
        <f t="shared" si="425"/>
        <v>0</v>
      </c>
    </row>
    <row r="21451" spans="10:10" x14ac:dyDescent="0.2">
      <c r="J21451" s="36">
        <f t="shared" si="425"/>
        <v>0</v>
      </c>
    </row>
    <row r="21452" spans="10:10" x14ac:dyDescent="0.2">
      <c r="J21452" s="36">
        <f t="shared" si="425"/>
        <v>0</v>
      </c>
    </row>
    <row r="21453" spans="10:10" x14ac:dyDescent="0.2">
      <c r="J21453" s="36">
        <f t="shared" si="425"/>
        <v>0</v>
      </c>
    </row>
    <row r="21454" spans="10:10" x14ac:dyDescent="0.2">
      <c r="J21454" s="36">
        <f t="shared" si="425"/>
        <v>0</v>
      </c>
    </row>
    <row r="21455" spans="10:10" x14ac:dyDescent="0.2">
      <c r="J21455" s="36">
        <f t="shared" si="425"/>
        <v>0</v>
      </c>
    </row>
    <row r="21456" spans="10:10" x14ac:dyDescent="0.2">
      <c r="J21456" s="36">
        <f t="shared" si="425"/>
        <v>0</v>
      </c>
    </row>
    <row r="21457" spans="10:10" x14ac:dyDescent="0.2">
      <c r="J21457" s="36">
        <f t="shared" si="425"/>
        <v>0</v>
      </c>
    </row>
    <row r="21458" spans="10:10" x14ac:dyDescent="0.2">
      <c r="J21458" s="36">
        <f t="shared" si="425"/>
        <v>0</v>
      </c>
    </row>
    <row r="21459" spans="10:10" x14ac:dyDescent="0.2">
      <c r="J21459" s="36">
        <f t="shared" si="425"/>
        <v>0</v>
      </c>
    </row>
    <row r="21460" spans="10:10" x14ac:dyDescent="0.2">
      <c r="J21460" s="36">
        <f t="shared" si="425"/>
        <v>0</v>
      </c>
    </row>
    <row r="21461" spans="10:10" x14ac:dyDescent="0.2">
      <c r="J21461" s="36">
        <f t="shared" si="425"/>
        <v>0</v>
      </c>
    </row>
    <row r="21462" spans="10:10" x14ac:dyDescent="0.2">
      <c r="J21462" s="36">
        <f t="shared" si="425"/>
        <v>0</v>
      </c>
    </row>
    <row r="21463" spans="10:10" x14ac:dyDescent="0.2">
      <c r="J21463" s="36">
        <f t="shared" si="425"/>
        <v>0</v>
      </c>
    </row>
    <row r="21464" spans="10:10" x14ac:dyDescent="0.2">
      <c r="J21464" s="36">
        <f t="shared" si="425"/>
        <v>0</v>
      </c>
    </row>
    <row r="21465" spans="10:10" x14ac:dyDescent="0.2">
      <c r="J21465" s="36">
        <f t="shared" si="425"/>
        <v>0</v>
      </c>
    </row>
    <row r="21466" spans="10:10" x14ac:dyDescent="0.2">
      <c r="J21466" s="36">
        <f t="shared" si="425"/>
        <v>0</v>
      </c>
    </row>
    <row r="21467" spans="10:10" x14ac:dyDescent="0.2">
      <c r="J21467" s="36">
        <f t="shared" si="425"/>
        <v>0</v>
      </c>
    </row>
    <row r="21468" spans="10:10" x14ac:dyDescent="0.2">
      <c r="J21468" s="36">
        <f t="shared" si="425"/>
        <v>0</v>
      </c>
    </row>
    <row r="21469" spans="10:10" x14ac:dyDescent="0.2">
      <c r="J21469" s="36">
        <f t="shared" si="425"/>
        <v>0</v>
      </c>
    </row>
    <row r="21470" spans="10:10" x14ac:dyDescent="0.2">
      <c r="J21470" s="36">
        <f t="shared" si="425"/>
        <v>0</v>
      </c>
    </row>
    <row r="21471" spans="10:10" x14ac:dyDescent="0.2">
      <c r="J21471" s="36">
        <f t="shared" si="425"/>
        <v>0</v>
      </c>
    </row>
    <row r="21472" spans="10:10" x14ac:dyDescent="0.2">
      <c r="J21472" s="36">
        <f t="shared" si="425"/>
        <v>0</v>
      </c>
    </row>
    <row r="21473" spans="10:10" x14ac:dyDescent="0.2">
      <c r="J21473" s="36">
        <f t="shared" si="425"/>
        <v>0</v>
      </c>
    </row>
    <row r="21474" spans="10:10" x14ac:dyDescent="0.2">
      <c r="J21474" s="36">
        <f t="shared" si="425"/>
        <v>0</v>
      </c>
    </row>
    <row r="21475" spans="10:10" x14ac:dyDescent="0.2">
      <c r="J21475" s="36">
        <f t="shared" si="425"/>
        <v>0</v>
      </c>
    </row>
    <row r="21476" spans="10:10" x14ac:dyDescent="0.2">
      <c r="J21476" s="36">
        <f t="shared" si="425"/>
        <v>0</v>
      </c>
    </row>
    <row r="21477" spans="10:10" x14ac:dyDescent="0.2">
      <c r="J21477" s="36">
        <f t="shared" si="425"/>
        <v>0</v>
      </c>
    </row>
    <row r="21478" spans="10:10" x14ac:dyDescent="0.2">
      <c r="J21478" s="36">
        <f t="shared" si="425"/>
        <v>0</v>
      </c>
    </row>
    <row r="21479" spans="10:10" x14ac:dyDescent="0.2">
      <c r="J21479" s="36">
        <f t="shared" si="425"/>
        <v>0</v>
      </c>
    </row>
    <row r="21480" spans="10:10" x14ac:dyDescent="0.2">
      <c r="J21480" s="36">
        <f t="shared" si="425"/>
        <v>0</v>
      </c>
    </row>
    <row r="21481" spans="10:10" x14ac:dyDescent="0.2">
      <c r="J21481" s="36">
        <f t="shared" si="425"/>
        <v>0</v>
      </c>
    </row>
    <row r="21482" spans="10:10" x14ac:dyDescent="0.2">
      <c r="J21482" s="36">
        <f t="shared" si="425"/>
        <v>0</v>
      </c>
    </row>
    <row r="21483" spans="10:10" x14ac:dyDescent="0.2">
      <c r="J21483" s="36">
        <f t="shared" si="425"/>
        <v>0</v>
      </c>
    </row>
    <row r="21484" spans="10:10" x14ac:dyDescent="0.2">
      <c r="J21484" s="36">
        <f t="shared" si="425"/>
        <v>0</v>
      </c>
    </row>
    <row r="21485" spans="10:10" x14ac:dyDescent="0.2">
      <c r="J21485" s="36">
        <f t="shared" si="425"/>
        <v>0</v>
      </c>
    </row>
    <row r="21486" spans="10:10" x14ac:dyDescent="0.2">
      <c r="J21486" s="36">
        <f t="shared" si="425"/>
        <v>0</v>
      </c>
    </row>
    <row r="21487" spans="10:10" x14ac:dyDescent="0.2">
      <c r="J21487" s="36">
        <f t="shared" si="425"/>
        <v>0</v>
      </c>
    </row>
    <row r="21488" spans="10:10" x14ac:dyDescent="0.2">
      <c r="J21488" s="36">
        <f t="shared" si="425"/>
        <v>0</v>
      </c>
    </row>
    <row r="21489" spans="10:10" x14ac:dyDescent="0.2">
      <c r="J21489" s="36">
        <f t="shared" si="425"/>
        <v>0</v>
      </c>
    </row>
    <row r="21490" spans="10:10" x14ac:dyDescent="0.2">
      <c r="J21490" s="36">
        <f t="shared" si="425"/>
        <v>0</v>
      </c>
    </row>
    <row r="21491" spans="10:10" x14ac:dyDescent="0.2">
      <c r="J21491" s="36">
        <f t="shared" si="425"/>
        <v>0</v>
      </c>
    </row>
    <row r="21492" spans="10:10" x14ac:dyDescent="0.2">
      <c r="J21492" s="36">
        <f t="shared" si="425"/>
        <v>0</v>
      </c>
    </row>
    <row r="21493" spans="10:10" x14ac:dyDescent="0.2">
      <c r="J21493" s="36">
        <f t="shared" si="425"/>
        <v>0</v>
      </c>
    </row>
    <row r="21494" spans="10:10" x14ac:dyDescent="0.2">
      <c r="J21494" s="36">
        <f t="shared" si="425"/>
        <v>0</v>
      </c>
    </row>
    <row r="21495" spans="10:10" x14ac:dyDescent="0.2">
      <c r="J21495" s="36">
        <f t="shared" si="425"/>
        <v>0</v>
      </c>
    </row>
    <row r="21496" spans="10:10" x14ac:dyDescent="0.2">
      <c r="J21496" s="36">
        <f t="shared" si="425"/>
        <v>0</v>
      </c>
    </row>
    <row r="21497" spans="10:10" x14ac:dyDescent="0.2">
      <c r="J21497" s="36">
        <f t="shared" si="425"/>
        <v>0</v>
      </c>
    </row>
    <row r="21498" spans="10:10" x14ac:dyDescent="0.2">
      <c r="J21498" s="36">
        <f t="shared" si="425"/>
        <v>0</v>
      </c>
    </row>
    <row r="21499" spans="10:10" x14ac:dyDescent="0.2">
      <c r="J21499" s="36">
        <f t="shared" si="425"/>
        <v>0</v>
      </c>
    </row>
    <row r="21500" spans="10:10" x14ac:dyDescent="0.2">
      <c r="J21500" s="36">
        <f t="shared" si="425"/>
        <v>0</v>
      </c>
    </row>
    <row r="21501" spans="10:10" x14ac:dyDescent="0.2">
      <c r="J21501" s="36">
        <f t="shared" ref="J21501:J21564" si="426">IF((H21501+I21501)=0,0,(H21501+I21501)/2)</f>
        <v>0</v>
      </c>
    </row>
    <row r="21502" spans="10:10" x14ac:dyDescent="0.2">
      <c r="J21502" s="36">
        <f t="shared" si="426"/>
        <v>0</v>
      </c>
    </row>
    <row r="21503" spans="10:10" x14ac:dyDescent="0.2">
      <c r="J21503" s="36">
        <f t="shared" si="426"/>
        <v>0</v>
      </c>
    </row>
    <row r="21504" spans="10:10" x14ac:dyDescent="0.2">
      <c r="J21504" s="36">
        <f t="shared" si="426"/>
        <v>0</v>
      </c>
    </row>
    <row r="21505" spans="10:10" x14ac:dyDescent="0.2">
      <c r="J21505" s="36">
        <f t="shared" si="426"/>
        <v>0</v>
      </c>
    </row>
    <row r="21506" spans="10:10" x14ac:dyDescent="0.2">
      <c r="J21506" s="36">
        <f t="shared" si="426"/>
        <v>0</v>
      </c>
    </row>
    <row r="21507" spans="10:10" x14ac:dyDescent="0.2">
      <c r="J21507" s="36">
        <f t="shared" si="426"/>
        <v>0</v>
      </c>
    </row>
    <row r="21508" spans="10:10" x14ac:dyDescent="0.2">
      <c r="J21508" s="36">
        <f t="shared" si="426"/>
        <v>0</v>
      </c>
    </row>
    <row r="21509" spans="10:10" x14ac:dyDescent="0.2">
      <c r="J21509" s="36">
        <f t="shared" si="426"/>
        <v>0</v>
      </c>
    </row>
    <row r="21510" spans="10:10" x14ac:dyDescent="0.2">
      <c r="J21510" s="36">
        <f t="shared" si="426"/>
        <v>0</v>
      </c>
    </row>
    <row r="21511" spans="10:10" x14ac:dyDescent="0.2">
      <c r="J21511" s="36">
        <f t="shared" si="426"/>
        <v>0</v>
      </c>
    </row>
    <row r="21512" spans="10:10" x14ac:dyDescent="0.2">
      <c r="J21512" s="36">
        <f t="shared" si="426"/>
        <v>0</v>
      </c>
    </row>
    <row r="21513" spans="10:10" x14ac:dyDescent="0.2">
      <c r="J21513" s="36">
        <f t="shared" si="426"/>
        <v>0</v>
      </c>
    </row>
    <row r="21514" spans="10:10" x14ac:dyDescent="0.2">
      <c r="J21514" s="36">
        <f t="shared" si="426"/>
        <v>0</v>
      </c>
    </row>
    <row r="21515" spans="10:10" x14ac:dyDescent="0.2">
      <c r="J21515" s="36">
        <f t="shared" si="426"/>
        <v>0</v>
      </c>
    </row>
    <row r="21516" spans="10:10" x14ac:dyDescent="0.2">
      <c r="J21516" s="36">
        <f t="shared" si="426"/>
        <v>0</v>
      </c>
    </row>
    <row r="21517" spans="10:10" x14ac:dyDescent="0.2">
      <c r="J21517" s="36">
        <f t="shared" si="426"/>
        <v>0</v>
      </c>
    </row>
    <row r="21518" spans="10:10" x14ac:dyDescent="0.2">
      <c r="J21518" s="36">
        <f t="shared" si="426"/>
        <v>0</v>
      </c>
    </row>
    <row r="21519" spans="10:10" x14ac:dyDescent="0.2">
      <c r="J21519" s="36">
        <f t="shared" si="426"/>
        <v>0</v>
      </c>
    </row>
    <row r="21520" spans="10:10" x14ac:dyDescent="0.2">
      <c r="J21520" s="36">
        <f t="shared" si="426"/>
        <v>0</v>
      </c>
    </row>
    <row r="21521" spans="10:10" x14ac:dyDescent="0.2">
      <c r="J21521" s="36">
        <f t="shared" si="426"/>
        <v>0</v>
      </c>
    </row>
    <row r="21522" spans="10:10" x14ac:dyDescent="0.2">
      <c r="J21522" s="36">
        <f t="shared" si="426"/>
        <v>0</v>
      </c>
    </row>
    <row r="21523" spans="10:10" x14ac:dyDescent="0.2">
      <c r="J21523" s="36">
        <f t="shared" si="426"/>
        <v>0</v>
      </c>
    </row>
    <row r="21524" spans="10:10" x14ac:dyDescent="0.2">
      <c r="J21524" s="36">
        <f t="shared" si="426"/>
        <v>0</v>
      </c>
    </row>
    <row r="21525" spans="10:10" x14ac:dyDescent="0.2">
      <c r="J21525" s="36">
        <f t="shared" si="426"/>
        <v>0</v>
      </c>
    </row>
    <row r="21526" spans="10:10" x14ac:dyDescent="0.2">
      <c r="J21526" s="36">
        <f t="shared" si="426"/>
        <v>0</v>
      </c>
    </row>
    <row r="21527" spans="10:10" x14ac:dyDescent="0.2">
      <c r="J21527" s="36">
        <f t="shared" si="426"/>
        <v>0</v>
      </c>
    </row>
    <row r="21528" spans="10:10" x14ac:dyDescent="0.2">
      <c r="J21528" s="36">
        <f t="shared" si="426"/>
        <v>0</v>
      </c>
    </row>
    <row r="21529" spans="10:10" x14ac:dyDescent="0.2">
      <c r="J21529" s="36">
        <f t="shared" si="426"/>
        <v>0</v>
      </c>
    </row>
    <row r="21530" spans="10:10" x14ac:dyDescent="0.2">
      <c r="J21530" s="36">
        <f t="shared" si="426"/>
        <v>0</v>
      </c>
    </row>
    <row r="21531" spans="10:10" x14ac:dyDescent="0.2">
      <c r="J21531" s="36">
        <f t="shared" si="426"/>
        <v>0</v>
      </c>
    </row>
    <row r="21532" spans="10:10" x14ac:dyDescent="0.2">
      <c r="J21532" s="36">
        <f t="shared" si="426"/>
        <v>0</v>
      </c>
    </row>
    <row r="21533" spans="10:10" x14ac:dyDescent="0.2">
      <c r="J21533" s="36">
        <f t="shared" si="426"/>
        <v>0</v>
      </c>
    </row>
    <row r="21534" spans="10:10" x14ac:dyDescent="0.2">
      <c r="J21534" s="36">
        <f t="shared" si="426"/>
        <v>0</v>
      </c>
    </row>
    <row r="21535" spans="10:10" x14ac:dyDescent="0.2">
      <c r="J21535" s="36">
        <f t="shared" si="426"/>
        <v>0</v>
      </c>
    </row>
    <row r="21536" spans="10:10" x14ac:dyDescent="0.2">
      <c r="J21536" s="36">
        <f t="shared" si="426"/>
        <v>0</v>
      </c>
    </row>
    <row r="21537" spans="10:10" x14ac:dyDescent="0.2">
      <c r="J21537" s="36">
        <f t="shared" si="426"/>
        <v>0</v>
      </c>
    </row>
    <row r="21538" spans="10:10" x14ac:dyDescent="0.2">
      <c r="J21538" s="36">
        <f t="shared" si="426"/>
        <v>0</v>
      </c>
    </row>
    <row r="21539" spans="10:10" x14ac:dyDescent="0.2">
      <c r="J21539" s="36">
        <f t="shared" si="426"/>
        <v>0</v>
      </c>
    </row>
    <row r="21540" spans="10:10" x14ac:dyDescent="0.2">
      <c r="J21540" s="36">
        <f t="shared" si="426"/>
        <v>0</v>
      </c>
    </row>
    <row r="21541" spans="10:10" x14ac:dyDescent="0.2">
      <c r="J21541" s="36">
        <f t="shared" si="426"/>
        <v>0</v>
      </c>
    </row>
    <row r="21542" spans="10:10" x14ac:dyDescent="0.2">
      <c r="J21542" s="36">
        <f t="shared" si="426"/>
        <v>0</v>
      </c>
    </row>
    <row r="21543" spans="10:10" x14ac:dyDescent="0.2">
      <c r="J21543" s="36">
        <f t="shared" si="426"/>
        <v>0</v>
      </c>
    </row>
    <row r="21544" spans="10:10" x14ac:dyDescent="0.2">
      <c r="J21544" s="36">
        <f t="shared" si="426"/>
        <v>0</v>
      </c>
    </row>
    <row r="21545" spans="10:10" x14ac:dyDescent="0.2">
      <c r="J21545" s="36">
        <f t="shared" si="426"/>
        <v>0</v>
      </c>
    </row>
    <row r="21546" spans="10:10" x14ac:dyDescent="0.2">
      <c r="J21546" s="36">
        <f t="shared" si="426"/>
        <v>0</v>
      </c>
    </row>
    <row r="21547" spans="10:10" x14ac:dyDescent="0.2">
      <c r="J21547" s="36">
        <f t="shared" si="426"/>
        <v>0</v>
      </c>
    </row>
    <row r="21548" spans="10:10" x14ac:dyDescent="0.2">
      <c r="J21548" s="36">
        <f t="shared" si="426"/>
        <v>0</v>
      </c>
    </row>
    <row r="21549" spans="10:10" x14ac:dyDescent="0.2">
      <c r="J21549" s="36">
        <f t="shared" si="426"/>
        <v>0</v>
      </c>
    </row>
    <row r="21550" spans="10:10" x14ac:dyDescent="0.2">
      <c r="J21550" s="36">
        <f t="shared" si="426"/>
        <v>0</v>
      </c>
    </row>
    <row r="21551" spans="10:10" x14ac:dyDescent="0.2">
      <c r="J21551" s="36">
        <f t="shared" si="426"/>
        <v>0</v>
      </c>
    </row>
    <row r="21552" spans="10:10" x14ac:dyDescent="0.2">
      <c r="J21552" s="36">
        <f t="shared" si="426"/>
        <v>0</v>
      </c>
    </row>
    <row r="21553" spans="10:10" x14ac:dyDescent="0.2">
      <c r="J21553" s="36">
        <f t="shared" si="426"/>
        <v>0</v>
      </c>
    </row>
    <row r="21554" spans="10:10" x14ac:dyDescent="0.2">
      <c r="J21554" s="36">
        <f t="shared" si="426"/>
        <v>0</v>
      </c>
    </row>
    <row r="21555" spans="10:10" x14ac:dyDescent="0.2">
      <c r="J21555" s="36">
        <f t="shared" si="426"/>
        <v>0</v>
      </c>
    </row>
    <row r="21556" spans="10:10" x14ac:dyDescent="0.2">
      <c r="J21556" s="36">
        <f t="shared" si="426"/>
        <v>0</v>
      </c>
    </row>
    <row r="21557" spans="10:10" x14ac:dyDescent="0.2">
      <c r="J21557" s="36">
        <f t="shared" si="426"/>
        <v>0</v>
      </c>
    </row>
    <row r="21558" spans="10:10" x14ac:dyDescent="0.2">
      <c r="J21558" s="36">
        <f t="shared" si="426"/>
        <v>0</v>
      </c>
    </row>
    <row r="21559" spans="10:10" x14ac:dyDescent="0.2">
      <c r="J21559" s="36">
        <f t="shared" si="426"/>
        <v>0</v>
      </c>
    </row>
    <row r="21560" spans="10:10" x14ac:dyDescent="0.2">
      <c r="J21560" s="36">
        <f t="shared" si="426"/>
        <v>0</v>
      </c>
    </row>
    <row r="21561" spans="10:10" x14ac:dyDescent="0.2">
      <c r="J21561" s="36">
        <f t="shared" si="426"/>
        <v>0</v>
      </c>
    </row>
    <row r="21562" spans="10:10" x14ac:dyDescent="0.2">
      <c r="J21562" s="36">
        <f t="shared" si="426"/>
        <v>0</v>
      </c>
    </row>
    <row r="21563" spans="10:10" x14ac:dyDescent="0.2">
      <c r="J21563" s="36">
        <f t="shared" si="426"/>
        <v>0</v>
      </c>
    </row>
    <row r="21564" spans="10:10" x14ac:dyDescent="0.2">
      <c r="J21564" s="36">
        <f t="shared" si="426"/>
        <v>0</v>
      </c>
    </row>
    <row r="21565" spans="10:10" x14ac:dyDescent="0.2">
      <c r="J21565" s="36">
        <f t="shared" ref="J21565:J21628" si="427">IF((H21565+I21565)=0,0,(H21565+I21565)/2)</f>
        <v>0</v>
      </c>
    </row>
    <row r="21566" spans="10:10" x14ac:dyDescent="0.2">
      <c r="J21566" s="36">
        <f t="shared" si="427"/>
        <v>0</v>
      </c>
    </row>
    <row r="21567" spans="10:10" x14ac:dyDescent="0.2">
      <c r="J21567" s="36">
        <f t="shared" si="427"/>
        <v>0</v>
      </c>
    </row>
    <row r="21568" spans="10:10" x14ac:dyDescent="0.2">
      <c r="J21568" s="36">
        <f t="shared" si="427"/>
        <v>0</v>
      </c>
    </row>
    <row r="21569" spans="10:10" x14ac:dyDescent="0.2">
      <c r="J21569" s="36">
        <f t="shared" si="427"/>
        <v>0</v>
      </c>
    </row>
    <row r="21570" spans="10:10" x14ac:dyDescent="0.2">
      <c r="J21570" s="36">
        <f t="shared" si="427"/>
        <v>0</v>
      </c>
    </row>
    <row r="21571" spans="10:10" x14ac:dyDescent="0.2">
      <c r="J21571" s="36">
        <f t="shared" si="427"/>
        <v>0</v>
      </c>
    </row>
    <row r="21572" spans="10:10" x14ac:dyDescent="0.2">
      <c r="J21572" s="36">
        <f t="shared" si="427"/>
        <v>0</v>
      </c>
    </row>
    <row r="21573" spans="10:10" x14ac:dyDescent="0.2">
      <c r="J21573" s="36">
        <f t="shared" si="427"/>
        <v>0</v>
      </c>
    </row>
    <row r="21574" spans="10:10" x14ac:dyDescent="0.2">
      <c r="J21574" s="36">
        <f t="shared" si="427"/>
        <v>0</v>
      </c>
    </row>
    <row r="21575" spans="10:10" x14ac:dyDescent="0.2">
      <c r="J21575" s="36">
        <f t="shared" si="427"/>
        <v>0</v>
      </c>
    </row>
    <row r="21576" spans="10:10" x14ac:dyDescent="0.2">
      <c r="J21576" s="36">
        <f t="shared" si="427"/>
        <v>0</v>
      </c>
    </row>
    <row r="21577" spans="10:10" x14ac:dyDescent="0.2">
      <c r="J21577" s="36">
        <f t="shared" si="427"/>
        <v>0</v>
      </c>
    </row>
    <row r="21578" spans="10:10" x14ac:dyDescent="0.2">
      <c r="J21578" s="36">
        <f t="shared" si="427"/>
        <v>0</v>
      </c>
    </row>
    <row r="21579" spans="10:10" x14ac:dyDescent="0.2">
      <c r="J21579" s="36">
        <f t="shared" si="427"/>
        <v>0</v>
      </c>
    </row>
    <row r="21580" spans="10:10" x14ac:dyDescent="0.2">
      <c r="J21580" s="36">
        <f t="shared" si="427"/>
        <v>0</v>
      </c>
    </row>
    <row r="21581" spans="10:10" x14ac:dyDescent="0.2">
      <c r="J21581" s="36">
        <f t="shared" si="427"/>
        <v>0</v>
      </c>
    </row>
    <row r="21582" spans="10:10" x14ac:dyDescent="0.2">
      <c r="J21582" s="36">
        <f t="shared" si="427"/>
        <v>0</v>
      </c>
    </row>
    <row r="21583" spans="10:10" x14ac:dyDescent="0.2">
      <c r="J21583" s="36">
        <f t="shared" si="427"/>
        <v>0</v>
      </c>
    </row>
    <row r="21584" spans="10:10" x14ac:dyDescent="0.2">
      <c r="J21584" s="36">
        <f t="shared" si="427"/>
        <v>0</v>
      </c>
    </row>
    <row r="21585" spans="10:10" x14ac:dyDescent="0.2">
      <c r="J21585" s="36">
        <f t="shared" si="427"/>
        <v>0</v>
      </c>
    </row>
    <row r="21586" spans="10:10" x14ac:dyDescent="0.2">
      <c r="J21586" s="36">
        <f t="shared" si="427"/>
        <v>0</v>
      </c>
    </row>
    <row r="21587" spans="10:10" x14ac:dyDescent="0.2">
      <c r="J21587" s="36">
        <f t="shared" si="427"/>
        <v>0</v>
      </c>
    </row>
    <row r="21588" spans="10:10" x14ac:dyDescent="0.2">
      <c r="J21588" s="36">
        <f t="shared" si="427"/>
        <v>0</v>
      </c>
    </row>
    <row r="21589" spans="10:10" x14ac:dyDescent="0.2">
      <c r="J21589" s="36">
        <f t="shared" si="427"/>
        <v>0</v>
      </c>
    </row>
    <row r="21590" spans="10:10" x14ac:dyDescent="0.2">
      <c r="J21590" s="36">
        <f t="shared" si="427"/>
        <v>0</v>
      </c>
    </row>
    <row r="21591" spans="10:10" x14ac:dyDescent="0.2">
      <c r="J21591" s="36">
        <f t="shared" si="427"/>
        <v>0</v>
      </c>
    </row>
    <row r="21592" spans="10:10" x14ac:dyDescent="0.2">
      <c r="J21592" s="36">
        <f t="shared" si="427"/>
        <v>0</v>
      </c>
    </row>
    <row r="21593" spans="10:10" x14ac:dyDescent="0.2">
      <c r="J21593" s="36">
        <f t="shared" si="427"/>
        <v>0</v>
      </c>
    </row>
    <row r="21594" spans="10:10" x14ac:dyDescent="0.2">
      <c r="J21594" s="36">
        <f t="shared" si="427"/>
        <v>0</v>
      </c>
    </row>
    <row r="21595" spans="10:10" x14ac:dyDescent="0.2">
      <c r="J21595" s="36">
        <f t="shared" si="427"/>
        <v>0</v>
      </c>
    </row>
    <row r="21596" spans="10:10" x14ac:dyDescent="0.2">
      <c r="J21596" s="36">
        <f t="shared" si="427"/>
        <v>0</v>
      </c>
    </row>
    <row r="21597" spans="10:10" x14ac:dyDescent="0.2">
      <c r="J21597" s="36">
        <f t="shared" si="427"/>
        <v>0</v>
      </c>
    </row>
    <row r="21598" spans="10:10" x14ac:dyDescent="0.2">
      <c r="J21598" s="36">
        <f t="shared" si="427"/>
        <v>0</v>
      </c>
    </row>
    <row r="21599" spans="10:10" x14ac:dyDescent="0.2">
      <c r="J21599" s="36">
        <f t="shared" si="427"/>
        <v>0</v>
      </c>
    </row>
    <row r="21600" spans="10:10" x14ac:dyDescent="0.2">
      <c r="J21600" s="36">
        <f t="shared" si="427"/>
        <v>0</v>
      </c>
    </row>
    <row r="21601" spans="10:10" x14ac:dyDescent="0.2">
      <c r="J21601" s="36">
        <f t="shared" si="427"/>
        <v>0</v>
      </c>
    </row>
    <row r="21602" spans="10:10" x14ac:dyDescent="0.2">
      <c r="J21602" s="36">
        <f t="shared" si="427"/>
        <v>0</v>
      </c>
    </row>
    <row r="21603" spans="10:10" x14ac:dyDescent="0.2">
      <c r="J21603" s="36">
        <f t="shared" si="427"/>
        <v>0</v>
      </c>
    </row>
    <row r="21604" spans="10:10" x14ac:dyDescent="0.2">
      <c r="J21604" s="36">
        <f t="shared" si="427"/>
        <v>0</v>
      </c>
    </row>
    <row r="21605" spans="10:10" x14ac:dyDescent="0.2">
      <c r="J21605" s="36">
        <f t="shared" si="427"/>
        <v>0</v>
      </c>
    </row>
    <row r="21606" spans="10:10" x14ac:dyDescent="0.2">
      <c r="J21606" s="36">
        <f t="shared" si="427"/>
        <v>0</v>
      </c>
    </row>
    <row r="21607" spans="10:10" x14ac:dyDescent="0.2">
      <c r="J21607" s="36">
        <f t="shared" si="427"/>
        <v>0</v>
      </c>
    </row>
    <row r="21608" spans="10:10" x14ac:dyDescent="0.2">
      <c r="J21608" s="36">
        <f t="shared" si="427"/>
        <v>0</v>
      </c>
    </row>
    <row r="21609" spans="10:10" x14ac:dyDescent="0.2">
      <c r="J21609" s="36">
        <f t="shared" si="427"/>
        <v>0</v>
      </c>
    </row>
    <row r="21610" spans="10:10" x14ac:dyDescent="0.2">
      <c r="J21610" s="36">
        <f t="shared" si="427"/>
        <v>0</v>
      </c>
    </row>
    <row r="21611" spans="10:10" x14ac:dyDescent="0.2">
      <c r="J21611" s="36">
        <f t="shared" si="427"/>
        <v>0</v>
      </c>
    </row>
    <row r="21612" spans="10:10" x14ac:dyDescent="0.2">
      <c r="J21612" s="36">
        <f t="shared" si="427"/>
        <v>0</v>
      </c>
    </row>
    <row r="21613" spans="10:10" x14ac:dyDescent="0.2">
      <c r="J21613" s="36">
        <f t="shared" si="427"/>
        <v>0</v>
      </c>
    </row>
    <row r="21614" spans="10:10" x14ac:dyDescent="0.2">
      <c r="J21614" s="36">
        <f t="shared" si="427"/>
        <v>0</v>
      </c>
    </row>
    <row r="21615" spans="10:10" x14ac:dyDescent="0.2">
      <c r="J21615" s="36">
        <f t="shared" si="427"/>
        <v>0</v>
      </c>
    </row>
    <row r="21616" spans="10:10" x14ac:dyDescent="0.2">
      <c r="J21616" s="36">
        <f t="shared" si="427"/>
        <v>0</v>
      </c>
    </row>
    <row r="21617" spans="10:10" x14ac:dyDescent="0.2">
      <c r="J21617" s="36">
        <f t="shared" si="427"/>
        <v>0</v>
      </c>
    </row>
    <row r="21618" spans="10:10" x14ac:dyDescent="0.2">
      <c r="J21618" s="36">
        <f t="shared" si="427"/>
        <v>0</v>
      </c>
    </row>
    <row r="21619" spans="10:10" x14ac:dyDescent="0.2">
      <c r="J21619" s="36">
        <f t="shared" si="427"/>
        <v>0</v>
      </c>
    </row>
    <row r="21620" spans="10:10" x14ac:dyDescent="0.2">
      <c r="J21620" s="36">
        <f t="shared" si="427"/>
        <v>0</v>
      </c>
    </row>
    <row r="21621" spans="10:10" x14ac:dyDescent="0.2">
      <c r="J21621" s="36">
        <f t="shared" si="427"/>
        <v>0</v>
      </c>
    </row>
    <row r="21622" spans="10:10" x14ac:dyDescent="0.2">
      <c r="J21622" s="36">
        <f t="shared" si="427"/>
        <v>0</v>
      </c>
    </row>
    <row r="21623" spans="10:10" x14ac:dyDescent="0.2">
      <c r="J21623" s="36">
        <f t="shared" si="427"/>
        <v>0</v>
      </c>
    </row>
    <row r="21624" spans="10:10" x14ac:dyDescent="0.2">
      <c r="J21624" s="36">
        <f t="shared" si="427"/>
        <v>0</v>
      </c>
    </row>
    <row r="21625" spans="10:10" x14ac:dyDescent="0.2">
      <c r="J21625" s="36">
        <f t="shared" si="427"/>
        <v>0</v>
      </c>
    </row>
    <row r="21626" spans="10:10" x14ac:dyDescent="0.2">
      <c r="J21626" s="36">
        <f t="shared" si="427"/>
        <v>0</v>
      </c>
    </row>
    <row r="21627" spans="10:10" x14ac:dyDescent="0.2">
      <c r="J21627" s="36">
        <f t="shared" si="427"/>
        <v>0</v>
      </c>
    </row>
    <row r="21628" spans="10:10" x14ac:dyDescent="0.2">
      <c r="J21628" s="36">
        <f t="shared" si="427"/>
        <v>0</v>
      </c>
    </row>
    <row r="21629" spans="10:10" x14ac:dyDescent="0.2">
      <c r="J21629" s="36">
        <f t="shared" ref="J21629:J21692" si="428">IF((H21629+I21629)=0,0,(H21629+I21629)/2)</f>
        <v>0</v>
      </c>
    </row>
    <row r="21630" spans="10:10" x14ac:dyDescent="0.2">
      <c r="J21630" s="36">
        <f t="shared" si="428"/>
        <v>0</v>
      </c>
    </row>
    <row r="21631" spans="10:10" x14ac:dyDescent="0.2">
      <c r="J21631" s="36">
        <f t="shared" si="428"/>
        <v>0</v>
      </c>
    </row>
    <row r="21632" spans="10:10" x14ac:dyDescent="0.2">
      <c r="J21632" s="36">
        <f t="shared" si="428"/>
        <v>0</v>
      </c>
    </row>
    <row r="21633" spans="10:10" x14ac:dyDescent="0.2">
      <c r="J21633" s="36">
        <f t="shared" si="428"/>
        <v>0</v>
      </c>
    </row>
    <row r="21634" spans="10:10" x14ac:dyDescent="0.2">
      <c r="J21634" s="36">
        <f t="shared" si="428"/>
        <v>0</v>
      </c>
    </row>
    <row r="21635" spans="10:10" x14ac:dyDescent="0.2">
      <c r="J21635" s="36">
        <f t="shared" si="428"/>
        <v>0</v>
      </c>
    </row>
    <row r="21636" spans="10:10" x14ac:dyDescent="0.2">
      <c r="J21636" s="36">
        <f t="shared" si="428"/>
        <v>0</v>
      </c>
    </row>
    <row r="21637" spans="10:10" x14ac:dyDescent="0.2">
      <c r="J21637" s="36">
        <f t="shared" si="428"/>
        <v>0</v>
      </c>
    </row>
    <row r="21638" spans="10:10" x14ac:dyDescent="0.2">
      <c r="J21638" s="36">
        <f t="shared" si="428"/>
        <v>0</v>
      </c>
    </row>
    <row r="21639" spans="10:10" x14ac:dyDescent="0.2">
      <c r="J21639" s="36">
        <f t="shared" si="428"/>
        <v>0</v>
      </c>
    </row>
    <row r="21640" spans="10:10" x14ac:dyDescent="0.2">
      <c r="J21640" s="36">
        <f t="shared" si="428"/>
        <v>0</v>
      </c>
    </row>
    <row r="21641" spans="10:10" x14ac:dyDescent="0.2">
      <c r="J21641" s="36">
        <f t="shared" si="428"/>
        <v>0</v>
      </c>
    </row>
    <row r="21642" spans="10:10" x14ac:dyDescent="0.2">
      <c r="J21642" s="36">
        <f t="shared" si="428"/>
        <v>0</v>
      </c>
    </row>
    <row r="21643" spans="10:10" x14ac:dyDescent="0.2">
      <c r="J21643" s="36">
        <f t="shared" si="428"/>
        <v>0</v>
      </c>
    </row>
    <row r="21644" spans="10:10" x14ac:dyDescent="0.2">
      <c r="J21644" s="36">
        <f t="shared" si="428"/>
        <v>0</v>
      </c>
    </row>
    <row r="21645" spans="10:10" x14ac:dyDescent="0.2">
      <c r="J21645" s="36">
        <f t="shared" si="428"/>
        <v>0</v>
      </c>
    </row>
    <row r="21646" spans="10:10" x14ac:dyDescent="0.2">
      <c r="J21646" s="36">
        <f t="shared" si="428"/>
        <v>0</v>
      </c>
    </row>
    <row r="21647" spans="10:10" x14ac:dyDescent="0.2">
      <c r="J21647" s="36">
        <f t="shared" si="428"/>
        <v>0</v>
      </c>
    </row>
    <row r="21648" spans="10:10" x14ac:dyDescent="0.2">
      <c r="J21648" s="36">
        <f t="shared" si="428"/>
        <v>0</v>
      </c>
    </row>
    <row r="21649" spans="10:10" x14ac:dyDescent="0.2">
      <c r="J21649" s="36">
        <f t="shared" si="428"/>
        <v>0</v>
      </c>
    </row>
    <row r="21650" spans="10:10" x14ac:dyDescent="0.2">
      <c r="J21650" s="36">
        <f t="shared" si="428"/>
        <v>0</v>
      </c>
    </row>
    <row r="21651" spans="10:10" x14ac:dyDescent="0.2">
      <c r="J21651" s="36">
        <f t="shared" si="428"/>
        <v>0</v>
      </c>
    </row>
    <row r="21652" spans="10:10" x14ac:dyDescent="0.2">
      <c r="J21652" s="36">
        <f t="shared" si="428"/>
        <v>0</v>
      </c>
    </row>
    <row r="21653" spans="10:10" x14ac:dyDescent="0.2">
      <c r="J21653" s="36">
        <f t="shared" si="428"/>
        <v>0</v>
      </c>
    </row>
    <row r="21654" spans="10:10" x14ac:dyDescent="0.2">
      <c r="J21654" s="36">
        <f t="shared" si="428"/>
        <v>0</v>
      </c>
    </row>
    <row r="21655" spans="10:10" x14ac:dyDescent="0.2">
      <c r="J21655" s="36">
        <f t="shared" si="428"/>
        <v>0</v>
      </c>
    </row>
    <row r="21656" spans="10:10" x14ac:dyDescent="0.2">
      <c r="J21656" s="36">
        <f t="shared" si="428"/>
        <v>0</v>
      </c>
    </row>
    <row r="21657" spans="10:10" x14ac:dyDescent="0.2">
      <c r="J21657" s="36">
        <f t="shared" si="428"/>
        <v>0</v>
      </c>
    </row>
    <row r="21658" spans="10:10" x14ac:dyDescent="0.2">
      <c r="J21658" s="36">
        <f t="shared" si="428"/>
        <v>0</v>
      </c>
    </row>
    <row r="21659" spans="10:10" x14ac:dyDescent="0.2">
      <c r="J21659" s="36">
        <f t="shared" si="428"/>
        <v>0</v>
      </c>
    </row>
    <row r="21660" spans="10:10" x14ac:dyDescent="0.2">
      <c r="J21660" s="36">
        <f t="shared" si="428"/>
        <v>0</v>
      </c>
    </row>
    <row r="21661" spans="10:10" x14ac:dyDescent="0.2">
      <c r="J21661" s="36">
        <f t="shared" si="428"/>
        <v>0</v>
      </c>
    </row>
    <row r="21662" spans="10:10" x14ac:dyDescent="0.2">
      <c r="J21662" s="36">
        <f t="shared" si="428"/>
        <v>0</v>
      </c>
    </row>
    <row r="21663" spans="10:10" x14ac:dyDescent="0.2">
      <c r="J21663" s="36">
        <f t="shared" si="428"/>
        <v>0</v>
      </c>
    </row>
    <row r="21664" spans="10:10" x14ac:dyDescent="0.2">
      <c r="J21664" s="36">
        <f t="shared" si="428"/>
        <v>0</v>
      </c>
    </row>
    <row r="21665" spans="10:10" x14ac:dyDescent="0.2">
      <c r="J21665" s="36">
        <f t="shared" si="428"/>
        <v>0</v>
      </c>
    </row>
    <row r="21666" spans="10:10" x14ac:dyDescent="0.2">
      <c r="J21666" s="36">
        <f t="shared" si="428"/>
        <v>0</v>
      </c>
    </row>
    <row r="21667" spans="10:10" x14ac:dyDescent="0.2">
      <c r="J21667" s="36">
        <f t="shared" si="428"/>
        <v>0</v>
      </c>
    </row>
    <row r="21668" spans="10:10" x14ac:dyDescent="0.2">
      <c r="J21668" s="36">
        <f t="shared" si="428"/>
        <v>0</v>
      </c>
    </row>
    <row r="21669" spans="10:10" x14ac:dyDescent="0.2">
      <c r="J21669" s="36">
        <f t="shared" si="428"/>
        <v>0</v>
      </c>
    </row>
    <row r="21670" spans="10:10" x14ac:dyDescent="0.2">
      <c r="J21670" s="36">
        <f t="shared" si="428"/>
        <v>0</v>
      </c>
    </row>
    <row r="21671" spans="10:10" x14ac:dyDescent="0.2">
      <c r="J21671" s="36">
        <f t="shared" si="428"/>
        <v>0</v>
      </c>
    </row>
    <row r="21672" spans="10:10" x14ac:dyDescent="0.2">
      <c r="J21672" s="36">
        <f t="shared" si="428"/>
        <v>0</v>
      </c>
    </row>
    <row r="21673" spans="10:10" x14ac:dyDescent="0.2">
      <c r="J21673" s="36">
        <f t="shared" si="428"/>
        <v>0</v>
      </c>
    </row>
    <row r="21674" spans="10:10" x14ac:dyDescent="0.2">
      <c r="J21674" s="36">
        <f t="shared" si="428"/>
        <v>0</v>
      </c>
    </row>
    <row r="21675" spans="10:10" x14ac:dyDescent="0.2">
      <c r="J21675" s="36">
        <f t="shared" si="428"/>
        <v>0</v>
      </c>
    </row>
    <row r="21676" spans="10:10" x14ac:dyDescent="0.2">
      <c r="J21676" s="36">
        <f t="shared" si="428"/>
        <v>0</v>
      </c>
    </row>
    <row r="21677" spans="10:10" x14ac:dyDescent="0.2">
      <c r="J21677" s="36">
        <f t="shared" si="428"/>
        <v>0</v>
      </c>
    </row>
    <row r="21678" spans="10:10" x14ac:dyDescent="0.2">
      <c r="J21678" s="36">
        <f t="shared" si="428"/>
        <v>0</v>
      </c>
    </row>
    <row r="21679" spans="10:10" x14ac:dyDescent="0.2">
      <c r="J21679" s="36">
        <f t="shared" si="428"/>
        <v>0</v>
      </c>
    </row>
    <row r="21680" spans="10:10" x14ac:dyDescent="0.2">
      <c r="J21680" s="36">
        <f t="shared" si="428"/>
        <v>0</v>
      </c>
    </row>
    <row r="21681" spans="10:10" x14ac:dyDescent="0.2">
      <c r="J21681" s="36">
        <f t="shared" si="428"/>
        <v>0</v>
      </c>
    </row>
    <row r="21682" spans="10:10" x14ac:dyDescent="0.2">
      <c r="J21682" s="36">
        <f t="shared" si="428"/>
        <v>0</v>
      </c>
    </row>
    <row r="21683" spans="10:10" x14ac:dyDescent="0.2">
      <c r="J21683" s="36">
        <f t="shared" si="428"/>
        <v>0</v>
      </c>
    </row>
    <row r="21684" spans="10:10" x14ac:dyDescent="0.2">
      <c r="J21684" s="36">
        <f t="shared" si="428"/>
        <v>0</v>
      </c>
    </row>
    <row r="21685" spans="10:10" x14ac:dyDescent="0.2">
      <c r="J21685" s="36">
        <f t="shared" si="428"/>
        <v>0</v>
      </c>
    </row>
    <row r="21686" spans="10:10" x14ac:dyDescent="0.2">
      <c r="J21686" s="36">
        <f t="shared" si="428"/>
        <v>0</v>
      </c>
    </row>
    <row r="21687" spans="10:10" x14ac:dyDescent="0.2">
      <c r="J21687" s="36">
        <f t="shared" si="428"/>
        <v>0</v>
      </c>
    </row>
    <row r="21688" spans="10:10" x14ac:dyDescent="0.2">
      <c r="J21688" s="36">
        <f t="shared" si="428"/>
        <v>0</v>
      </c>
    </row>
    <row r="21689" spans="10:10" x14ac:dyDescent="0.2">
      <c r="J21689" s="36">
        <f t="shared" si="428"/>
        <v>0</v>
      </c>
    </row>
    <row r="21690" spans="10:10" x14ac:dyDescent="0.2">
      <c r="J21690" s="36">
        <f t="shared" si="428"/>
        <v>0</v>
      </c>
    </row>
    <row r="21691" spans="10:10" x14ac:dyDescent="0.2">
      <c r="J21691" s="36">
        <f t="shared" si="428"/>
        <v>0</v>
      </c>
    </row>
    <row r="21692" spans="10:10" x14ac:dyDescent="0.2">
      <c r="J21692" s="36">
        <f t="shared" si="428"/>
        <v>0</v>
      </c>
    </row>
    <row r="21693" spans="10:10" x14ac:dyDescent="0.2">
      <c r="J21693" s="36">
        <f t="shared" ref="J21693:J21756" si="429">IF((H21693+I21693)=0,0,(H21693+I21693)/2)</f>
        <v>0</v>
      </c>
    </row>
    <row r="21694" spans="10:10" x14ac:dyDescent="0.2">
      <c r="J21694" s="36">
        <f t="shared" si="429"/>
        <v>0</v>
      </c>
    </row>
    <row r="21695" spans="10:10" x14ac:dyDescent="0.2">
      <c r="J21695" s="36">
        <f t="shared" si="429"/>
        <v>0</v>
      </c>
    </row>
    <row r="21696" spans="10:10" x14ac:dyDescent="0.2">
      <c r="J21696" s="36">
        <f t="shared" si="429"/>
        <v>0</v>
      </c>
    </row>
    <row r="21697" spans="10:10" x14ac:dyDescent="0.2">
      <c r="J21697" s="36">
        <f t="shared" si="429"/>
        <v>0</v>
      </c>
    </row>
    <row r="21698" spans="10:10" x14ac:dyDescent="0.2">
      <c r="J21698" s="36">
        <f t="shared" si="429"/>
        <v>0</v>
      </c>
    </row>
    <row r="21699" spans="10:10" x14ac:dyDescent="0.2">
      <c r="J21699" s="36">
        <f t="shared" si="429"/>
        <v>0</v>
      </c>
    </row>
    <row r="21700" spans="10:10" x14ac:dyDescent="0.2">
      <c r="J21700" s="36">
        <f t="shared" si="429"/>
        <v>0</v>
      </c>
    </row>
    <row r="21701" spans="10:10" x14ac:dyDescent="0.2">
      <c r="J21701" s="36">
        <f t="shared" si="429"/>
        <v>0</v>
      </c>
    </row>
    <row r="21702" spans="10:10" x14ac:dyDescent="0.2">
      <c r="J21702" s="36">
        <f t="shared" si="429"/>
        <v>0</v>
      </c>
    </row>
    <row r="21703" spans="10:10" x14ac:dyDescent="0.2">
      <c r="J21703" s="36">
        <f t="shared" si="429"/>
        <v>0</v>
      </c>
    </row>
    <row r="21704" spans="10:10" x14ac:dyDescent="0.2">
      <c r="J21704" s="36">
        <f t="shared" si="429"/>
        <v>0</v>
      </c>
    </row>
    <row r="21705" spans="10:10" x14ac:dyDescent="0.2">
      <c r="J21705" s="36">
        <f t="shared" si="429"/>
        <v>0</v>
      </c>
    </row>
    <row r="21706" spans="10:10" x14ac:dyDescent="0.2">
      <c r="J21706" s="36">
        <f t="shared" si="429"/>
        <v>0</v>
      </c>
    </row>
    <row r="21707" spans="10:10" x14ac:dyDescent="0.2">
      <c r="J21707" s="36">
        <f t="shared" si="429"/>
        <v>0</v>
      </c>
    </row>
    <row r="21708" spans="10:10" x14ac:dyDescent="0.2">
      <c r="J21708" s="36">
        <f t="shared" si="429"/>
        <v>0</v>
      </c>
    </row>
    <row r="21709" spans="10:10" x14ac:dyDescent="0.2">
      <c r="J21709" s="36">
        <f t="shared" si="429"/>
        <v>0</v>
      </c>
    </row>
    <row r="21710" spans="10:10" x14ac:dyDescent="0.2">
      <c r="J21710" s="36">
        <f t="shared" si="429"/>
        <v>0</v>
      </c>
    </row>
    <row r="21711" spans="10:10" x14ac:dyDescent="0.2">
      <c r="J21711" s="36">
        <f t="shared" si="429"/>
        <v>0</v>
      </c>
    </row>
    <row r="21712" spans="10:10" x14ac:dyDescent="0.2">
      <c r="J21712" s="36">
        <f t="shared" si="429"/>
        <v>0</v>
      </c>
    </row>
    <row r="21713" spans="10:10" x14ac:dyDescent="0.2">
      <c r="J21713" s="36">
        <f t="shared" si="429"/>
        <v>0</v>
      </c>
    </row>
    <row r="21714" spans="10:10" x14ac:dyDescent="0.2">
      <c r="J21714" s="36">
        <f t="shared" si="429"/>
        <v>0</v>
      </c>
    </row>
    <row r="21715" spans="10:10" x14ac:dyDescent="0.2">
      <c r="J21715" s="36">
        <f t="shared" si="429"/>
        <v>0</v>
      </c>
    </row>
    <row r="21716" spans="10:10" x14ac:dyDescent="0.2">
      <c r="J21716" s="36">
        <f t="shared" si="429"/>
        <v>0</v>
      </c>
    </row>
    <row r="21717" spans="10:10" x14ac:dyDescent="0.2">
      <c r="J21717" s="36">
        <f t="shared" si="429"/>
        <v>0</v>
      </c>
    </row>
    <row r="21718" spans="10:10" x14ac:dyDescent="0.2">
      <c r="J21718" s="36">
        <f t="shared" si="429"/>
        <v>0</v>
      </c>
    </row>
    <row r="21719" spans="10:10" x14ac:dyDescent="0.2">
      <c r="J21719" s="36">
        <f t="shared" si="429"/>
        <v>0</v>
      </c>
    </row>
    <row r="21720" spans="10:10" x14ac:dyDescent="0.2">
      <c r="J21720" s="36">
        <f t="shared" si="429"/>
        <v>0</v>
      </c>
    </row>
    <row r="21721" spans="10:10" x14ac:dyDescent="0.2">
      <c r="J21721" s="36">
        <f t="shared" si="429"/>
        <v>0</v>
      </c>
    </row>
    <row r="21722" spans="10:10" x14ac:dyDescent="0.2">
      <c r="J21722" s="36">
        <f t="shared" si="429"/>
        <v>0</v>
      </c>
    </row>
    <row r="21723" spans="10:10" x14ac:dyDescent="0.2">
      <c r="J21723" s="36">
        <f t="shared" si="429"/>
        <v>0</v>
      </c>
    </row>
    <row r="21724" spans="10:10" x14ac:dyDescent="0.2">
      <c r="J21724" s="36">
        <f t="shared" si="429"/>
        <v>0</v>
      </c>
    </row>
    <row r="21725" spans="10:10" x14ac:dyDescent="0.2">
      <c r="J21725" s="36">
        <f t="shared" si="429"/>
        <v>0</v>
      </c>
    </row>
    <row r="21726" spans="10:10" x14ac:dyDescent="0.2">
      <c r="J21726" s="36">
        <f t="shared" si="429"/>
        <v>0</v>
      </c>
    </row>
    <row r="21727" spans="10:10" x14ac:dyDescent="0.2">
      <c r="J21727" s="36">
        <f t="shared" si="429"/>
        <v>0</v>
      </c>
    </row>
    <row r="21728" spans="10:10" x14ac:dyDescent="0.2">
      <c r="J21728" s="36">
        <f t="shared" si="429"/>
        <v>0</v>
      </c>
    </row>
    <row r="21729" spans="10:10" x14ac:dyDescent="0.2">
      <c r="J21729" s="36">
        <f t="shared" si="429"/>
        <v>0</v>
      </c>
    </row>
    <row r="21730" spans="10:10" x14ac:dyDescent="0.2">
      <c r="J21730" s="36">
        <f t="shared" si="429"/>
        <v>0</v>
      </c>
    </row>
    <row r="21731" spans="10:10" x14ac:dyDescent="0.2">
      <c r="J21731" s="36">
        <f t="shared" si="429"/>
        <v>0</v>
      </c>
    </row>
    <row r="21732" spans="10:10" x14ac:dyDescent="0.2">
      <c r="J21732" s="36">
        <f t="shared" si="429"/>
        <v>0</v>
      </c>
    </row>
    <row r="21733" spans="10:10" x14ac:dyDescent="0.2">
      <c r="J21733" s="36">
        <f t="shared" si="429"/>
        <v>0</v>
      </c>
    </row>
    <row r="21734" spans="10:10" x14ac:dyDescent="0.2">
      <c r="J21734" s="36">
        <f t="shared" si="429"/>
        <v>0</v>
      </c>
    </row>
    <row r="21735" spans="10:10" x14ac:dyDescent="0.2">
      <c r="J21735" s="36">
        <f t="shared" si="429"/>
        <v>0</v>
      </c>
    </row>
    <row r="21736" spans="10:10" x14ac:dyDescent="0.2">
      <c r="J21736" s="36">
        <f t="shared" si="429"/>
        <v>0</v>
      </c>
    </row>
    <row r="21737" spans="10:10" x14ac:dyDescent="0.2">
      <c r="J21737" s="36">
        <f t="shared" si="429"/>
        <v>0</v>
      </c>
    </row>
    <row r="21738" spans="10:10" x14ac:dyDescent="0.2">
      <c r="J21738" s="36">
        <f t="shared" si="429"/>
        <v>0</v>
      </c>
    </row>
    <row r="21739" spans="10:10" x14ac:dyDescent="0.2">
      <c r="J21739" s="36">
        <f t="shared" si="429"/>
        <v>0</v>
      </c>
    </row>
    <row r="21740" spans="10:10" x14ac:dyDescent="0.2">
      <c r="J21740" s="36">
        <f t="shared" si="429"/>
        <v>0</v>
      </c>
    </row>
    <row r="21741" spans="10:10" x14ac:dyDescent="0.2">
      <c r="J21741" s="36">
        <f t="shared" si="429"/>
        <v>0</v>
      </c>
    </row>
    <row r="21742" spans="10:10" x14ac:dyDescent="0.2">
      <c r="J21742" s="36">
        <f t="shared" si="429"/>
        <v>0</v>
      </c>
    </row>
    <row r="21743" spans="10:10" x14ac:dyDescent="0.2">
      <c r="J21743" s="36">
        <f t="shared" si="429"/>
        <v>0</v>
      </c>
    </row>
    <row r="21744" spans="10:10" x14ac:dyDescent="0.2">
      <c r="J21744" s="36">
        <f t="shared" si="429"/>
        <v>0</v>
      </c>
    </row>
    <row r="21745" spans="10:10" x14ac:dyDescent="0.2">
      <c r="J21745" s="36">
        <f t="shared" si="429"/>
        <v>0</v>
      </c>
    </row>
    <row r="21746" spans="10:10" x14ac:dyDescent="0.2">
      <c r="J21746" s="36">
        <f t="shared" si="429"/>
        <v>0</v>
      </c>
    </row>
    <row r="21747" spans="10:10" x14ac:dyDescent="0.2">
      <c r="J21747" s="36">
        <f t="shared" si="429"/>
        <v>0</v>
      </c>
    </row>
    <row r="21748" spans="10:10" x14ac:dyDescent="0.2">
      <c r="J21748" s="36">
        <f t="shared" si="429"/>
        <v>0</v>
      </c>
    </row>
    <row r="21749" spans="10:10" x14ac:dyDescent="0.2">
      <c r="J21749" s="36">
        <f t="shared" si="429"/>
        <v>0</v>
      </c>
    </row>
    <row r="21750" spans="10:10" x14ac:dyDescent="0.2">
      <c r="J21750" s="36">
        <f t="shared" si="429"/>
        <v>0</v>
      </c>
    </row>
    <row r="21751" spans="10:10" x14ac:dyDescent="0.2">
      <c r="J21751" s="36">
        <f t="shared" si="429"/>
        <v>0</v>
      </c>
    </row>
    <row r="21752" spans="10:10" x14ac:dyDescent="0.2">
      <c r="J21752" s="36">
        <f t="shared" si="429"/>
        <v>0</v>
      </c>
    </row>
    <row r="21753" spans="10:10" x14ac:dyDescent="0.2">
      <c r="J21753" s="36">
        <f t="shared" si="429"/>
        <v>0</v>
      </c>
    </row>
    <row r="21754" spans="10:10" x14ac:dyDescent="0.2">
      <c r="J21754" s="36">
        <f t="shared" si="429"/>
        <v>0</v>
      </c>
    </row>
    <row r="21755" spans="10:10" x14ac:dyDescent="0.2">
      <c r="J21755" s="36">
        <f t="shared" si="429"/>
        <v>0</v>
      </c>
    </row>
    <row r="21756" spans="10:10" x14ac:dyDescent="0.2">
      <c r="J21756" s="36">
        <f t="shared" si="429"/>
        <v>0</v>
      </c>
    </row>
    <row r="21757" spans="10:10" x14ac:dyDescent="0.2">
      <c r="J21757" s="36">
        <f t="shared" ref="J21757:J21820" si="430">IF((H21757+I21757)=0,0,(H21757+I21757)/2)</f>
        <v>0</v>
      </c>
    </row>
    <row r="21758" spans="10:10" x14ac:dyDescent="0.2">
      <c r="J21758" s="36">
        <f t="shared" si="430"/>
        <v>0</v>
      </c>
    </row>
    <row r="21759" spans="10:10" x14ac:dyDescent="0.2">
      <c r="J21759" s="36">
        <f t="shared" si="430"/>
        <v>0</v>
      </c>
    </row>
    <row r="21760" spans="10:10" x14ac:dyDescent="0.2">
      <c r="J21760" s="36">
        <f t="shared" si="430"/>
        <v>0</v>
      </c>
    </row>
    <row r="21761" spans="10:10" x14ac:dyDescent="0.2">
      <c r="J21761" s="36">
        <f t="shared" si="430"/>
        <v>0</v>
      </c>
    </row>
    <row r="21762" spans="10:10" x14ac:dyDescent="0.2">
      <c r="J21762" s="36">
        <f t="shared" si="430"/>
        <v>0</v>
      </c>
    </row>
    <row r="21763" spans="10:10" x14ac:dyDescent="0.2">
      <c r="J21763" s="36">
        <f t="shared" si="430"/>
        <v>0</v>
      </c>
    </row>
    <row r="21764" spans="10:10" x14ac:dyDescent="0.2">
      <c r="J21764" s="36">
        <f t="shared" si="430"/>
        <v>0</v>
      </c>
    </row>
    <row r="21765" spans="10:10" x14ac:dyDescent="0.2">
      <c r="J21765" s="36">
        <f t="shared" si="430"/>
        <v>0</v>
      </c>
    </row>
    <row r="21766" spans="10:10" x14ac:dyDescent="0.2">
      <c r="J21766" s="36">
        <f t="shared" si="430"/>
        <v>0</v>
      </c>
    </row>
    <row r="21767" spans="10:10" x14ac:dyDescent="0.2">
      <c r="J21767" s="36">
        <f t="shared" si="430"/>
        <v>0</v>
      </c>
    </row>
    <row r="21768" spans="10:10" x14ac:dyDescent="0.2">
      <c r="J21768" s="36">
        <f t="shared" si="430"/>
        <v>0</v>
      </c>
    </row>
    <row r="21769" spans="10:10" x14ac:dyDescent="0.2">
      <c r="J21769" s="36">
        <f t="shared" si="430"/>
        <v>0</v>
      </c>
    </row>
    <row r="21770" spans="10:10" x14ac:dyDescent="0.2">
      <c r="J21770" s="36">
        <f t="shared" si="430"/>
        <v>0</v>
      </c>
    </row>
    <row r="21771" spans="10:10" x14ac:dyDescent="0.2">
      <c r="J21771" s="36">
        <f t="shared" si="430"/>
        <v>0</v>
      </c>
    </row>
    <row r="21772" spans="10:10" x14ac:dyDescent="0.2">
      <c r="J21772" s="36">
        <f t="shared" si="430"/>
        <v>0</v>
      </c>
    </row>
    <row r="21773" spans="10:10" x14ac:dyDescent="0.2">
      <c r="J21773" s="36">
        <f t="shared" si="430"/>
        <v>0</v>
      </c>
    </row>
    <row r="21774" spans="10:10" x14ac:dyDescent="0.2">
      <c r="J21774" s="36">
        <f t="shared" si="430"/>
        <v>0</v>
      </c>
    </row>
    <row r="21775" spans="10:10" x14ac:dyDescent="0.2">
      <c r="J21775" s="36">
        <f t="shared" si="430"/>
        <v>0</v>
      </c>
    </row>
    <row r="21776" spans="10:10" x14ac:dyDescent="0.2">
      <c r="J21776" s="36">
        <f t="shared" si="430"/>
        <v>0</v>
      </c>
    </row>
    <row r="21777" spans="10:10" x14ac:dyDescent="0.2">
      <c r="J21777" s="36">
        <f t="shared" si="430"/>
        <v>0</v>
      </c>
    </row>
    <row r="21778" spans="10:10" x14ac:dyDescent="0.2">
      <c r="J21778" s="36">
        <f t="shared" si="430"/>
        <v>0</v>
      </c>
    </row>
    <row r="21779" spans="10:10" x14ac:dyDescent="0.2">
      <c r="J21779" s="36">
        <f t="shared" si="430"/>
        <v>0</v>
      </c>
    </row>
    <row r="21780" spans="10:10" x14ac:dyDescent="0.2">
      <c r="J21780" s="36">
        <f t="shared" si="430"/>
        <v>0</v>
      </c>
    </row>
    <row r="21781" spans="10:10" x14ac:dyDescent="0.2">
      <c r="J21781" s="36">
        <f t="shared" si="430"/>
        <v>0</v>
      </c>
    </row>
    <row r="21782" spans="10:10" x14ac:dyDescent="0.2">
      <c r="J21782" s="36">
        <f t="shared" si="430"/>
        <v>0</v>
      </c>
    </row>
    <row r="21783" spans="10:10" x14ac:dyDescent="0.2">
      <c r="J21783" s="36">
        <f t="shared" si="430"/>
        <v>0</v>
      </c>
    </row>
    <row r="21784" spans="10:10" x14ac:dyDescent="0.2">
      <c r="J21784" s="36">
        <f t="shared" si="430"/>
        <v>0</v>
      </c>
    </row>
    <row r="21785" spans="10:10" x14ac:dyDescent="0.2">
      <c r="J21785" s="36">
        <f t="shared" si="430"/>
        <v>0</v>
      </c>
    </row>
    <row r="21786" spans="10:10" x14ac:dyDescent="0.2">
      <c r="J21786" s="36">
        <f t="shared" si="430"/>
        <v>0</v>
      </c>
    </row>
    <row r="21787" spans="10:10" x14ac:dyDescent="0.2">
      <c r="J21787" s="36">
        <f t="shared" si="430"/>
        <v>0</v>
      </c>
    </row>
    <row r="21788" spans="10:10" x14ac:dyDescent="0.2">
      <c r="J21788" s="36">
        <f t="shared" si="430"/>
        <v>0</v>
      </c>
    </row>
    <row r="21789" spans="10:10" x14ac:dyDescent="0.2">
      <c r="J21789" s="36">
        <f t="shared" si="430"/>
        <v>0</v>
      </c>
    </row>
    <row r="21790" spans="10:10" x14ac:dyDescent="0.2">
      <c r="J21790" s="36">
        <f t="shared" si="430"/>
        <v>0</v>
      </c>
    </row>
    <row r="21791" spans="10:10" x14ac:dyDescent="0.2">
      <c r="J21791" s="36">
        <f t="shared" si="430"/>
        <v>0</v>
      </c>
    </row>
    <row r="21792" spans="10:10" x14ac:dyDescent="0.2">
      <c r="J21792" s="36">
        <f t="shared" si="430"/>
        <v>0</v>
      </c>
    </row>
    <row r="21793" spans="10:10" x14ac:dyDescent="0.2">
      <c r="J21793" s="36">
        <f t="shared" si="430"/>
        <v>0</v>
      </c>
    </row>
    <row r="21794" spans="10:10" x14ac:dyDescent="0.2">
      <c r="J21794" s="36">
        <f t="shared" si="430"/>
        <v>0</v>
      </c>
    </row>
    <row r="21795" spans="10:10" x14ac:dyDescent="0.2">
      <c r="J21795" s="36">
        <f t="shared" si="430"/>
        <v>0</v>
      </c>
    </row>
    <row r="21796" spans="10:10" x14ac:dyDescent="0.2">
      <c r="J21796" s="36">
        <f t="shared" si="430"/>
        <v>0</v>
      </c>
    </row>
    <row r="21797" spans="10:10" x14ac:dyDescent="0.2">
      <c r="J21797" s="36">
        <f t="shared" si="430"/>
        <v>0</v>
      </c>
    </row>
    <row r="21798" spans="10:10" x14ac:dyDescent="0.2">
      <c r="J21798" s="36">
        <f t="shared" si="430"/>
        <v>0</v>
      </c>
    </row>
    <row r="21799" spans="10:10" x14ac:dyDescent="0.2">
      <c r="J21799" s="36">
        <f t="shared" si="430"/>
        <v>0</v>
      </c>
    </row>
    <row r="21800" spans="10:10" x14ac:dyDescent="0.2">
      <c r="J21800" s="36">
        <f t="shared" si="430"/>
        <v>0</v>
      </c>
    </row>
    <row r="21801" spans="10:10" x14ac:dyDescent="0.2">
      <c r="J21801" s="36">
        <f t="shared" si="430"/>
        <v>0</v>
      </c>
    </row>
    <row r="21802" spans="10:10" x14ac:dyDescent="0.2">
      <c r="J21802" s="36">
        <f t="shared" si="430"/>
        <v>0</v>
      </c>
    </row>
    <row r="21803" spans="10:10" x14ac:dyDescent="0.2">
      <c r="J21803" s="36">
        <f t="shared" si="430"/>
        <v>0</v>
      </c>
    </row>
    <row r="21804" spans="10:10" x14ac:dyDescent="0.2">
      <c r="J21804" s="36">
        <f t="shared" si="430"/>
        <v>0</v>
      </c>
    </row>
    <row r="21805" spans="10:10" x14ac:dyDescent="0.2">
      <c r="J21805" s="36">
        <f t="shared" si="430"/>
        <v>0</v>
      </c>
    </row>
    <row r="21806" spans="10:10" x14ac:dyDescent="0.2">
      <c r="J21806" s="36">
        <f t="shared" si="430"/>
        <v>0</v>
      </c>
    </row>
    <row r="21807" spans="10:10" x14ac:dyDescent="0.2">
      <c r="J21807" s="36">
        <f t="shared" si="430"/>
        <v>0</v>
      </c>
    </row>
    <row r="21808" spans="10:10" x14ac:dyDescent="0.2">
      <c r="J21808" s="36">
        <f t="shared" si="430"/>
        <v>0</v>
      </c>
    </row>
    <row r="21809" spans="10:10" x14ac:dyDescent="0.2">
      <c r="J21809" s="36">
        <f t="shared" si="430"/>
        <v>0</v>
      </c>
    </row>
    <row r="21810" spans="10:10" x14ac:dyDescent="0.2">
      <c r="J21810" s="36">
        <f t="shared" si="430"/>
        <v>0</v>
      </c>
    </row>
    <row r="21811" spans="10:10" x14ac:dyDescent="0.2">
      <c r="J21811" s="36">
        <f t="shared" si="430"/>
        <v>0</v>
      </c>
    </row>
    <row r="21812" spans="10:10" x14ac:dyDescent="0.2">
      <c r="J21812" s="36">
        <f t="shared" si="430"/>
        <v>0</v>
      </c>
    </row>
    <row r="21813" spans="10:10" x14ac:dyDescent="0.2">
      <c r="J21813" s="36">
        <f t="shared" si="430"/>
        <v>0</v>
      </c>
    </row>
    <row r="21814" spans="10:10" x14ac:dyDescent="0.2">
      <c r="J21814" s="36">
        <f t="shared" si="430"/>
        <v>0</v>
      </c>
    </row>
    <row r="21815" spans="10:10" x14ac:dyDescent="0.2">
      <c r="J21815" s="36">
        <f t="shared" si="430"/>
        <v>0</v>
      </c>
    </row>
    <row r="21816" spans="10:10" x14ac:dyDescent="0.2">
      <c r="J21816" s="36">
        <f t="shared" si="430"/>
        <v>0</v>
      </c>
    </row>
    <row r="21817" spans="10:10" x14ac:dyDescent="0.2">
      <c r="J21817" s="36">
        <f t="shared" si="430"/>
        <v>0</v>
      </c>
    </row>
    <row r="21818" spans="10:10" x14ac:dyDescent="0.2">
      <c r="J21818" s="36">
        <f t="shared" si="430"/>
        <v>0</v>
      </c>
    </row>
    <row r="21819" spans="10:10" x14ac:dyDescent="0.2">
      <c r="J21819" s="36">
        <f t="shared" si="430"/>
        <v>0</v>
      </c>
    </row>
    <row r="21820" spans="10:10" x14ac:dyDescent="0.2">
      <c r="J21820" s="36">
        <f t="shared" si="430"/>
        <v>0</v>
      </c>
    </row>
    <row r="21821" spans="10:10" x14ac:dyDescent="0.2">
      <c r="J21821" s="36">
        <f t="shared" ref="J21821:J21884" si="431">IF((H21821+I21821)=0,0,(H21821+I21821)/2)</f>
        <v>0</v>
      </c>
    </row>
    <row r="21822" spans="10:10" x14ac:dyDescent="0.2">
      <c r="J21822" s="36">
        <f t="shared" si="431"/>
        <v>0</v>
      </c>
    </row>
    <row r="21823" spans="10:10" x14ac:dyDescent="0.2">
      <c r="J21823" s="36">
        <f t="shared" si="431"/>
        <v>0</v>
      </c>
    </row>
    <row r="21824" spans="10:10" x14ac:dyDescent="0.2">
      <c r="J21824" s="36">
        <f t="shared" si="431"/>
        <v>0</v>
      </c>
    </row>
    <row r="21825" spans="10:10" x14ac:dyDescent="0.2">
      <c r="J21825" s="36">
        <f t="shared" si="431"/>
        <v>0</v>
      </c>
    </row>
    <row r="21826" spans="10:10" x14ac:dyDescent="0.2">
      <c r="J21826" s="36">
        <f t="shared" si="431"/>
        <v>0</v>
      </c>
    </row>
    <row r="21827" spans="10:10" x14ac:dyDescent="0.2">
      <c r="J21827" s="36">
        <f t="shared" si="431"/>
        <v>0</v>
      </c>
    </row>
    <row r="21828" spans="10:10" x14ac:dyDescent="0.2">
      <c r="J21828" s="36">
        <f t="shared" si="431"/>
        <v>0</v>
      </c>
    </row>
    <row r="21829" spans="10:10" x14ac:dyDescent="0.2">
      <c r="J21829" s="36">
        <f t="shared" si="431"/>
        <v>0</v>
      </c>
    </row>
    <row r="21830" spans="10:10" x14ac:dyDescent="0.2">
      <c r="J21830" s="36">
        <f t="shared" si="431"/>
        <v>0</v>
      </c>
    </row>
    <row r="21831" spans="10:10" x14ac:dyDescent="0.2">
      <c r="J21831" s="36">
        <f t="shared" si="431"/>
        <v>0</v>
      </c>
    </row>
    <row r="21832" spans="10:10" x14ac:dyDescent="0.2">
      <c r="J21832" s="36">
        <f t="shared" si="431"/>
        <v>0</v>
      </c>
    </row>
    <row r="21833" spans="10:10" x14ac:dyDescent="0.2">
      <c r="J21833" s="36">
        <f t="shared" si="431"/>
        <v>0</v>
      </c>
    </row>
    <row r="21834" spans="10:10" x14ac:dyDescent="0.2">
      <c r="J21834" s="36">
        <f t="shared" si="431"/>
        <v>0</v>
      </c>
    </row>
    <row r="21835" spans="10:10" x14ac:dyDescent="0.2">
      <c r="J21835" s="36">
        <f t="shared" si="431"/>
        <v>0</v>
      </c>
    </row>
    <row r="21836" spans="10:10" x14ac:dyDescent="0.2">
      <c r="J21836" s="36">
        <f t="shared" si="431"/>
        <v>0</v>
      </c>
    </row>
    <row r="21837" spans="10:10" x14ac:dyDescent="0.2">
      <c r="J21837" s="36">
        <f t="shared" si="431"/>
        <v>0</v>
      </c>
    </row>
    <row r="21838" spans="10:10" x14ac:dyDescent="0.2">
      <c r="J21838" s="36">
        <f t="shared" si="431"/>
        <v>0</v>
      </c>
    </row>
    <row r="21839" spans="10:10" x14ac:dyDescent="0.2">
      <c r="J21839" s="36">
        <f t="shared" si="431"/>
        <v>0</v>
      </c>
    </row>
    <row r="21840" spans="10:10" x14ac:dyDescent="0.2">
      <c r="J21840" s="36">
        <f t="shared" si="431"/>
        <v>0</v>
      </c>
    </row>
    <row r="21841" spans="10:10" x14ac:dyDescent="0.2">
      <c r="J21841" s="36">
        <f t="shared" si="431"/>
        <v>0</v>
      </c>
    </row>
    <row r="21842" spans="10:10" x14ac:dyDescent="0.2">
      <c r="J21842" s="36">
        <f t="shared" si="431"/>
        <v>0</v>
      </c>
    </row>
    <row r="21843" spans="10:10" x14ac:dyDescent="0.2">
      <c r="J21843" s="36">
        <f t="shared" si="431"/>
        <v>0</v>
      </c>
    </row>
    <row r="21844" spans="10:10" x14ac:dyDescent="0.2">
      <c r="J21844" s="36">
        <f t="shared" si="431"/>
        <v>0</v>
      </c>
    </row>
    <row r="21845" spans="10:10" x14ac:dyDescent="0.2">
      <c r="J21845" s="36">
        <f t="shared" si="431"/>
        <v>0</v>
      </c>
    </row>
    <row r="21846" spans="10:10" x14ac:dyDescent="0.2">
      <c r="J21846" s="36">
        <f t="shared" si="431"/>
        <v>0</v>
      </c>
    </row>
    <row r="21847" spans="10:10" x14ac:dyDescent="0.2">
      <c r="J21847" s="36">
        <f t="shared" si="431"/>
        <v>0</v>
      </c>
    </row>
    <row r="21848" spans="10:10" x14ac:dyDescent="0.2">
      <c r="J21848" s="36">
        <f t="shared" si="431"/>
        <v>0</v>
      </c>
    </row>
    <row r="21849" spans="10:10" x14ac:dyDescent="0.2">
      <c r="J21849" s="36">
        <f t="shared" si="431"/>
        <v>0</v>
      </c>
    </row>
    <row r="21850" spans="10:10" x14ac:dyDescent="0.2">
      <c r="J21850" s="36">
        <f t="shared" si="431"/>
        <v>0</v>
      </c>
    </row>
    <row r="21851" spans="10:10" x14ac:dyDescent="0.2">
      <c r="J21851" s="36">
        <f t="shared" si="431"/>
        <v>0</v>
      </c>
    </row>
    <row r="21852" spans="10:10" x14ac:dyDescent="0.2">
      <c r="J21852" s="36">
        <f t="shared" si="431"/>
        <v>0</v>
      </c>
    </row>
    <row r="21853" spans="10:10" x14ac:dyDescent="0.2">
      <c r="J21853" s="36">
        <f t="shared" si="431"/>
        <v>0</v>
      </c>
    </row>
    <row r="21854" spans="10:10" x14ac:dyDescent="0.2">
      <c r="J21854" s="36">
        <f t="shared" si="431"/>
        <v>0</v>
      </c>
    </row>
    <row r="21855" spans="10:10" x14ac:dyDescent="0.2">
      <c r="J21855" s="36">
        <f t="shared" si="431"/>
        <v>0</v>
      </c>
    </row>
    <row r="21856" spans="10:10" x14ac:dyDescent="0.2">
      <c r="J21856" s="36">
        <f t="shared" si="431"/>
        <v>0</v>
      </c>
    </row>
    <row r="21857" spans="10:10" x14ac:dyDescent="0.2">
      <c r="J21857" s="36">
        <f t="shared" si="431"/>
        <v>0</v>
      </c>
    </row>
    <row r="21858" spans="10:10" x14ac:dyDescent="0.2">
      <c r="J21858" s="36">
        <f t="shared" si="431"/>
        <v>0</v>
      </c>
    </row>
    <row r="21859" spans="10:10" x14ac:dyDescent="0.2">
      <c r="J21859" s="36">
        <f t="shared" si="431"/>
        <v>0</v>
      </c>
    </row>
    <row r="21860" spans="10:10" x14ac:dyDescent="0.2">
      <c r="J21860" s="36">
        <f t="shared" si="431"/>
        <v>0</v>
      </c>
    </row>
    <row r="21861" spans="10:10" x14ac:dyDescent="0.2">
      <c r="J21861" s="36">
        <f t="shared" si="431"/>
        <v>0</v>
      </c>
    </row>
    <row r="21862" spans="10:10" x14ac:dyDescent="0.2">
      <c r="J21862" s="36">
        <f t="shared" si="431"/>
        <v>0</v>
      </c>
    </row>
    <row r="21863" spans="10:10" x14ac:dyDescent="0.2">
      <c r="J21863" s="36">
        <f t="shared" si="431"/>
        <v>0</v>
      </c>
    </row>
    <row r="21864" spans="10:10" x14ac:dyDescent="0.2">
      <c r="J21864" s="36">
        <f t="shared" si="431"/>
        <v>0</v>
      </c>
    </row>
    <row r="21865" spans="10:10" x14ac:dyDescent="0.2">
      <c r="J21865" s="36">
        <f t="shared" si="431"/>
        <v>0</v>
      </c>
    </row>
    <row r="21866" spans="10:10" x14ac:dyDescent="0.2">
      <c r="J21866" s="36">
        <f t="shared" si="431"/>
        <v>0</v>
      </c>
    </row>
    <row r="21867" spans="10:10" x14ac:dyDescent="0.2">
      <c r="J21867" s="36">
        <f t="shared" si="431"/>
        <v>0</v>
      </c>
    </row>
    <row r="21868" spans="10:10" x14ac:dyDescent="0.2">
      <c r="J21868" s="36">
        <f t="shared" si="431"/>
        <v>0</v>
      </c>
    </row>
    <row r="21869" spans="10:10" x14ac:dyDescent="0.2">
      <c r="J21869" s="36">
        <f t="shared" si="431"/>
        <v>0</v>
      </c>
    </row>
    <row r="21870" spans="10:10" x14ac:dyDescent="0.2">
      <c r="J21870" s="36">
        <f t="shared" si="431"/>
        <v>0</v>
      </c>
    </row>
    <row r="21871" spans="10:10" x14ac:dyDescent="0.2">
      <c r="J21871" s="36">
        <f t="shared" si="431"/>
        <v>0</v>
      </c>
    </row>
    <row r="21872" spans="10:10" x14ac:dyDescent="0.2">
      <c r="J21872" s="36">
        <f t="shared" si="431"/>
        <v>0</v>
      </c>
    </row>
    <row r="21873" spans="10:10" x14ac:dyDescent="0.2">
      <c r="J21873" s="36">
        <f t="shared" si="431"/>
        <v>0</v>
      </c>
    </row>
    <row r="21874" spans="10:10" x14ac:dyDescent="0.2">
      <c r="J21874" s="36">
        <f t="shared" si="431"/>
        <v>0</v>
      </c>
    </row>
    <row r="21875" spans="10:10" x14ac:dyDescent="0.2">
      <c r="J21875" s="36">
        <f t="shared" si="431"/>
        <v>0</v>
      </c>
    </row>
    <row r="21876" spans="10:10" x14ac:dyDescent="0.2">
      <c r="J21876" s="36">
        <f t="shared" si="431"/>
        <v>0</v>
      </c>
    </row>
    <row r="21877" spans="10:10" x14ac:dyDescent="0.2">
      <c r="J21877" s="36">
        <f t="shared" si="431"/>
        <v>0</v>
      </c>
    </row>
    <row r="21878" spans="10:10" x14ac:dyDescent="0.2">
      <c r="J21878" s="36">
        <f t="shared" si="431"/>
        <v>0</v>
      </c>
    </row>
    <row r="21879" spans="10:10" x14ac:dyDescent="0.2">
      <c r="J21879" s="36">
        <f t="shared" si="431"/>
        <v>0</v>
      </c>
    </row>
    <row r="21880" spans="10:10" x14ac:dyDescent="0.2">
      <c r="J21880" s="36">
        <f t="shared" si="431"/>
        <v>0</v>
      </c>
    </row>
    <row r="21881" spans="10:10" x14ac:dyDescent="0.2">
      <c r="J21881" s="36">
        <f t="shared" si="431"/>
        <v>0</v>
      </c>
    </row>
    <row r="21882" spans="10:10" x14ac:dyDescent="0.2">
      <c r="J21882" s="36">
        <f t="shared" si="431"/>
        <v>0</v>
      </c>
    </row>
    <row r="21883" spans="10:10" x14ac:dyDescent="0.2">
      <c r="J21883" s="36">
        <f t="shared" si="431"/>
        <v>0</v>
      </c>
    </row>
    <row r="21884" spans="10:10" x14ac:dyDescent="0.2">
      <c r="J21884" s="36">
        <f t="shared" si="431"/>
        <v>0</v>
      </c>
    </row>
    <row r="21885" spans="10:10" x14ac:dyDescent="0.2">
      <c r="J21885" s="36">
        <f t="shared" ref="J21885:J21948" si="432">IF((H21885+I21885)=0,0,(H21885+I21885)/2)</f>
        <v>0</v>
      </c>
    </row>
    <row r="21886" spans="10:10" x14ac:dyDescent="0.2">
      <c r="J21886" s="36">
        <f t="shared" si="432"/>
        <v>0</v>
      </c>
    </row>
    <row r="21887" spans="10:10" x14ac:dyDescent="0.2">
      <c r="J21887" s="36">
        <f t="shared" si="432"/>
        <v>0</v>
      </c>
    </row>
    <row r="21888" spans="10:10" x14ac:dyDescent="0.2">
      <c r="J21888" s="36">
        <f t="shared" si="432"/>
        <v>0</v>
      </c>
    </row>
    <row r="21889" spans="10:10" x14ac:dyDescent="0.2">
      <c r="J21889" s="36">
        <f t="shared" si="432"/>
        <v>0</v>
      </c>
    </row>
    <row r="21890" spans="10:10" x14ac:dyDescent="0.2">
      <c r="J21890" s="36">
        <f t="shared" si="432"/>
        <v>0</v>
      </c>
    </row>
    <row r="21891" spans="10:10" x14ac:dyDescent="0.2">
      <c r="J21891" s="36">
        <f t="shared" si="432"/>
        <v>0</v>
      </c>
    </row>
    <row r="21892" spans="10:10" x14ac:dyDescent="0.2">
      <c r="J21892" s="36">
        <f t="shared" si="432"/>
        <v>0</v>
      </c>
    </row>
    <row r="21893" spans="10:10" x14ac:dyDescent="0.2">
      <c r="J21893" s="36">
        <f t="shared" si="432"/>
        <v>0</v>
      </c>
    </row>
    <row r="21894" spans="10:10" x14ac:dyDescent="0.2">
      <c r="J21894" s="36">
        <f t="shared" si="432"/>
        <v>0</v>
      </c>
    </row>
    <row r="21895" spans="10:10" x14ac:dyDescent="0.2">
      <c r="J21895" s="36">
        <f t="shared" si="432"/>
        <v>0</v>
      </c>
    </row>
    <row r="21896" spans="10:10" x14ac:dyDescent="0.2">
      <c r="J21896" s="36">
        <f t="shared" si="432"/>
        <v>0</v>
      </c>
    </row>
    <row r="21897" spans="10:10" x14ac:dyDescent="0.2">
      <c r="J21897" s="36">
        <f t="shared" si="432"/>
        <v>0</v>
      </c>
    </row>
    <row r="21898" spans="10:10" x14ac:dyDescent="0.2">
      <c r="J21898" s="36">
        <f t="shared" si="432"/>
        <v>0</v>
      </c>
    </row>
    <row r="21899" spans="10:10" x14ac:dyDescent="0.2">
      <c r="J21899" s="36">
        <f t="shared" si="432"/>
        <v>0</v>
      </c>
    </row>
    <row r="21900" spans="10:10" x14ac:dyDescent="0.2">
      <c r="J21900" s="36">
        <f t="shared" si="432"/>
        <v>0</v>
      </c>
    </row>
    <row r="21901" spans="10:10" x14ac:dyDescent="0.2">
      <c r="J21901" s="36">
        <f t="shared" si="432"/>
        <v>0</v>
      </c>
    </row>
    <row r="21902" spans="10:10" x14ac:dyDescent="0.2">
      <c r="J21902" s="36">
        <f t="shared" si="432"/>
        <v>0</v>
      </c>
    </row>
    <row r="21903" spans="10:10" x14ac:dyDescent="0.2">
      <c r="J21903" s="36">
        <f t="shared" si="432"/>
        <v>0</v>
      </c>
    </row>
    <row r="21904" spans="10:10" x14ac:dyDescent="0.2">
      <c r="J21904" s="36">
        <f t="shared" si="432"/>
        <v>0</v>
      </c>
    </row>
    <row r="21905" spans="10:10" x14ac:dyDescent="0.2">
      <c r="J21905" s="36">
        <f t="shared" si="432"/>
        <v>0</v>
      </c>
    </row>
    <row r="21906" spans="10:10" x14ac:dyDescent="0.2">
      <c r="J21906" s="36">
        <f t="shared" si="432"/>
        <v>0</v>
      </c>
    </row>
    <row r="21907" spans="10:10" x14ac:dyDescent="0.2">
      <c r="J21907" s="36">
        <f t="shared" si="432"/>
        <v>0</v>
      </c>
    </row>
    <row r="21908" spans="10:10" x14ac:dyDescent="0.2">
      <c r="J21908" s="36">
        <f t="shared" si="432"/>
        <v>0</v>
      </c>
    </row>
    <row r="21909" spans="10:10" x14ac:dyDescent="0.2">
      <c r="J21909" s="36">
        <f t="shared" si="432"/>
        <v>0</v>
      </c>
    </row>
    <row r="21910" spans="10:10" x14ac:dyDescent="0.2">
      <c r="J21910" s="36">
        <f t="shared" si="432"/>
        <v>0</v>
      </c>
    </row>
    <row r="21911" spans="10:10" x14ac:dyDescent="0.2">
      <c r="J21911" s="36">
        <f t="shared" si="432"/>
        <v>0</v>
      </c>
    </row>
    <row r="21912" spans="10:10" x14ac:dyDescent="0.2">
      <c r="J21912" s="36">
        <f t="shared" si="432"/>
        <v>0</v>
      </c>
    </row>
    <row r="21913" spans="10:10" x14ac:dyDescent="0.2">
      <c r="J21913" s="36">
        <f t="shared" si="432"/>
        <v>0</v>
      </c>
    </row>
    <row r="21914" spans="10:10" x14ac:dyDescent="0.2">
      <c r="J21914" s="36">
        <f t="shared" si="432"/>
        <v>0</v>
      </c>
    </row>
    <row r="21915" spans="10:10" x14ac:dyDescent="0.2">
      <c r="J21915" s="36">
        <f t="shared" si="432"/>
        <v>0</v>
      </c>
    </row>
    <row r="21916" spans="10:10" x14ac:dyDescent="0.2">
      <c r="J21916" s="36">
        <f t="shared" si="432"/>
        <v>0</v>
      </c>
    </row>
    <row r="21917" spans="10:10" x14ac:dyDescent="0.2">
      <c r="J21917" s="36">
        <f t="shared" si="432"/>
        <v>0</v>
      </c>
    </row>
    <row r="21918" spans="10:10" x14ac:dyDescent="0.2">
      <c r="J21918" s="36">
        <f t="shared" si="432"/>
        <v>0</v>
      </c>
    </row>
    <row r="21919" spans="10:10" x14ac:dyDescent="0.2">
      <c r="J21919" s="36">
        <f t="shared" si="432"/>
        <v>0</v>
      </c>
    </row>
    <row r="21920" spans="10:10" x14ac:dyDescent="0.2">
      <c r="J21920" s="36">
        <f t="shared" si="432"/>
        <v>0</v>
      </c>
    </row>
    <row r="21921" spans="10:10" x14ac:dyDescent="0.2">
      <c r="J21921" s="36">
        <f t="shared" si="432"/>
        <v>0</v>
      </c>
    </row>
    <row r="21922" spans="10:10" x14ac:dyDescent="0.2">
      <c r="J21922" s="36">
        <f t="shared" si="432"/>
        <v>0</v>
      </c>
    </row>
    <row r="21923" spans="10:10" x14ac:dyDescent="0.2">
      <c r="J21923" s="36">
        <f t="shared" si="432"/>
        <v>0</v>
      </c>
    </row>
    <row r="21924" spans="10:10" x14ac:dyDescent="0.2">
      <c r="J21924" s="36">
        <f t="shared" si="432"/>
        <v>0</v>
      </c>
    </row>
    <row r="21925" spans="10:10" x14ac:dyDescent="0.2">
      <c r="J21925" s="36">
        <f t="shared" si="432"/>
        <v>0</v>
      </c>
    </row>
    <row r="21926" spans="10:10" x14ac:dyDescent="0.2">
      <c r="J21926" s="36">
        <f t="shared" si="432"/>
        <v>0</v>
      </c>
    </row>
    <row r="21927" spans="10:10" x14ac:dyDescent="0.2">
      <c r="J21927" s="36">
        <f t="shared" si="432"/>
        <v>0</v>
      </c>
    </row>
    <row r="21928" spans="10:10" x14ac:dyDescent="0.2">
      <c r="J21928" s="36">
        <f t="shared" si="432"/>
        <v>0</v>
      </c>
    </row>
    <row r="21929" spans="10:10" x14ac:dyDescent="0.2">
      <c r="J21929" s="36">
        <f t="shared" si="432"/>
        <v>0</v>
      </c>
    </row>
    <row r="21930" spans="10:10" x14ac:dyDescent="0.2">
      <c r="J21930" s="36">
        <f t="shared" si="432"/>
        <v>0</v>
      </c>
    </row>
    <row r="21931" spans="10:10" x14ac:dyDescent="0.2">
      <c r="J21931" s="36">
        <f t="shared" si="432"/>
        <v>0</v>
      </c>
    </row>
    <row r="21932" spans="10:10" x14ac:dyDescent="0.2">
      <c r="J21932" s="36">
        <f t="shared" si="432"/>
        <v>0</v>
      </c>
    </row>
    <row r="21933" spans="10:10" x14ac:dyDescent="0.2">
      <c r="J21933" s="36">
        <f t="shared" si="432"/>
        <v>0</v>
      </c>
    </row>
    <row r="21934" spans="10:10" x14ac:dyDescent="0.2">
      <c r="J21934" s="36">
        <f t="shared" si="432"/>
        <v>0</v>
      </c>
    </row>
    <row r="21935" spans="10:10" x14ac:dyDescent="0.2">
      <c r="J21935" s="36">
        <f t="shared" si="432"/>
        <v>0</v>
      </c>
    </row>
    <row r="21936" spans="10:10" x14ac:dyDescent="0.2">
      <c r="J21936" s="36">
        <f t="shared" si="432"/>
        <v>0</v>
      </c>
    </row>
    <row r="21937" spans="10:10" x14ac:dyDescent="0.2">
      <c r="J21937" s="36">
        <f t="shared" si="432"/>
        <v>0</v>
      </c>
    </row>
    <row r="21938" spans="10:10" x14ac:dyDescent="0.2">
      <c r="J21938" s="36">
        <f t="shared" si="432"/>
        <v>0</v>
      </c>
    </row>
    <row r="21939" spans="10:10" x14ac:dyDescent="0.2">
      <c r="J21939" s="36">
        <f t="shared" si="432"/>
        <v>0</v>
      </c>
    </row>
    <row r="21940" spans="10:10" x14ac:dyDescent="0.2">
      <c r="J21940" s="36">
        <f t="shared" si="432"/>
        <v>0</v>
      </c>
    </row>
    <row r="21941" spans="10:10" x14ac:dyDescent="0.2">
      <c r="J21941" s="36">
        <f t="shared" si="432"/>
        <v>0</v>
      </c>
    </row>
    <row r="21942" spans="10:10" x14ac:dyDescent="0.2">
      <c r="J21942" s="36">
        <f t="shared" si="432"/>
        <v>0</v>
      </c>
    </row>
    <row r="21943" spans="10:10" x14ac:dyDescent="0.2">
      <c r="J21943" s="36">
        <f t="shared" si="432"/>
        <v>0</v>
      </c>
    </row>
    <row r="21944" spans="10:10" x14ac:dyDescent="0.2">
      <c r="J21944" s="36">
        <f t="shared" si="432"/>
        <v>0</v>
      </c>
    </row>
    <row r="21945" spans="10:10" x14ac:dyDescent="0.2">
      <c r="J21945" s="36">
        <f t="shared" si="432"/>
        <v>0</v>
      </c>
    </row>
    <row r="21946" spans="10:10" x14ac:dyDescent="0.2">
      <c r="J21946" s="36">
        <f t="shared" si="432"/>
        <v>0</v>
      </c>
    </row>
    <row r="21947" spans="10:10" x14ac:dyDescent="0.2">
      <c r="J21947" s="36">
        <f t="shared" si="432"/>
        <v>0</v>
      </c>
    </row>
    <row r="21948" spans="10:10" x14ac:dyDescent="0.2">
      <c r="J21948" s="36">
        <f t="shared" si="432"/>
        <v>0</v>
      </c>
    </row>
    <row r="21949" spans="10:10" x14ac:dyDescent="0.2">
      <c r="J21949" s="36">
        <f t="shared" ref="J21949:J22012" si="433">IF((H21949+I21949)=0,0,(H21949+I21949)/2)</f>
        <v>0</v>
      </c>
    </row>
    <row r="21950" spans="10:10" x14ac:dyDescent="0.2">
      <c r="J21950" s="36">
        <f t="shared" si="433"/>
        <v>0</v>
      </c>
    </row>
    <row r="21951" spans="10:10" x14ac:dyDescent="0.2">
      <c r="J21951" s="36">
        <f t="shared" si="433"/>
        <v>0</v>
      </c>
    </row>
    <row r="21952" spans="10:10" x14ac:dyDescent="0.2">
      <c r="J21952" s="36">
        <f t="shared" si="433"/>
        <v>0</v>
      </c>
    </row>
    <row r="21953" spans="10:10" x14ac:dyDescent="0.2">
      <c r="J21953" s="36">
        <f t="shared" si="433"/>
        <v>0</v>
      </c>
    </row>
    <row r="21954" spans="10:10" x14ac:dyDescent="0.2">
      <c r="J21954" s="36">
        <f t="shared" si="433"/>
        <v>0</v>
      </c>
    </row>
    <row r="21955" spans="10:10" x14ac:dyDescent="0.2">
      <c r="J21955" s="36">
        <f t="shared" si="433"/>
        <v>0</v>
      </c>
    </row>
    <row r="21956" spans="10:10" x14ac:dyDescent="0.2">
      <c r="J21956" s="36">
        <f t="shared" si="433"/>
        <v>0</v>
      </c>
    </row>
    <row r="21957" spans="10:10" x14ac:dyDescent="0.2">
      <c r="J21957" s="36">
        <f t="shared" si="433"/>
        <v>0</v>
      </c>
    </row>
    <row r="21958" spans="10:10" x14ac:dyDescent="0.2">
      <c r="J21958" s="36">
        <f t="shared" si="433"/>
        <v>0</v>
      </c>
    </row>
    <row r="21959" spans="10:10" x14ac:dyDescent="0.2">
      <c r="J21959" s="36">
        <f t="shared" si="433"/>
        <v>0</v>
      </c>
    </row>
    <row r="21960" spans="10:10" x14ac:dyDescent="0.2">
      <c r="J21960" s="36">
        <f t="shared" si="433"/>
        <v>0</v>
      </c>
    </row>
    <row r="21961" spans="10:10" x14ac:dyDescent="0.2">
      <c r="J21961" s="36">
        <f t="shared" si="433"/>
        <v>0</v>
      </c>
    </row>
    <row r="21962" spans="10:10" x14ac:dyDescent="0.2">
      <c r="J21962" s="36">
        <f t="shared" si="433"/>
        <v>0</v>
      </c>
    </row>
    <row r="21963" spans="10:10" x14ac:dyDescent="0.2">
      <c r="J21963" s="36">
        <f t="shared" si="433"/>
        <v>0</v>
      </c>
    </row>
    <row r="21964" spans="10:10" x14ac:dyDescent="0.2">
      <c r="J21964" s="36">
        <f t="shared" si="433"/>
        <v>0</v>
      </c>
    </row>
    <row r="21965" spans="10:10" x14ac:dyDescent="0.2">
      <c r="J21965" s="36">
        <f t="shared" si="433"/>
        <v>0</v>
      </c>
    </row>
    <row r="21966" spans="10:10" x14ac:dyDescent="0.2">
      <c r="J21966" s="36">
        <f t="shared" si="433"/>
        <v>0</v>
      </c>
    </row>
    <row r="21967" spans="10:10" x14ac:dyDescent="0.2">
      <c r="J21967" s="36">
        <f t="shared" si="433"/>
        <v>0</v>
      </c>
    </row>
    <row r="21968" spans="10:10" x14ac:dyDescent="0.2">
      <c r="J21968" s="36">
        <f t="shared" si="433"/>
        <v>0</v>
      </c>
    </row>
    <row r="21969" spans="10:10" x14ac:dyDescent="0.2">
      <c r="J21969" s="36">
        <f t="shared" si="433"/>
        <v>0</v>
      </c>
    </row>
    <row r="21970" spans="10:10" x14ac:dyDescent="0.2">
      <c r="J21970" s="36">
        <f t="shared" si="433"/>
        <v>0</v>
      </c>
    </row>
    <row r="21971" spans="10:10" x14ac:dyDescent="0.2">
      <c r="J21971" s="36">
        <f t="shared" si="433"/>
        <v>0</v>
      </c>
    </row>
    <row r="21972" spans="10:10" x14ac:dyDescent="0.2">
      <c r="J21972" s="36">
        <f t="shared" si="433"/>
        <v>0</v>
      </c>
    </row>
    <row r="21973" spans="10:10" x14ac:dyDescent="0.2">
      <c r="J21973" s="36">
        <f t="shared" si="433"/>
        <v>0</v>
      </c>
    </row>
    <row r="21974" spans="10:10" x14ac:dyDescent="0.2">
      <c r="J21974" s="36">
        <f t="shared" si="433"/>
        <v>0</v>
      </c>
    </row>
    <row r="21975" spans="10:10" x14ac:dyDescent="0.2">
      <c r="J21975" s="36">
        <f t="shared" si="433"/>
        <v>0</v>
      </c>
    </row>
    <row r="21976" spans="10:10" x14ac:dyDescent="0.2">
      <c r="J21976" s="36">
        <f t="shared" si="433"/>
        <v>0</v>
      </c>
    </row>
    <row r="21977" spans="10:10" x14ac:dyDescent="0.2">
      <c r="J21977" s="36">
        <f t="shared" si="433"/>
        <v>0</v>
      </c>
    </row>
    <row r="21978" spans="10:10" x14ac:dyDescent="0.2">
      <c r="J21978" s="36">
        <f t="shared" si="433"/>
        <v>0</v>
      </c>
    </row>
    <row r="21979" spans="10:10" x14ac:dyDescent="0.2">
      <c r="J21979" s="36">
        <f t="shared" si="433"/>
        <v>0</v>
      </c>
    </row>
    <row r="21980" spans="10:10" x14ac:dyDescent="0.2">
      <c r="J21980" s="36">
        <f t="shared" si="433"/>
        <v>0</v>
      </c>
    </row>
    <row r="21981" spans="10:10" x14ac:dyDescent="0.2">
      <c r="J21981" s="36">
        <f t="shared" si="433"/>
        <v>0</v>
      </c>
    </row>
    <row r="21982" spans="10:10" x14ac:dyDescent="0.2">
      <c r="J21982" s="36">
        <f t="shared" si="433"/>
        <v>0</v>
      </c>
    </row>
    <row r="21983" spans="10:10" x14ac:dyDescent="0.2">
      <c r="J21983" s="36">
        <f t="shared" si="433"/>
        <v>0</v>
      </c>
    </row>
    <row r="21984" spans="10:10" x14ac:dyDescent="0.2">
      <c r="J21984" s="36">
        <f t="shared" si="433"/>
        <v>0</v>
      </c>
    </row>
    <row r="21985" spans="10:10" x14ac:dyDescent="0.2">
      <c r="J21985" s="36">
        <f t="shared" si="433"/>
        <v>0</v>
      </c>
    </row>
    <row r="21986" spans="10:10" x14ac:dyDescent="0.2">
      <c r="J21986" s="36">
        <f t="shared" si="433"/>
        <v>0</v>
      </c>
    </row>
    <row r="21987" spans="10:10" x14ac:dyDescent="0.2">
      <c r="J21987" s="36">
        <f t="shared" si="433"/>
        <v>0</v>
      </c>
    </row>
    <row r="21988" spans="10:10" x14ac:dyDescent="0.2">
      <c r="J21988" s="36">
        <f t="shared" si="433"/>
        <v>0</v>
      </c>
    </row>
    <row r="21989" spans="10:10" x14ac:dyDescent="0.2">
      <c r="J21989" s="36">
        <f t="shared" si="433"/>
        <v>0</v>
      </c>
    </row>
    <row r="21990" spans="10:10" x14ac:dyDescent="0.2">
      <c r="J21990" s="36">
        <f t="shared" si="433"/>
        <v>0</v>
      </c>
    </row>
    <row r="21991" spans="10:10" x14ac:dyDescent="0.2">
      <c r="J21991" s="36">
        <f t="shared" si="433"/>
        <v>0</v>
      </c>
    </row>
    <row r="21992" spans="10:10" x14ac:dyDescent="0.2">
      <c r="J21992" s="36">
        <f t="shared" si="433"/>
        <v>0</v>
      </c>
    </row>
    <row r="21993" spans="10:10" x14ac:dyDescent="0.2">
      <c r="J21993" s="36">
        <f t="shared" si="433"/>
        <v>0</v>
      </c>
    </row>
    <row r="21994" spans="10:10" x14ac:dyDescent="0.2">
      <c r="J21994" s="36">
        <f t="shared" si="433"/>
        <v>0</v>
      </c>
    </row>
    <row r="21995" spans="10:10" x14ac:dyDescent="0.2">
      <c r="J21995" s="36">
        <f t="shared" si="433"/>
        <v>0</v>
      </c>
    </row>
    <row r="21996" spans="10:10" x14ac:dyDescent="0.2">
      <c r="J21996" s="36">
        <f t="shared" si="433"/>
        <v>0</v>
      </c>
    </row>
    <row r="21997" spans="10:10" x14ac:dyDescent="0.2">
      <c r="J21997" s="36">
        <f t="shared" si="433"/>
        <v>0</v>
      </c>
    </row>
    <row r="21998" spans="10:10" x14ac:dyDescent="0.2">
      <c r="J21998" s="36">
        <f t="shared" si="433"/>
        <v>0</v>
      </c>
    </row>
    <row r="21999" spans="10:10" x14ac:dyDescent="0.2">
      <c r="J21999" s="36">
        <f t="shared" si="433"/>
        <v>0</v>
      </c>
    </row>
    <row r="22000" spans="10:10" x14ac:dyDescent="0.2">
      <c r="J22000" s="36">
        <f t="shared" si="433"/>
        <v>0</v>
      </c>
    </row>
    <row r="22001" spans="10:10" x14ac:dyDescent="0.2">
      <c r="J22001" s="36">
        <f t="shared" si="433"/>
        <v>0</v>
      </c>
    </row>
    <row r="22002" spans="10:10" x14ac:dyDescent="0.2">
      <c r="J22002" s="36">
        <f t="shared" si="433"/>
        <v>0</v>
      </c>
    </row>
    <row r="22003" spans="10:10" x14ac:dyDescent="0.2">
      <c r="J22003" s="36">
        <f t="shared" si="433"/>
        <v>0</v>
      </c>
    </row>
    <row r="22004" spans="10:10" x14ac:dyDescent="0.2">
      <c r="J22004" s="36">
        <f t="shared" si="433"/>
        <v>0</v>
      </c>
    </row>
    <row r="22005" spans="10:10" x14ac:dyDescent="0.2">
      <c r="J22005" s="36">
        <f t="shared" si="433"/>
        <v>0</v>
      </c>
    </row>
    <row r="22006" spans="10:10" x14ac:dyDescent="0.2">
      <c r="J22006" s="36">
        <f t="shared" si="433"/>
        <v>0</v>
      </c>
    </row>
    <row r="22007" spans="10:10" x14ac:dyDescent="0.2">
      <c r="J22007" s="36">
        <f t="shared" si="433"/>
        <v>0</v>
      </c>
    </row>
    <row r="22008" spans="10:10" x14ac:dyDescent="0.2">
      <c r="J22008" s="36">
        <f t="shared" si="433"/>
        <v>0</v>
      </c>
    </row>
    <row r="22009" spans="10:10" x14ac:dyDescent="0.2">
      <c r="J22009" s="36">
        <f t="shared" si="433"/>
        <v>0</v>
      </c>
    </row>
    <row r="22010" spans="10:10" x14ac:dyDescent="0.2">
      <c r="J22010" s="36">
        <f t="shared" si="433"/>
        <v>0</v>
      </c>
    </row>
    <row r="22011" spans="10:10" x14ac:dyDescent="0.2">
      <c r="J22011" s="36">
        <f t="shared" si="433"/>
        <v>0</v>
      </c>
    </row>
    <row r="22012" spans="10:10" x14ac:dyDescent="0.2">
      <c r="J22012" s="36">
        <f t="shared" si="433"/>
        <v>0</v>
      </c>
    </row>
    <row r="22013" spans="10:10" x14ac:dyDescent="0.2">
      <c r="J22013" s="36">
        <f t="shared" ref="J22013:J22076" si="434">IF((H22013+I22013)=0,0,(H22013+I22013)/2)</f>
        <v>0</v>
      </c>
    </row>
    <row r="22014" spans="10:10" x14ac:dyDescent="0.2">
      <c r="J22014" s="36">
        <f t="shared" si="434"/>
        <v>0</v>
      </c>
    </row>
    <row r="22015" spans="10:10" x14ac:dyDescent="0.2">
      <c r="J22015" s="36">
        <f t="shared" si="434"/>
        <v>0</v>
      </c>
    </row>
    <row r="22016" spans="10:10" x14ac:dyDescent="0.2">
      <c r="J22016" s="36">
        <f t="shared" si="434"/>
        <v>0</v>
      </c>
    </row>
    <row r="22017" spans="10:10" x14ac:dyDescent="0.2">
      <c r="J22017" s="36">
        <f t="shared" si="434"/>
        <v>0</v>
      </c>
    </row>
    <row r="22018" spans="10:10" x14ac:dyDescent="0.2">
      <c r="J22018" s="36">
        <f t="shared" si="434"/>
        <v>0</v>
      </c>
    </row>
    <row r="22019" spans="10:10" x14ac:dyDescent="0.2">
      <c r="J22019" s="36">
        <f t="shared" si="434"/>
        <v>0</v>
      </c>
    </row>
    <row r="22020" spans="10:10" x14ac:dyDescent="0.2">
      <c r="J22020" s="36">
        <f t="shared" si="434"/>
        <v>0</v>
      </c>
    </row>
    <row r="22021" spans="10:10" x14ac:dyDescent="0.2">
      <c r="J22021" s="36">
        <f t="shared" si="434"/>
        <v>0</v>
      </c>
    </row>
    <row r="22022" spans="10:10" x14ac:dyDescent="0.2">
      <c r="J22022" s="36">
        <f t="shared" si="434"/>
        <v>0</v>
      </c>
    </row>
    <row r="22023" spans="10:10" x14ac:dyDescent="0.2">
      <c r="J22023" s="36">
        <f t="shared" si="434"/>
        <v>0</v>
      </c>
    </row>
    <row r="22024" spans="10:10" x14ac:dyDescent="0.2">
      <c r="J22024" s="36">
        <f t="shared" si="434"/>
        <v>0</v>
      </c>
    </row>
    <row r="22025" spans="10:10" x14ac:dyDescent="0.2">
      <c r="J22025" s="36">
        <f t="shared" si="434"/>
        <v>0</v>
      </c>
    </row>
    <row r="22026" spans="10:10" x14ac:dyDescent="0.2">
      <c r="J22026" s="36">
        <f t="shared" si="434"/>
        <v>0</v>
      </c>
    </row>
    <row r="22027" spans="10:10" x14ac:dyDescent="0.2">
      <c r="J22027" s="36">
        <f t="shared" si="434"/>
        <v>0</v>
      </c>
    </row>
    <row r="22028" spans="10:10" x14ac:dyDescent="0.2">
      <c r="J22028" s="36">
        <f t="shared" si="434"/>
        <v>0</v>
      </c>
    </row>
    <row r="22029" spans="10:10" x14ac:dyDescent="0.2">
      <c r="J22029" s="36">
        <f t="shared" si="434"/>
        <v>0</v>
      </c>
    </row>
    <row r="22030" spans="10:10" x14ac:dyDescent="0.2">
      <c r="J22030" s="36">
        <f t="shared" si="434"/>
        <v>0</v>
      </c>
    </row>
    <row r="22031" spans="10:10" x14ac:dyDescent="0.2">
      <c r="J22031" s="36">
        <f t="shared" si="434"/>
        <v>0</v>
      </c>
    </row>
    <row r="22032" spans="10:10" x14ac:dyDescent="0.2">
      <c r="J22032" s="36">
        <f t="shared" si="434"/>
        <v>0</v>
      </c>
    </row>
    <row r="22033" spans="10:10" x14ac:dyDescent="0.2">
      <c r="J22033" s="36">
        <f t="shared" si="434"/>
        <v>0</v>
      </c>
    </row>
    <row r="22034" spans="10:10" x14ac:dyDescent="0.2">
      <c r="J22034" s="36">
        <f t="shared" si="434"/>
        <v>0</v>
      </c>
    </row>
    <row r="22035" spans="10:10" x14ac:dyDescent="0.2">
      <c r="J22035" s="36">
        <f t="shared" si="434"/>
        <v>0</v>
      </c>
    </row>
    <row r="22036" spans="10:10" x14ac:dyDescent="0.2">
      <c r="J22036" s="36">
        <f t="shared" si="434"/>
        <v>0</v>
      </c>
    </row>
    <row r="22037" spans="10:10" x14ac:dyDescent="0.2">
      <c r="J22037" s="36">
        <f t="shared" si="434"/>
        <v>0</v>
      </c>
    </row>
    <row r="22038" spans="10:10" x14ac:dyDescent="0.2">
      <c r="J22038" s="36">
        <f t="shared" si="434"/>
        <v>0</v>
      </c>
    </row>
    <row r="22039" spans="10:10" x14ac:dyDescent="0.2">
      <c r="J22039" s="36">
        <f t="shared" si="434"/>
        <v>0</v>
      </c>
    </row>
    <row r="22040" spans="10:10" x14ac:dyDescent="0.2">
      <c r="J22040" s="36">
        <f t="shared" si="434"/>
        <v>0</v>
      </c>
    </row>
    <row r="22041" spans="10:10" x14ac:dyDescent="0.2">
      <c r="J22041" s="36">
        <f t="shared" si="434"/>
        <v>0</v>
      </c>
    </row>
    <row r="22042" spans="10:10" x14ac:dyDescent="0.2">
      <c r="J22042" s="36">
        <f t="shared" si="434"/>
        <v>0</v>
      </c>
    </row>
    <row r="22043" spans="10:10" x14ac:dyDescent="0.2">
      <c r="J22043" s="36">
        <f t="shared" si="434"/>
        <v>0</v>
      </c>
    </row>
    <row r="22044" spans="10:10" x14ac:dyDescent="0.2">
      <c r="J22044" s="36">
        <f t="shared" si="434"/>
        <v>0</v>
      </c>
    </row>
    <row r="22045" spans="10:10" x14ac:dyDescent="0.2">
      <c r="J22045" s="36">
        <f t="shared" si="434"/>
        <v>0</v>
      </c>
    </row>
    <row r="22046" spans="10:10" x14ac:dyDescent="0.2">
      <c r="J22046" s="36">
        <f t="shared" si="434"/>
        <v>0</v>
      </c>
    </row>
    <row r="22047" spans="10:10" x14ac:dyDescent="0.2">
      <c r="J22047" s="36">
        <f t="shared" si="434"/>
        <v>0</v>
      </c>
    </row>
    <row r="22048" spans="10:10" x14ac:dyDescent="0.2">
      <c r="J22048" s="36">
        <f t="shared" si="434"/>
        <v>0</v>
      </c>
    </row>
    <row r="22049" spans="10:10" x14ac:dyDescent="0.2">
      <c r="J22049" s="36">
        <f t="shared" si="434"/>
        <v>0</v>
      </c>
    </row>
    <row r="22050" spans="10:10" x14ac:dyDescent="0.2">
      <c r="J22050" s="36">
        <f t="shared" si="434"/>
        <v>0</v>
      </c>
    </row>
    <row r="22051" spans="10:10" x14ac:dyDescent="0.2">
      <c r="J22051" s="36">
        <f t="shared" si="434"/>
        <v>0</v>
      </c>
    </row>
    <row r="22052" spans="10:10" x14ac:dyDescent="0.2">
      <c r="J22052" s="36">
        <f t="shared" si="434"/>
        <v>0</v>
      </c>
    </row>
    <row r="22053" spans="10:10" x14ac:dyDescent="0.2">
      <c r="J22053" s="36">
        <f t="shared" si="434"/>
        <v>0</v>
      </c>
    </row>
    <row r="22054" spans="10:10" x14ac:dyDescent="0.2">
      <c r="J22054" s="36">
        <f t="shared" si="434"/>
        <v>0</v>
      </c>
    </row>
    <row r="22055" spans="10:10" x14ac:dyDescent="0.2">
      <c r="J22055" s="36">
        <f t="shared" si="434"/>
        <v>0</v>
      </c>
    </row>
    <row r="22056" spans="10:10" x14ac:dyDescent="0.2">
      <c r="J22056" s="36">
        <f t="shared" si="434"/>
        <v>0</v>
      </c>
    </row>
    <row r="22057" spans="10:10" x14ac:dyDescent="0.2">
      <c r="J22057" s="36">
        <f t="shared" si="434"/>
        <v>0</v>
      </c>
    </row>
    <row r="22058" spans="10:10" x14ac:dyDescent="0.2">
      <c r="J22058" s="36">
        <f t="shared" si="434"/>
        <v>0</v>
      </c>
    </row>
    <row r="22059" spans="10:10" x14ac:dyDescent="0.2">
      <c r="J22059" s="36">
        <f t="shared" si="434"/>
        <v>0</v>
      </c>
    </row>
    <row r="22060" spans="10:10" x14ac:dyDescent="0.2">
      <c r="J22060" s="36">
        <f t="shared" si="434"/>
        <v>0</v>
      </c>
    </row>
    <row r="22061" spans="10:10" x14ac:dyDescent="0.2">
      <c r="J22061" s="36">
        <f t="shared" si="434"/>
        <v>0</v>
      </c>
    </row>
    <row r="22062" spans="10:10" x14ac:dyDescent="0.2">
      <c r="J22062" s="36">
        <f t="shared" si="434"/>
        <v>0</v>
      </c>
    </row>
    <row r="22063" spans="10:10" x14ac:dyDescent="0.2">
      <c r="J22063" s="36">
        <f t="shared" si="434"/>
        <v>0</v>
      </c>
    </row>
    <row r="22064" spans="10:10" x14ac:dyDescent="0.2">
      <c r="J22064" s="36">
        <f t="shared" si="434"/>
        <v>0</v>
      </c>
    </row>
    <row r="22065" spans="10:10" x14ac:dyDescent="0.2">
      <c r="J22065" s="36">
        <f t="shared" si="434"/>
        <v>0</v>
      </c>
    </row>
    <row r="22066" spans="10:10" x14ac:dyDescent="0.2">
      <c r="J22066" s="36">
        <f t="shared" si="434"/>
        <v>0</v>
      </c>
    </row>
    <row r="22067" spans="10:10" x14ac:dyDescent="0.2">
      <c r="J22067" s="36">
        <f t="shared" si="434"/>
        <v>0</v>
      </c>
    </row>
    <row r="22068" spans="10:10" x14ac:dyDescent="0.2">
      <c r="J22068" s="36">
        <f t="shared" si="434"/>
        <v>0</v>
      </c>
    </row>
    <row r="22069" spans="10:10" x14ac:dyDescent="0.2">
      <c r="J22069" s="36">
        <f t="shared" si="434"/>
        <v>0</v>
      </c>
    </row>
    <row r="22070" spans="10:10" x14ac:dyDescent="0.2">
      <c r="J22070" s="36">
        <f t="shared" si="434"/>
        <v>0</v>
      </c>
    </row>
    <row r="22071" spans="10:10" x14ac:dyDescent="0.2">
      <c r="J22071" s="36">
        <f t="shared" si="434"/>
        <v>0</v>
      </c>
    </row>
    <row r="22072" spans="10:10" x14ac:dyDescent="0.2">
      <c r="J22072" s="36">
        <f t="shared" si="434"/>
        <v>0</v>
      </c>
    </row>
    <row r="22073" spans="10:10" x14ac:dyDescent="0.2">
      <c r="J22073" s="36">
        <f t="shared" si="434"/>
        <v>0</v>
      </c>
    </row>
    <row r="22074" spans="10:10" x14ac:dyDescent="0.2">
      <c r="J22074" s="36">
        <f t="shared" si="434"/>
        <v>0</v>
      </c>
    </row>
    <row r="22075" spans="10:10" x14ac:dyDescent="0.2">
      <c r="J22075" s="36">
        <f t="shared" si="434"/>
        <v>0</v>
      </c>
    </row>
    <row r="22076" spans="10:10" x14ac:dyDescent="0.2">
      <c r="J22076" s="36">
        <f t="shared" si="434"/>
        <v>0</v>
      </c>
    </row>
    <row r="22077" spans="10:10" x14ac:dyDescent="0.2">
      <c r="J22077" s="36">
        <f t="shared" ref="J22077:J22140" si="435">IF((H22077+I22077)=0,0,(H22077+I22077)/2)</f>
        <v>0</v>
      </c>
    </row>
    <row r="22078" spans="10:10" x14ac:dyDescent="0.2">
      <c r="J22078" s="36">
        <f t="shared" si="435"/>
        <v>0</v>
      </c>
    </row>
    <row r="22079" spans="10:10" x14ac:dyDescent="0.2">
      <c r="J22079" s="36">
        <f t="shared" si="435"/>
        <v>0</v>
      </c>
    </row>
    <row r="22080" spans="10:10" x14ac:dyDescent="0.2">
      <c r="J22080" s="36">
        <f t="shared" si="435"/>
        <v>0</v>
      </c>
    </row>
    <row r="22081" spans="10:10" x14ac:dyDescent="0.2">
      <c r="J22081" s="36">
        <f t="shared" si="435"/>
        <v>0</v>
      </c>
    </row>
    <row r="22082" spans="10:10" x14ac:dyDescent="0.2">
      <c r="J22082" s="36">
        <f t="shared" si="435"/>
        <v>0</v>
      </c>
    </row>
    <row r="22083" spans="10:10" x14ac:dyDescent="0.2">
      <c r="J22083" s="36">
        <f t="shared" si="435"/>
        <v>0</v>
      </c>
    </row>
    <row r="22084" spans="10:10" x14ac:dyDescent="0.2">
      <c r="J22084" s="36">
        <f t="shared" si="435"/>
        <v>0</v>
      </c>
    </row>
    <row r="22085" spans="10:10" x14ac:dyDescent="0.2">
      <c r="J22085" s="36">
        <f t="shared" si="435"/>
        <v>0</v>
      </c>
    </row>
    <row r="22086" spans="10:10" x14ac:dyDescent="0.2">
      <c r="J22086" s="36">
        <f t="shared" si="435"/>
        <v>0</v>
      </c>
    </row>
    <row r="22087" spans="10:10" x14ac:dyDescent="0.2">
      <c r="J22087" s="36">
        <f t="shared" si="435"/>
        <v>0</v>
      </c>
    </row>
    <row r="22088" spans="10:10" x14ac:dyDescent="0.2">
      <c r="J22088" s="36">
        <f t="shared" si="435"/>
        <v>0</v>
      </c>
    </row>
    <row r="22089" spans="10:10" x14ac:dyDescent="0.2">
      <c r="J22089" s="36">
        <f t="shared" si="435"/>
        <v>0</v>
      </c>
    </row>
    <row r="22090" spans="10:10" x14ac:dyDescent="0.2">
      <c r="J22090" s="36">
        <f t="shared" si="435"/>
        <v>0</v>
      </c>
    </row>
    <row r="22091" spans="10:10" x14ac:dyDescent="0.2">
      <c r="J22091" s="36">
        <f t="shared" si="435"/>
        <v>0</v>
      </c>
    </row>
    <row r="22092" spans="10:10" x14ac:dyDescent="0.2">
      <c r="J22092" s="36">
        <f t="shared" si="435"/>
        <v>0</v>
      </c>
    </row>
    <row r="22093" spans="10:10" x14ac:dyDescent="0.2">
      <c r="J22093" s="36">
        <f t="shared" si="435"/>
        <v>0</v>
      </c>
    </row>
    <row r="22094" spans="10:10" x14ac:dyDescent="0.2">
      <c r="J22094" s="36">
        <f t="shared" si="435"/>
        <v>0</v>
      </c>
    </row>
    <row r="22095" spans="10:10" x14ac:dyDescent="0.2">
      <c r="J22095" s="36">
        <f t="shared" si="435"/>
        <v>0</v>
      </c>
    </row>
    <row r="22096" spans="10:10" x14ac:dyDescent="0.2">
      <c r="J22096" s="36">
        <f t="shared" si="435"/>
        <v>0</v>
      </c>
    </row>
    <row r="22097" spans="10:10" x14ac:dyDescent="0.2">
      <c r="J22097" s="36">
        <f t="shared" si="435"/>
        <v>0</v>
      </c>
    </row>
    <row r="22098" spans="10:10" x14ac:dyDescent="0.2">
      <c r="J22098" s="36">
        <f t="shared" si="435"/>
        <v>0</v>
      </c>
    </row>
    <row r="22099" spans="10:10" x14ac:dyDescent="0.2">
      <c r="J22099" s="36">
        <f t="shared" si="435"/>
        <v>0</v>
      </c>
    </row>
    <row r="22100" spans="10:10" x14ac:dyDescent="0.2">
      <c r="J22100" s="36">
        <f t="shared" si="435"/>
        <v>0</v>
      </c>
    </row>
    <row r="22101" spans="10:10" x14ac:dyDescent="0.2">
      <c r="J22101" s="36">
        <f t="shared" si="435"/>
        <v>0</v>
      </c>
    </row>
    <row r="22102" spans="10:10" x14ac:dyDescent="0.2">
      <c r="J22102" s="36">
        <f t="shared" si="435"/>
        <v>0</v>
      </c>
    </row>
    <row r="22103" spans="10:10" x14ac:dyDescent="0.2">
      <c r="J22103" s="36">
        <f t="shared" si="435"/>
        <v>0</v>
      </c>
    </row>
    <row r="22104" spans="10:10" x14ac:dyDescent="0.2">
      <c r="J22104" s="36">
        <f t="shared" si="435"/>
        <v>0</v>
      </c>
    </row>
    <row r="22105" spans="10:10" x14ac:dyDescent="0.2">
      <c r="J22105" s="36">
        <f t="shared" si="435"/>
        <v>0</v>
      </c>
    </row>
    <row r="22106" spans="10:10" x14ac:dyDescent="0.2">
      <c r="J22106" s="36">
        <f t="shared" si="435"/>
        <v>0</v>
      </c>
    </row>
    <row r="22107" spans="10:10" x14ac:dyDescent="0.2">
      <c r="J22107" s="36">
        <f t="shared" si="435"/>
        <v>0</v>
      </c>
    </row>
    <row r="22108" spans="10:10" x14ac:dyDescent="0.2">
      <c r="J22108" s="36">
        <f t="shared" si="435"/>
        <v>0</v>
      </c>
    </row>
    <row r="22109" spans="10:10" x14ac:dyDescent="0.2">
      <c r="J22109" s="36">
        <f t="shared" si="435"/>
        <v>0</v>
      </c>
    </row>
    <row r="22110" spans="10:10" x14ac:dyDescent="0.2">
      <c r="J22110" s="36">
        <f t="shared" si="435"/>
        <v>0</v>
      </c>
    </row>
    <row r="22111" spans="10:10" x14ac:dyDescent="0.2">
      <c r="J22111" s="36">
        <f t="shared" si="435"/>
        <v>0</v>
      </c>
    </row>
    <row r="22112" spans="10:10" x14ac:dyDescent="0.2">
      <c r="J22112" s="36">
        <f t="shared" si="435"/>
        <v>0</v>
      </c>
    </row>
    <row r="22113" spans="10:10" x14ac:dyDescent="0.2">
      <c r="J22113" s="36">
        <f t="shared" si="435"/>
        <v>0</v>
      </c>
    </row>
    <row r="22114" spans="10:10" x14ac:dyDescent="0.2">
      <c r="J22114" s="36">
        <f t="shared" si="435"/>
        <v>0</v>
      </c>
    </row>
    <row r="22115" spans="10:10" x14ac:dyDescent="0.2">
      <c r="J22115" s="36">
        <f t="shared" si="435"/>
        <v>0</v>
      </c>
    </row>
    <row r="22116" spans="10:10" x14ac:dyDescent="0.2">
      <c r="J22116" s="36">
        <f t="shared" si="435"/>
        <v>0</v>
      </c>
    </row>
    <row r="22117" spans="10:10" x14ac:dyDescent="0.2">
      <c r="J22117" s="36">
        <f t="shared" si="435"/>
        <v>0</v>
      </c>
    </row>
    <row r="22118" spans="10:10" x14ac:dyDescent="0.2">
      <c r="J22118" s="36">
        <f t="shared" si="435"/>
        <v>0</v>
      </c>
    </row>
    <row r="22119" spans="10:10" x14ac:dyDescent="0.2">
      <c r="J22119" s="36">
        <f t="shared" si="435"/>
        <v>0</v>
      </c>
    </row>
    <row r="22120" spans="10:10" x14ac:dyDescent="0.2">
      <c r="J22120" s="36">
        <f t="shared" si="435"/>
        <v>0</v>
      </c>
    </row>
    <row r="22121" spans="10:10" x14ac:dyDescent="0.2">
      <c r="J22121" s="36">
        <f t="shared" si="435"/>
        <v>0</v>
      </c>
    </row>
    <row r="22122" spans="10:10" x14ac:dyDescent="0.2">
      <c r="J22122" s="36">
        <f t="shared" si="435"/>
        <v>0</v>
      </c>
    </row>
    <row r="22123" spans="10:10" x14ac:dyDescent="0.2">
      <c r="J22123" s="36">
        <f t="shared" si="435"/>
        <v>0</v>
      </c>
    </row>
    <row r="22124" spans="10:10" x14ac:dyDescent="0.2">
      <c r="J22124" s="36">
        <f t="shared" si="435"/>
        <v>0</v>
      </c>
    </row>
    <row r="22125" spans="10:10" x14ac:dyDescent="0.2">
      <c r="J22125" s="36">
        <f t="shared" si="435"/>
        <v>0</v>
      </c>
    </row>
    <row r="22126" spans="10:10" x14ac:dyDescent="0.2">
      <c r="J22126" s="36">
        <f t="shared" si="435"/>
        <v>0</v>
      </c>
    </row>
    <row r="22127" spans="10:10" x14ac:dyDescent="0.2">
      <c r="J22127" s="36">
        <f t="shared" si="435"/>
        <v>0</v>
      </c>
    </row>
    <row r="22128" spans="10:10" x14ac:dyDescent="0.2">
      <c r="J22128" s="36">
        <f t="shared" si="435"/>
        <v>0</v>
      </c>
    </row>
    <row r="22129" spans="10:10" x14ac:dyDescent="0.2">
      <c r="J22129" s="36">
        <f t="shared" si="435"/>
        <v>0</v>
      </c>
    </row>
    <row r="22130" spans="10:10" x14ac:dyDescent="0.2">
      <c r="J22130" s="36">
        <f t="shared" si="435"/>
        <v>0</v>
      </c>
    </row>
    <row r="22131" spans="10:10" x14ac:dyDescent="0.2">
      <c r="J22131" s="36">
        <f t="shared" si="435"/>
        <v>0</v>
      </c>
    </row>
    <row r="22132" spans="10:10" x14ac:dyDescent="0.2">
      <c r="J22132" s="36">
        <f t="shared" si="435"/>
        <v>0</v>
      </c>
    </row>
    <row r="22133" spans="10:10" x14ac:dyDescent="0.2">
      <c r="J22133" s="36">
        <f t="shared" si="435"/>
        <v>0</v>
      </c>
    </row>
    <row r="22134" spans="10:10" x14ac:dyDescent="0.2">
      <c r="J22134" s="36">
        <f t="shared" si="435"/>
        <v>0</v>
      </c>
    </row>
    <row r="22135" spans="10:10" x14ac:dyDescent="0.2">
      <c r="J22135" s="36">
        <f t="shared" si="435"/>
        <v>0</v>
      </c>
    </row>
    <row r="22136" spans="10:10" x14ac:dyDescent="0.2">
      <c r="J22136" s="36">
        <f t="shared" si="435"/>
        <v>0</v>
      </c>
    </row>
    <row r="22137" spans="10:10" x14ac:dyDescent="0.2">
      <c r="J22137" s="36">
        <f t="shared" si="435"/>
        <v>0</v>
      </c>
    </row>
    <row r="22138" spans="10:10" x14ac:dyDescent="0.2">
      <c r="J22138" s="36">
        <f t="shared" si="435"/>
        <v>0</v>
      </c>
    </row>
    <row r="22139" spans="10:10" x14ac:dyDescent="0.2">
      <c r="J22139" s="36">
        <f t="shared" si="435"/>
        <v>0</v>
      </c>
    </row>
    <row r="22140" spans="10:10" x14ac:dyDescent="0.2">
      <c r="J22140" s="36">
        <f t="shared" si="435"/>
        <v>0</v>
      </c>
    </row>
    <row r="22141" spans="10:10" x14ac:dyDescent="0.2">
      <c r="J22141" s="36">
        <f t="shared" ref="J22141:J22204" si="436">IF((H22141+I22141)=0,0,(H22141+I22141)/2)</f>
        <v>0</v>
      </c>
    </row>
    <row r="22142" spans="10:10" x14ac:dyDescent="0.2">
      <c r="J22142" s="36">
        <f t="shared" si="436"/>
        <v>0</v>
      </c>
    </row>
    <row r="22143" spans="10:10" x14ac:dyDescent="0.2">
      <c r="J22143" s="36">
        <f t="shared" si="436"/>
        <v>0</v>
      </c>
    </row>
    <row r="22144" spans="10:10" x14ac:dyDescent="0.2">
      <c r="J22144" s="36">
        <f t="shared" si="436"/>
        <v>0</v>
      </c>
    </row>
    <row r="22145" spans="10:10" x14ac:dyDescent="0.2">
      <c r="J22145" s="36">
        <f t="shared" si="436"/>
        <v>0</v>
      </c>
    </row>
    <row r="22146" spans="10:10" x14ac:dyDescent="0.2">
      <c r="J22146" s="36">
        <f t="shared" si="436"/>
        <v>0</v>
      </c>
    </row>
    <row r="22147" spans="10:10" x14ac:dyDescent="0.2">
      <c r="J22147" s="36">
        <f t="shared" si="436"/>
        <v>0</v>
      </c>
    </row>
    <row r="22148" spans="10:10" x14ac:dyDescent="0.2">
      <c r="J22148" s="36">
        <f t="shared" si="436"/>
        <v>0</v>
      </c>
    </row>
    <row r="22149" spans="10:10" x14ac:dyDescent="0.2">
      <c r="J22149" s="36">
        <f t="shared" si="436"/>
        <v>0</v>
      </c>
    </row>
    <row r="22150" spans="10:10" x14ac:dyDescent="0.2">
      <c r="J22150" s="36">
        <f t="shared" si="436"/>
        <v>0</v>
      </c>
    </row>
    <row r="22151" spans="10:10" x14ac:dyDescent="0.2">
      <c r="J22151" s="36">
        <f t="shared" si="436"/>
        <v>0</v>
      </c>
    </row>
    <row r="22152" spans="10:10" x14ac:dyDescent="0.2">
      <c r="J22152" s="36">
        <f t="shared" si="436"/>
        <v>0</v>
      </c>
    </row>
    <row r="22153" spans="10:10" x14ac:dyDescent="0.2">
      <c r="J22153" s="36">
        <f t="shared" si="436"/>
        <v>0</v>
      </c>
    </row>
    <row r="22154" spans="10:10" x14ac:dyDescent="0.2">
      <c r="J22154" s="36">
        <f t="shared" si="436"/>
        <v>0</v>
      </c>
    </row>
    <row r="22155" spans="10:10" x14ac:dyDescent="0.2">
      <c r="J22155" s="36">
        <f t="shared" si="436"/>
        <v>0</v>
      </c>
    </row>
    <row r="22156" spans="10:10" x14ac:dyDescent="0.2">
      <c r="J22156" s="36">
        <f t="shared" si="436"/>
        <v>0</v>
      </c>
    </row>
    <row r="22157" spans="10:10" x14ac:dyDescent="0.2">
      <c r="J22157" s="36">
        <f t="shared" si="436"/>
        <v>0</v>
      </c>
    </row>
    <row r="22158" spans="10:10" x14ac:dyDescent="0.2">
      <c r="J22158" s="36">
        <f t="shared" si="436"/>
        <v>0</v>
      </c>
    </row>
    <row r="22159" spans="10:10" x14ac:dyDescent="0.2">
      <c r="J22159" s="36">
        <f t="shared" si="436"/>
        <v>0</v>
      </c>
    </row>
    <row r="22160" spans="10:10" x14ac:dyDescent="0.2">
      <c r="J22160" s="36">
        <f t="shared" si="436"/>
        <v>0</v>
      </c>
    </row>
    <row r="22161" spans="10:10" x14ac:dyDescent="0.2">
      <c r="J22161" s="36">
        <f t="shared" si="436"/>
        <v>0</v>
      </c>
    </row>
    <row r="22162" spans="10:10" x14ac:dyDescent="0.2">
      <c r="J22162" s="36">
        <f t="shared" si="436"/>
        <v>0</v>
      </c>
    </row>
    <row r="22163" spans="10:10" x14ac:dyDescent="0.2">
      <c r="J22163" s="36">
        <f t="shared" si="436"/>
        <v>0</v>
      </c>
    </row>
    <row r="22164" spans="10:10" x14ac:dyDescent="0.2">
      <c r="J22164" s="36">
        <f t="shared" si="436"/>
        <v>0</v>
      </c>
    </row>
    <row r="22165" spans="10:10" x14ac:dyDescent="0.2">
      <c r="J22165" s="36">
        <f t="shared" si="436"/>
        <v>0</v>
      </c>
    </row>
    <row r="22166" spans="10:10" x14ac:dyDescent="0.2">
      <c r="J22166" s="36">
        <f t="shared" si="436"/>
        <v>0</v>
      </c>
    </row>
    <row r="22167" spans="10:10" x14ac:dyDescent="0.2">
      <c r="J22167" s="36">
        <f t="shared" si="436"/>
        <v>0</v>
      </c>
    </row>
    <row r="22168" spans="10:10" x14ac:dyDescent="0.2">
      <c r="J22168" s="36">
        <f t="shared" si="436"/>
        <v>0</v>
      </c>
    </row>
    <row r="22169" spans="10:10" x14ac:dyDescent="0.2">
      <c r="J22169" s="36">
        <f t="shared" si="436"/>
        <v>0</v>
      </c>
    </row>
    <row r="22170" spans="10:10" x14ac:dyDescent="0.2">
      <c r="J22170" s="36">
        <f t="shared" si="436"/>
        <v>0</v>
      </c>
    </row>
    <row r="22171" spans="10:10" x14ac:dyDescent="0.2">
      <c r="J22171" s="36">
        <f t="shared" si="436"/>
        <v>0</v>
      </c>
    </row>
    <row r="22172" spans="10:10" x14ac:dyDescent="0.2">
      <c r="J22172" s="36">
        <f t="shared" si="436"/>
        <v>0</v>
      </c>
    </row>
    <row r="22173" spans="10:10" x14ac:dyDescent="0.2">
      <c r="J22173" s="36">
        <f t="shared" si="436"/>
        <v>0</v>
      </c>
    </row>
    <row r="22174" spans="10:10" x14ac:dyDescent="0.2">
      <c r="J22174" s="36">
        <f t="shared" si="436"/>
        <v>0</v>
      </c>
    </row>
    <row r="22175" spans="10:10" x14ac:dyDescent="0.2">
      <c r="J22175" s="36">
        <f t="shared" si="436"/>
        <v>0</v>
      </c>
    </row>
    <row r="22176" spans="10:10" x14ac:dyDescent="0.2">
      <c r="J22176" s="36">
        <f t="shared" si="436"/>
        <v>0</v>
      </c>
    </row>
    <row r="22177" spans="10:10" x14ac:dyDescent="0.2">
      <c r="J22177" s="36">
        <f t="shared" si="436"/>
        <v>0</v>
      </c>
    </row>
    <row r="22178" spans="10:10" x14ac:dyDescent="0.2">
      <c r="J22178" s="36">
        <f t="shared" si="436"/>
        <v>0</v>
      </c>
    </row>
    <row r="22179" spans="10:10" x14ac:dyDescent="0.2">
      <c r="J22179" s="36">
        <f t="shared" si="436"/>
        <v>0</v>
      </c>
    </row>
    <row r="22180" spans="10:10" x14ac:dyDescent="0.2">
      <c r="J22180" s="36">
        <f t="shared" si="436"/>
        <v>0</v>
      </c>
    </row>
    <row r="22181" spans="10:10" x14ac:dyDescent="0.2">
      <c r="J22181" s="36">
        <f t="shared" si="436"/>
        <v>0</v>
      </c>
    </row>
    <row r="22182" spans="10:10" x14ac:dyDescent="0.2">
      <c r="J22182" s="36">
        <f t="shared" si="436"/>
        <v>0</v>
      </c>
    </row>
    <row r="22183" spans="10:10" x14ac:dyDescent="0.2">
      <c r="J22183" s="36">
        <f t="shared" si="436"/>
        <v>0</v>
      </c>
    </row>
    <row r="22184" spans="10:10" x14ac:dyDescent="0.2">
      <c r="J22184" s="36">
        <f t="shared" si="436"/>
        <v>0</v>
      </c>
    </row>
    <row r="22185" spans="10:10" x14ac:dyDescent="0.2">
      <c r="J22185" s="36">
        <f t="shared" si="436"/>
        <v>0</v>
      </c>
    </row>
    <row r="22186" spans="10:10" x14ac:dyDescent="0.2">
      <c r="J22186" s="36">
        <f t="shared" si="436"/>
        <v>0</v>
      </c>
    </row>
    <row r="22187" spans="10:10" x14ac:dyDescent="0.2">
      <c r="J22187" s="36">
        <f t="shared" si="436"/>
        <v>0</v>
      </c>
    </row>
    <row r="22188" spans="10:10" x14ac:dyDescent="0.2">
      <c r="J22188" s="36">
        <f t="shared" si="436"/>
        <v>0</v>
      </c>
    </row>
    <row r="22189" spans="10:10" x14ac:dyDescent="0.2">
      <c r="J22189" s="36">
        <f t="shared" si="436"/>
        <v>0</v>
      </c>
    </row>
    <row r="22190" spans="10:10" x14ac:dyDescent="0.2">
      <c r="J22190" s="36">
        <f t="shared" si="436"/>
        <v>0</v>
      </c>
    </row>
    <row r="22191" spans="10:10" x14ac:dyDescent="0.2">
      <c r="J22191" s="36">
        <f t="shared" si="436"/>
        <v>0</v>
      </c>
    </row>
    <row r="22192" spans="10:10" x14ac:dyDescent="0.2">
      <c r="J22192" s="36">
        <f t="shared" si="436"/>
        <v>0</v>
      </c>
    </row>
    <row r="22193" spans="10:10" x14ac:dyDescent="0.2">
      <c r="J22193" s="36">
        <f t="shared" si="436"/>
        <v>0</v>
      </c>
    </row>
    <row r="22194" spans="10:10" x14ac:dyDescent="0.2">
      <c r="J22194" s="36">
        <f t="shared" si="436"/>
        <v>0</v>
      </c>
    </row>
    <row r="22195" spans="10:10" x14ac:dyDescent="0.2">
      <c r="J22195" s="36">
        <f t="shared" si="436"/>
        <v>0</v>
      </c>
    </row>
    <row r="22196" spans="10:10" x14ac:dyDescent="0.2">
      <c r="J22196" s="36">
        <f t="shared" si="436"/>
        <v>0</v>
      </c>
    </row>
    <row r="22197" spans="10:10" x14ac:dyDescent="0.2">
      <c r="J22197" s="36">
        <f t="shared" si="436"/>
        <v>0</v>
      </c>
    </row>
    <row r="22198" spans="10:10" x14ac:dyDescent="0.2">
      <c r="J22198" s="36">
        <f t="shared" si="436"/>
        <v>0</v>
      </c>
    </row>
    <row r="22199" spans="10:10" x14ac:dyDescent="0.2">
      <c r="J22199" s="36">
        <f t="shared" si="436"/>
        <v>0</v>
      </c>
    </row>
    <row r="22200" spans="10:10" x14ac:dyDescent="0.2">
      <c r="J22200" s="36">
        <f t="shared" si="436"/>
        <v>0</v>
      </c>
    </row>
    <row r="22201" spans="10:10" x14ac:dyDescent="0.2">
      <c r="J22201" s="36">
        <f t="shared" si="436"/>
        <v>0</v>
      </c>
    </row>
    <row r="22202" spans="10:10" x14ac:dyDescent="0.2">
      <c r="J22202" s="36">
        <f t="shared" si="436"/>
        <v>0</v>
      </c>
    </row>
    <row r="22203" spans="10:10" x14ac:dyDescent="0.2">
      <c r="J22203" s="36">
        <f t="shared" si="436"/>
        <v>0</v>
      </c>
    </row>
    <row r="22204" spans="10:10" x14ac:dyDescent="0.2">
      <c r="J22204" s="36">
        <f t="shared" si="436"/>
        <v>0</v>
      </c>
    </row>
    <row r="22205" spans="10:10" x14ac:dyDescent="0.2">
      <c r="J22205" s="36">
        <f t="shared" ref="J22205:J22268" si="437">IF((H22205+I22205)=0,0,(H22205+I22205)/2)</f>
        <v>0</v>
      </c>
    </row>
    <row r="22206" spans="10:10" x14ac:dyDescent="0.2">
      <c r="J22206" s="36">
        <f t="shared" si="437"/>
        <v>0</v>
      </c>
    </row>
    <row r="22207" spans="10:10" x14ac:dyDescent="0.2">
      <c r="J22207" s="36">
        <f t="shared" si="437"/>
        <v>0</v>
      </c>
    </row>
    <row r="22208" spans="10:10" x14ac:dyDescent="0.2">
      <c r="J22208" s="36">
        <f t="shared" si="437"/>
        <v>0</v>
      </c>
    </row>
    <row r="22209" spans="10:10" x14ac:dyDescent="0.2">
      <c r="J22209" s="36">
        <f t="shared" si="437"/>
        <v>0</v>
      </c>
    </row>
    <row r="22210" spans="10:10" x14ac:dyDescent="0.2">
      <c r="J22210" s="36">
        <f t="shared" si="437"/>
        <v>0</v>
      </c>
    </row>
    <row r="22211" spans="10:10" x14ac:dyDescent="0.2">
      <c r="J22211" s="36">
        <f t="shared" si="437"/>
        <v>0</v>
      </c>
    </row>
    <row r="22212" spans="10:10" x14ac:dyDescent="0.2">
      <c r="J22212" s="36">
        <f t="shared" si="437"/>
        <v>0</v>
      </c>
    </row>
    <row r="22213" spans="10:10" x14ac:dyDescent="0.2">
      <c r="J22213" s="36">
        <f t="shared" si="437"/>
        <v>0</v>
      </c>
    </row>
    <row r="22214" spans="10:10" x14ac:dyDescent="0.2">
      <c r="J22214" s="36">
        <f t="shared" si="437"/>
        <v>0</v>
      </c>
    </row>
    <row r="22215" spans="10:10" x14ac:dyDescent="0.2">
      <c r="J22215" s="36">
        <f t="shared" si="437"/>
        <v>0</v>
      </c>
    </row>
    <row r="22216" spans="10:10" x14ac:dyDescent="0.2">
      <c r="J22216" s="36">
        <f t="shared" si="437"/>
        <v>0</v>
      </c>
    </row>
    <row r="22217" spans="10:10" x14ac:dyDescent="0.2">
      <c r="J22217" s="36">
        <f t="shared" si="437"/>
        <v>0</v>
      </c>
    </row>
    <row r="22218" spans="10:10" x14ac:dyDescent="0.2">
      <c r="J22218" s="36">
        <f t="shared" si="437"/>
        <v>0</v>
      </c>
    </row>
    <row r="22219" spans="10:10" x14ac:dyDescent="0.2">
      <c r="J22219" s="36">
        <f t="shared" si="437"/>
        <v>0</v>
      </c>
    </row>
    <row r="22220" spans="10:10" x14ac:dyDescent="0.2">
      <c r="J22220" s="36">
        <f t="shared" si="437"/>
        <v>0</v>
      </c>
    </row>
    <row r="22221" spans="10:10" x14ac:dyDescent="0.2">
      <c r="J22221" s="36">
        <f t="shared" si="437"/>
        <v>0</v>
      </c>
    </row>
    <row r="22222" spans="10:10" x14ac:dyDescent="0.2">
      <c r="J22222" s="36">
        <f t="shared" si="437"/>
        <v>0</v>
      </c>
    </row>
    <row r="22223" spans="10:10" x14ac:dyDescent="0.2">
      <c r="J22223" s="36">
        <f t="shared" si="437"/>
        <v>0</v>
      </c>
    </row>
    <row r="22224" spans="10:10" x14ac:dyDescent="0.2">
      <c r="J22224" s="36">
        <f t="shared" si="437"/>
        <v>0</v>
      </c>
    </row>
    <row r="22225" spans="10:10" x14ac:dyDescent="0.2">
      <c r="J22225" s="36">
        <f t="shared" si="437"/>
        <v>0</v>
      </c>
    </row>
    <row r="22226" spans="10:10" x14ac:dyDescent="0.2">
      <c r="J22226" s="36">
        <f t="shared" si="437"/>
        <v>0</v>
      </c>
    </row>
    <row r="22227" spans="10:10" x14ac:dyDescent="0.2">
      <c r="J22227" s="36">
        <f t="shared" si="437"/>
        <v>0</v>
      </c>
    </row>
    <row r="22228" spans="10:10" x14ac:dyDescent="0.2">
      <c r="J22228" s="36">
        <f t="shared" si="437"/>
        <v>0</v>
      </c>
    </row>
    <row r="22229" spans="10:10" x14ac:dyDescent="0.2">
      <c r="J22229" s="36">
        <f t="shared" si="437"/>
        <v>0</v>
      </c>
    </row>
    <row r="22230" spans="10:10" x14ac:dyDescent="0.2">
      <c r="J22230" s="36">
        <f t="shared" si="437"/>
        <v>0</v>
      </c>
    </row>
    <row r="22231" spans="10:10" x14ac:dyDescent="0.2">
      <c r="J22231" s="36">
        <f t="shared" si="437"/>
        <v>0</v>
      </c>
    </row>
    <row r="22232" spans="10:10" x14ac:dyDescent="0.2">
      <c r="J22232" s="36">
        <f t="shared" si="437"/>
        <v>0</v>
      </c>
    </row>
    <row r="22233" spans="10:10" x14ac:dyDescent="0.2">
      <c r="J22233" s="36">
        <f t="shared" si="437"/>
        <v>0</v>
      </c>
    </row>
    <row r="22234" spans="10:10" x14ac:dyDescent="0.2">
      <c r="J22234" s="36">
        <f t="shared" si="437"/>
        <v>0</v>
      </c>
    </row>
    <row r="22235" spans="10:10" x14ac:dyDescent="0.2">
      <c r="J22235" s="36">
        <f t="shared" si="437"/>
        <v>0</v>
      </c>
    </row>
    <row r="22236" spans="10:10" x14ac:dyDescent="0.2">
      <c r="J22236" s="36">
        <f t="shared" si="437"/>
        <v>0</v>
      </c>
    </row>
    <row r="22237" spans="10:10" x14ac:dyDescent="0.2">
      <c r="J22237" s="36">
        <f t="shared" si="437"/>
        <v>0</v>
      </c>
    </row>
    <row r="22238" spans="10:10" x14ac:dyDescent="0.2">
      <c r="J22238" s="36">
        <f t="shared" si="437"/>
        <v>0</v>
      </c>
    </row>
    <row r="22239" spans="10:10" x14ac:dyDescent="0.2">
      <c r="J22239" s="36">
        <f t="shared" si="437"/>
        <v>0</v>
      </c>
    </row>
    <row r="22240" spans="10:10" x14ac:dyDescent="0.2">
      <c r="J22240" s="36">
        <f t="shared" si="437"/>
        <v>0</v>
      </c>
    </row>
    <row r="22241" spans="10:10" x14ac:dyDescent="0.2">
      <c r="J22241" s="36">
        <f t="shared" si="437"/>
        <v>0</v>
      </c>
    </row>
    <row r="22242" spans="10:10" x14ac:dyDescent="0.2">
      <c r="J22242" s="36">
        <f t="shared" si="437"/>
        <v>0</v>
      </c>
    </row>
    <row r="22243" spans="10:10" x14ac:dyDescent="0.2">
      <c r="J22243" s="36">
        <f t="shared" si="437"/>
        <v>0</v>
      </c>
    </row>
    <row r="22244" spans="10:10" x14ac:dyDescent="0.2">
      <c r="J22244" s="36">
        <f t="shared" si="437"/>
        <v>0</v>
      </c>
    </row>
    <row r="22245" spans="10:10" x14ac:dyDescent="0.2">
      <c r="J22245" s="36">
        <f t="shared" si="437"/>
        <v>0</v>
      </c>
    </row>
    <row r="22246" spans="10:10" x14ac:dyDescent="0.2">
      <c r="J22246" s="36">
        <f t="shared" si="437"/>
        <v>0</v>
      </c>
    </row>
    <row r="22247" spans="10:10" x14ac:dyDescent="0.2">
      <c r="J22247" s="36">
        <f t="shared" si="437"/>
        <v>0</v>
      </c>
    </row>
    <row r="22248" spans="10:10" x14ac:dyDescent="0.2">
      <c r="J22248" s="36">
        <f t="shared" si="437"/>
        <v>0</v>
      </c>
    </row>
    <row r="22249" spans="10:10" x14ac:dyDescent="0.2">
      <c r="J22249" s="36">
        <f t="shared" si="437"/>
        <v>0</v>
      </c>
    </row>
    <row r="22250" spans="10:10" x14ac:dyDescent="0.2">
      <c r="J22250" s="36">
        <f t="shared" si="437"/>
        <v>0</v>
      </c>
    </row>
    <row r="22251" spans="10:10" x14ac:dyDescent="0.2">
      <c r="J22251" s="36">
        <f t="shared" si="437"/>
        <v>0</v>
      </c>
    </row>
    <row r="22252" spans="10:10" x14ac:dyDescent="0.2">
      <c r="J22252" s="36">
        <f t="shared" si="437"/>
        <v>0</v>
      </c>
    </row>
    <row r="22253" spans="10:10" x14ac:dyDescent="0.2">
      <c r="J22253" s="36">
        <f t="shared" si="437"/>
        <v>0</v>
      </c>
    </row>
    <row r="22254" spans="10:10" x14ac:dyDescent="0.2">
      <c r="J22254" s="36">
        <f t="shared" si="437"/>
        <v>0</v>
      </c>
    </row>
    <row r="22255" spans="10:10" x14ac:dyDescent="0.2">
      <c r="J22255" s="36">
        <f t="shared" si="437"/>
        <v>0</v>
      </c>
    </row>
    <row r="22256" spans="10:10" x14ac:dyDescent="0.2">
      <c r="J22256" s="36">
        <f t="shared" si="437"/>
        <v>0</v>
      </c>
    </row>
    <row r="22257" spans="10:10" x14ac:dyDescent="0.2">
      <c r="J22257" s="36">
        <f t="shared" si="437"/>
        <v>0</v>
      </c>
    </row>
    <row r="22258" spans="10:10" x14ac:dyDescent="0.2">
      <c r="J22258" s="36">
        <f t="shared" si="437"/>
        <v>0</v>
      </c>
    </row>
    <row r="22259" spans="10:10" x14ac:dyDescent="0.2">
      <c r="J22259" s="36">
        <f t="shared" si="437"/>
        <v>0</v>
      </c>
    </row>
    <row r="22260" spans="10:10" x14ac:dyDescent="0.2">
      <c r="J22260" s="36">
        <f t="shared" si="437"/>
        <v>0</v>
      </c>
    </row>
    <row r="22261" spans="10:10" x14ac:dyDescent="0.2">
      <c r="J22261" s="36">
        <f t="shared" si="437"/>
        <v>0</v>
      </c>
    </row>
    <row r="22262" spans="10:10" x14ac:dyDescent="0.2">
      <c r="J22262" s="36">
        <f t="shared" si="437"/>
        <v>0</v>
      </c>
    </row>
    <row r="22263" spans="10:10" x14ac:dyDescent="0.2">
      <c r="J22263" s="36">
        <f t="shared" si="437"/>
        <v>0</v>
      </c>
    </row>
    <row r="22264" spans="10:10" x14ac:dyDescent="0.2">
      <c r="J22264" s="36">
        <f t="shared" si="437"/>
        <v>0</v>
      </c>
    </row>
    <row r="22265" spans="10:10" x14ac:dyDescent="0.2">
      <c r="J22265" s="36">
        <f t="shared" si="437"/>
        <v>0</v>
      </c>
    </row>
    <row r="22266" spans="10:10" x14ac:dyDescent="0.2">
      <c r="J22266" s="36">
        <f t="shared" si="437"/>
        <v>0</v>
      </c>
    </row>
    <row r="22267" spans="10:10" x14ac:dyDescent="0.2">
      <c r="J22267" s="36">
        <f t="shared" si="437"/>
        <v>0</v>
      </c>
    </row>
    <row r="22268" spans="10:10" x14ac:dyDescent="0.2">
      <c r="J22268" s="36">
        <f t="shared" si="437"/>
        <v>0</v>
      </c>
    </row>
    <row r="22269" spans="10:10" x14ac:dyDescent="0.2">
      <c r="J22269" s="36">
        <f t="shared" ref="J22269:J22332" si="438">IF((H22269+I22269)=0,0,(H22269+I22269)/2)</f>
        <v>0</v>
      </c>
    </row>
    <row r="22270" spans="10:10" x14ac:dyDescent="0.2">
      <c r="J22270" s="36">
        <f t="shared" si="438"/>
        <v>0</v>
      </c>
    </row>
    <row r="22271" spans="10:10" x14ac:dyDescent="0.2">
      <c r="J22271" s="36">
        <f t="shared" si="438"/>
        <v>0</v>
      </c>
    </row>
    <row r="22272" spans="10:10" x14ac:dyDescent="0.2">
      <c r="J22272" s="36">
        <f t="shared" si="438"/>
        <v>0</v>
      </c>
    </row>
    <row r="22273" spans="10:10" x14ac:dyDescent="0.2">
      <c r="J22273" s="36">
        <f t="shared" si="438"/>
        <v>0</v>
      </c>
    </row>
    <row r="22274" spans="10:10" x14ac:dyDescent="0.2">
      <c r="J22274" s="36">
        <f t="shared" si="438"/>
        <v>0</v>
      </c>
    </row>
    <row r="22275" spans="10:10" x14ac:dyDescent="0.2">
      <c r="J22275" s="36">
        <f t="shared" si="438"/>
        <v>0</v>
      </c>
    </row>
    <row r="22276" spans="10:10" x14ac:dyDescent="0.2">
      <c r="J22276" s="36">
        <f t="shared" si="438"/>
        <v>0</v>
      </c>
    </row>
    <row r="22277" spans="10:10" x14ac:dyDescent="0.2">
      <c r="J22277" s="36">
        <f t="shared" si="438"/>
        <v>0</v>
      </c>
    </row>
    <row r="22278" spans="10:10" x14ac:dyDescent="0.2">
      <c r="J22278" s="36">
        <f t="shared" si="438"/>
        <v>0</v>
      </c>
    </row>
    <row r="22279" spans="10:10" x14ac:dyDescent="0.2">
      <c r="J22279" s="36">
        <f t="shared" si="438"/>
        <v>0</v>
      </c>
    </row>
    <row r="22280" spans="10:10" x14ac:dyDescent="0.2">
      <c r="J22280" s="36">
        <f t="shared" si="438"/>
        <v>0</v>
      </c>
    </row>
    <row r="22281" spans="10:10" x14ac:dyDescent="0.2">
      <c r="J22281" s="36">
        <f t="shared" si="438"/>
        <v>0</v>
      </c>
    </row>
    <row r="22282" spans="10:10" x14ac:dyDescent="0.2">
      <c r="J22282" s="36">
        <f t="shared" si="438"/>
        <v>0</v>
      </c>
    </row>
    <row r="22283" spans="10:10" x14ac:dyDescent="0.2">
      <c r="J22283" s="36">
        <f t="shared" si="438"/>
        <v>0</v>
      </c>
    </row>
    <row r="22284" spans="10:10" x14ac:dyDescent="0.2">
      <c r="J22284" s="36">
        <f t="shared" si="438"/>
        <v>0</v>
      </c>
    </row>
    <row r="22285" spans="10:10" x14ac:dyDescent="0.2">
      <c r="J22285" s="36">
        <f t="shared" si="438"/>
        <v>0</v>
      </c>
    </row>
    <row r="22286" spans="10:10" x14ac:dyDescent="0.2">
      <c r="J22286" s="36">
        <f t="shared" si="438"/>
        <v>0</v>
      </c>
    </row>
    <row r="22287" spans="10:10" x14ac:dyDescent="0.2">
      <c r="J22287" s="36">
        <f t="shared" si="438"/>
        <v>0</v>
      </c>
    </row>
    <row r="22288" spans="10:10" x14ac:dyDescent="0.2">
      <c r="J22288" s="36">
        <f t="shared" si="438"/>
        <v>0</v>
      </c>
    </row>
    <row r="22289" spans="10:10" x14ac:dyDescent="0.2">
      <c r="J22289" s="36">
        <f t="shared" si="438"/>
        <v>0</v>
      </c>
    </row>
    <row r="22290" spans="10:10" x14ac:dyDescent="0.2">
      <c r="J22290" s="36">
        <f t="shared" si="438"/>
        <v>0</v>
      </c>
    </row>
    <row r="22291" spans="10:10" x14ac:dyDescent="0.2">
      <c r="J22291" s="36">
        <f t="shared" si="438"/>
        <v>0</v>
      </c>
    </row>
    <row r="22292" spans="10:10" x14ac:dyDescent="0.2">
      <c r="J22292" s="36">
        <f t="shared" si="438"/>
        <v>0</v>
      </c>
    </row>
    <row r="22293" spans="10:10" x14ac:dyDescent="0.2">
      <c r="J22293" s="36">
        <f t="shared" si="438"/>
        <v>0</v>
      </c>
    </row>
    <row r="22294" spans="10:10" x14ac:dyDescent="0.2">
      <c r="J22294" s="36">
        <f t="shared" si="438"/>
        <v>0</v>
      </c>
    </row>
    <row r="22295" spans="10:10" x14ac:dyDescent="0.2">
      <c r="J22295" s="36">
        <f t="shared" si="438"/>
        <v>0</v>
      </c>
    </row>
    <row r="22296" spans="10:10" x14ac:dyDescent="0.2">
      <c r="J22296" s="36">
        <f t="shared" si="438"/>
        <v>0</v>
      </c>
    </row>
    <row r="22297" spans="10:10" x14ac:dyDescent="0.2">
      <c r="J22297" s="36">
        <f t="shared" si="438"/>
        <v>0</v>
      </c>
    </row>
    <row r="22298" spans="10:10" x14ac:dyDescent="0.2">
      <c r="J22298" s="36">
        <f t="shared" si="438"/>
        <v>0</v>
      </c>
    </row>
    <row r="22299" spans="10:10" x14ac:dyDescent="0.2">
      <c r="J22299" s="36">
        <f t="shared" si="438"/>
        <v>0</v>
      </c>
    </row>
    <row r="22300" spans="10:10" x14ac:dyDescent="0.2">
      <c r="J22300" s="36">
        <f t="shared" si="438"/>
        <v>0</v>
      </c>
    </row>
    <row r="22301" spans="10:10" x14ac:dyDescent="0.2">
      <c r="J22301" s="36">
        <f t="shared" si="438"/>
        <v>0</v>
      </c>
    </row>
    <row r="22302" spans="10:10" x14ac:dyDescent="0.2">
      <c r="J22302" s="36">
        <f t="shared" si="438"/>
        <v>0</v>
      </c>
    </row>
    <row r="22303" spans="10:10" x14ac:dyDescent="0.2">
      <c r="J22303" s="36">
        <f t="shared" si="438"/>
        <v>0</v>
      </c>
    </row>
    <row r="22304" spans="10:10" x14ac:dyDescent="0.2">
      <c r="J22304" s="36">
        <f t="shared" si="438"/>
        <v>0</v>
      </c>
    </row>
    <row r="22305" spans="10:10" x14ac:dyDescent="0.2">
      <c r="J22305" s="36">
        <f t="shared" si="438"/>
        <v>0</v>
      </c>
    </row>
    <row r="22306" spans="10:10" x14ac:dyDescent="0.2">
      <c r="J22306" s="36">
        <f t="shared" si="438"/>
        <v>0</v>
      </c>
    </row>
    <row r="22307" spans="10:10" x14ac:dyDescent="0.2">
      <c r="J22307" s="36">
        <f t="shared" si="438"/>
        <v>0</v>
      </c>
    </row>
    <row r="22308" spans="10:10" x14ac:dyDescent="0.2">
      <c r="J22308" s="36">
        <f t="shared" si="438"/>
        <v>0</v>
      </c>
    </row>
    <row r="22309" spans="10:10" x14ac:dyDescent="0.2">
      <c r="J22309" s="36">
        <f t="shared" si="438"/>
        <v>0</v>
      </c>
    </row>
    <row r="22310" spans="10:10" x14ac:dyDescent="0.2">
      <c r="J22310" s="36">
        <f t="shared" si="438"/>
        <v>0</v>
      </c>
    </row>
    <row r="22311" spans="10:10" x14ac:dyDescent="0.2">
      <c r="J22311" s="36">
        <f t="shared" si="438"/>
        <v>0</v>
      </c>
    </row>
    <row r="22312" spans="10:10" x14ac:dyDescent="0.2">
      <c r="J22312" s="36">
        <f t="shared" si="438"/>
        <v>0</v>
      </c>
    </row>
    <row r="22313" spans="10:10" x14ac:dyDescent="0.2">
      <c r="J22313" s="36">
        <f t="shared" si="438"/>
        <v>0</v>
      </c>
    </row>
    <row r="22314" spans="10:10" x14ac:dyDescent="0.2">
      <c r="J22314" s="36">
        <f t="shared" si="438"/>
        <v>0</v>
      </c>
    </row>
    <row r="22315" spans="10:10" x14ac:dyDescent="0.2">
      <c r="J22315" s="36">
        <f t="shared" si="438"/>
        <v>0</v>
      </c>
    </row>
    <row r="22316" spans="10:10" x14ac:dyDescent="0.2">
      <c r="J22316" s="36">
        <f t="shared" si="438"/>
        <v>0</v>
      </c>
    </row>
    <row r="22317" spans="10:10" x14ac:dyDescent="0.2">
      <c r="J22317" s="36">
        <f t="shared" si="438"/>
        <v>0</v>
      </c>
    </row>
    <row r="22318" spans="10:10" x14ac:dyDescent="0.2">
      <c r="J22318" s="36">
        <f t="shared" si="438"/>
        <v>0</v>
      </c>
    </row>
    <row r="22319" spans="10:10" x14ac:dyDescent="0.2">
      <c r="J22319" s="36">
        <f t="shared" si="438"/>
        <v>0</v>
      </c>
    </row>
    <row r="22320" spans="10:10" x14ac:dyDescent="0.2">
      <c r="J22320" s="36">
        <f t="shared" si="438"/>
        <v>0</v>
      </c>
    </row>
    <row r="22321" spans="10:10" x14ac:dyDescent="0.2">
      <c r="J22321" s="36">
        <f t="shared" si="438"/>
        <v>0</v>
      </c>
    </row>
    <row r="22322" spans="10:10" x14ac:dyDescent="0.2">
      <c r="J22322" s="36">
        <f t="shared" si="438"/>
        <v>0</v>
      </c>
    </row>
    <row r="22323" spans="10:10" x14ac:dyDescent="0.2">
      <c r="J22323" s="36">
        <f t="shared" si="438"/>
        <v>0</v>
      </c>
    </row>
    <row r="22324" spans="10:10" x14ac:dyDescent="0.2">
      <c r="J22324" s="36">
        <f t="shared" si="438"/>
        <v>0</v>
      </c>
    </row>
    <row r="22325" spans="10:10" x14ac:dyDescent="0.2">
      <c r="J22325" s="36">
        <f t="shared" si="438"/>
        <v>0</v>
      </c>
    </row>
    <row r="22326" spans="10:10" x14ac:dyDescent="0.2">
      <c r="J22326" s="36">
        <f t="shared" si="438"/>
        <v>0</v>
      </c>
    </row>
    <row r="22327" spans="10:10" x14ac:dyDescent="0.2">
      <c r="J22327" s="36">
        <f t="shared" si="438"/>
        <v>0</v>
      </c>
    </row>
    <row r="22328" spans="10:10" x14ac:dyDescent="0.2">
      <c r="J22328" s="36">
        <f t="shared" si="438"/>
        <v>0</v>
      </c>
    </row>
    <row r="22329" spans="10:10" x14ac:dyDescent="0.2">
      <c r="J22329" s="36">
        <f t="shared" si="438"/>
        <v>0</v>
      </c>
    </row>
    <row r="22330" spans="10:10" x14ac:dyDescent="0.2">
      <c r="J22330" s="36">
        <f t="shared" si="438"/>
        <v>0</v>
      </c>
    </row>
    <row r="22331" spans="10:10" x14ac:dyDescent="0.2">
      <c r="J22331" s="36">
        <f t="shared" si="438"/>
        <v>0</v>
      </c>
    </row>
    <row r="22332" spans="10:10" x14ac:dyDescent="0.2">
      <c r="J22332" s="36">
        <f t="shared" si="438"/>
        <v>0</v>
      </c>
    </row>
    <row r="22333" spans="10:10" x14ac:dyDescent="0.2">
      <c r="J22333" s="36">
        <f t="shared" ref="J22333:J22396" si="439">IF((H22333+I22333)=0,0,(H22333+I22333)/2)</f>
        <v>0</v>
      </c>
    </row>
    <row r="22334" spans="10:10" x14ac:dyDescent="0.2">
      <c r="J22334" s="36">
        <f t="shared" si="439"/>
        <v>0</v>
      </c>
    </row>
    <row r="22335" spans="10:10" x14ac:dyDescent="0.2">
      <c r="J22335" s="36">
        <f t="shared" si="439"/>
        <v>0</v>
      </c>
    </row>
    <row r="22336" spans="10:10" x14ac:dyDescent="0.2">
      <c r="J22336" s="36">
        <f t="shared" si="439"/>
        <v>0</v>
      </c>
    </row>
    <row r="22337" spans="10:10" x14ac:dyDescent="0.2">
      <c r="J22337" s="36">
        <f t="shared" si="439"/>
        <v>0</v>
      </c>
    </row>
    <row r="22338" spans="10:10" x14ac:dyDescent="0.2">
      <c r="J22338" s="36">
        <f t="shared" si="439"/>
        <v>0</v>
      </c>
    </row>
    <row r="22339" spans="10:10" x14ac:dyDescent="0.2">
      <c r="J22339" s="36">
        <f t="shared" si="439"/>
        <v>0</v>
      </c>
    </row>
    <row r="22340" spans="10:10" x14ac:dyDescent="0.2">
      <c r="J22340" s="36">
        <f t="shared" si="439"/>
        <v>0</v>
      </c>
    </row>
    <row r="22341" spans="10:10" x14ac:dyDescent="0.2">
      <c r="J22341" s="36">
        <f t="shared" si="439"/>
        <v>0</v>
      </c>
    </row>
    <row r="22342" spans="10:10" x14ac:dyDescent="0.2">
      <c r="J22342" s="36">
        <f t="shared" si="439"/>
        <v>0</v>
      </c>
    </row>
    <row r="22343" spans="10:10" x14ac:dyDescent="0.2">
      <c r="J22343" s="36">
        <f t="shared" si="439"/>
        <v>0</v>
      </c>
    </row>
    <row r="22344" spans="10:10" x14ac:dyDescent="0.2">
      <c r="J22344" s="36">
        <f t="shared" si="439"/>
        <v>0</v>
      </c>
    </row>
    <row r="22345" spans="10:10" x14ac:dyDescent="0.2">
      <c r="J22345" s="36">
        <f t="shared" si="439"/>
        <v>0</v>
      </c>
    </row>
    <row r="22346" spans="10:10" x14ac:dyDescent="0.2">
      <c r="J22346" s="36">
        <f t="shared" si="439"/>
        <v>0</v>
      </c>
    </row>
    <row r="22347" spans="10:10" x14ac:dyDescent="0.2">
      <c r="J22347" s="36">
        <f t="shared" si="439"/>
        <v>0</v>
      </c>
    </row>
    <row r="22348" spans="10:10" x14ac:dyDescent="0.2">
      <c r="J22348" s="36">
        <f t="shared" si="439"/>
        <v>0</v>
      </c>
    </row>
    <row r="22349" spans="10:10" x14ac:dyDescent="0.2">
      <c r="J22349" s="36">
        <f t="shared" si="439"/>
        <v>0</v>
      </c>
    </row>
    <row r="22350" spans="10:10" x14ac:dyDescent="0.2">
      <c r="J22350" s="36">
        <f t="shared" si="439"/>
        <v>0</v>
      </c>
    </row>
    <row r="22351" spans="10:10" x14ac:dyDescent="0.2">
      <c r="J22351" s="36">
        <f t="shared" si="439"/>
        <v>0</v>
      </c>
    </row>
    <row r="22352" spans="10:10" x14ac:dyDescent="0.2">
      <c r="J22352" s="36">
        <f t="shared" si="439"/>
        <v>0</v>
      </c>
    </row>
    <row r="22353" spans="10:10" x14ac:dyDescent="0.2">
      <c r="J22353" s="36">
        <f t="shared" si="439"/>
        <v>0</v>
      </c>
    </row>
    <row r="22354" spans="10:10" x14ac:dyDescent="0.2">
      <c r="J22354" s="36">
        <f t="shared" si="439"/>
        <v>0</v>
      </c>
    </row>
    <row r="22355" spans="10:10" x14ac:dyDescent="0.2">
      <c r="J22355" s="36">
        <f t="shared" si="439"/>
        <v>0</v>
      </c>
    </row>
    <row r="22356" spans="10:10" x14ac:dyDescent="0.2">
      <c r="J22356" s="36">
        <f t="shared" si="439"/>
        <v>0</v>
      </c>
    </row>
    <row r="22357" spans="10:10" x14ac:dyDescent="0.2">
      <c r="J22357" s="36">
        <f t="shared" si="439"/>
        <v>0</v>
      </c>
    </row>
    <row r="22358" spans="10:10" x14ac:dyDescent="0.2">
      <c r="J22358" s="36">
        <f t="shared" si="439"/>
        <v>0</v>
      </c>
    </row>
    <row r="22359" spans="10:10" x14ac:dyDescent="0.2">
      <c r="J22359" s="36">
        <f t="shared" si="439"/>
        <v>0</v>
      </c>
    </row>
    <row r="22360" spans="10:10" x14ac:dyDescent="0.2">
      <c r="J22360" s="36">
        <f t="shared" si="439"/>
        <v>0</v>
      </c>
    </row>
    <row r="22361" spans="10:10" x14ac:dyDescent="0.2">
      <c r="J22361" s="36">
        <f t="shared" si="439"/>
        <v>0</v>
      </c>
    </row>
    <row r="22362" spans="10:10" x14ac:dyDescent="0.2">
      <c r="J22362" s="36">
        <f t="shared" si="439"/>
        <v>0</v>
      </c>
    </row>
    <row r="22363" spans="10:10" x14ac:dyDescent="0.2">
      <c r="J22363" s="36">
        <f t="shared" si="439"/>
        <v>0</v>
      </c>
    </row>
    <row r="22364" spans="10:10" x14ac:dyDescent="0.2">
      <c r="J22364" s="36">
        <f t="shared" si="439"/>
        <v>0</v>
      </c>
    </row>
    <row r="22365" spans="10:10" x14ac:dyDescent="0.2">
      <c r="J22365" s="36">
        <f t="shared" si="439"/>
        <v>0</v>
      </c>
    </row>
    <row r="22366" spans="10:10" x14ac:dyDescent="0.2">
      <c r="J22366" s="36">
        <f t="shared" si="439"/>
        <v>0</v>
      </c>
    </row>
    <row r="22367" spans="10:10" x14ac:dyDescent="0.2">
      <c r="J22367" s="36">
        <f t="shared" si="439"/>
        <v>0</v>
      </c>
    </row>
    <row r="22368" spans="10:10" x14ac:dyDescent="0.2">
      <c r="J22368" s="36">
        <f t="shared" si="439"/>
        <v>0</v>
      </c>
    </row>
    <row r="22369" spans="10:10" x14ac:dyDescent="0.2">
      <c r="J22369" s="36">
        <f t="shared" si="439"/>
        <v>0</v>
      </c>
    </row>
    <row r="22370" spans="10:10" x14ac:dyDescent="0.2">
      <c r="J22370" s="36">
        <f t="shared" si="439"/>
        <v>0</v>
      </c>
    </row>
    <row r="22371" spans="10:10" x14ac:dyDescent="0.2">
      <c r="J22371" s="36">
        <f t="shared" si="439"/>
        <v>0</v>
      </c>
    </row>
    <row r="22372" spans="10:10" x14ac:dyDescent="0.2">
      <c r="J22372" s="36">
        <f t="shared" si="439"/>
        <v>0</v>
      </c>
    </row>
    <row r="22373" spans="10:10" x14ac:dyDescent="0.2">
      <c r="J22373" s="36">
        <f t="shared" si="439"/>
        <v>0</v>
      </c>
    </row>
    <row r="22374" spans="10:10" x14ac:dyDescent="0.2">
      <c r="J22374" s="36">
        <f t="shared" si="439"/>
        <v>0</v>
      </c>
    </row>
    <row r="22375" spans="10:10" x14ac:dyDescent="0.2">
      <c r="J22375" s="36">
        <f t="shared" si="439"/>
        <v>0</v>
      </c>
    </row>
    <row r="22376" spans="10:10" x14ac:dyDescent="0.2">
      <c r="J22376" s="36">
        <f t="shared" si="439"/>
        <v>0</v>
      </c>
    </row>
    <row r="22377" spans="10:10" x14ac:dyDescent="0.2">
      <c r="J22377" s="36">
        <f t="shared" si="439"/>
        <v>0</v>
      </c>
    </row>
    <row r="22378" spans="10:10" x14ac:dyDescent="0.2">
      <c r="J22378" s="36">
        <f t="shared" si="439"/>
        <v>0</v>
      </c>
    </row>
    <row r="22379" spans="10:10" x14ac:dyDescent="0.2">
      <c r="J22379" s="36">
        <f t="shared" si="439"/>
        <v>0</v>
      </c>
    </row>
    <row r="22380" spans="10:10" x14ac:dyDescent="0.2">
      <c r="J22380" s="36">
        <f t="shared" si="439"/>
        <v>0</v>
      </c>
    </row>
    <row r="22381" spans="10:10" x14ac:dyDescent="0.2">
      <c r="J22381" s="36">
        <f t="shared" si="439"/>
        <v>0</v>
      </c>
    </row>
    <row r="22382" spans="10:10" x14ac:dyDescent="0.2">
      <c r="J22382" s="36">
        <f t="shared" si="439"/>
        <v>0</v>
      </c>
    </row>
    <row r="22383" spans="10:10" x14ac:dyDescent="0.2">
      <c r="J22383" s="36">
        <f t="shared" si="439"/>
        <v>0</v>
      </c>
    </row>
    <row r="22384" spans="10:10" x14ac:dyDescent="0.2">
      <c r="J22384" s="36">
        <f t="shared" si="439"/>
        <v>0</v>
      </c>
    </row>
    <row r="22385" spans="10:10" x14ac:dyDescent="0.2">
      <c r="J22385" s="36">
        <f t="shared" si="439"/>
        <v>0</v>
      </c>
    </row>
    <row r="22386" spans="10:10" x14ac:dyDescent="0.2">
      <c r="J22386" s="36">
        <f t="shared" si="439"/>
        <v>0</v>
      </c>
    </row>
    <row r="22387" spans="10:10" x14ac:dyDescent="0.2">
      <c r="J22387" s="36">
        <f t="shared" si="439"/>
        <v>0</v>
      </c>
    </row>
    <row r="22388" spans="10:10" x14ac:dyDescent="0.2">
      <c r="J22388" s="36">
        <f t="shared" si="439"/>
        <v>0</v>
      </c>
    </row>
    <row r="22389" spans="10:10" x14ac:dyDescent="0.2">
      <c r="J22389" s="36">
        <f t="shared" si="439"/>
        <v>0</v>
      </c>
    </row>
    <row r="22390" spans="10:10" x14ac:dyDescent="0.2">
      <c r="J22390" s="36">
        <f t="shared" si="439"/>
        <v>0</v>
      </c>
    </row>
    <row r="22391" spans="10:10" x14ac:dyDescent="0.2">
      <c r="J22391" s="36">
        <f t="shared" si="439"/>
        <v>0</v>
      </c>
    </row>
    <row r="22392" spans="10:10" x14ac:dyDescent="0.2">
      <c r="J22392" s="36">
        <f t="shared" si="439"/>
        <v>0</v>
      </c>
    </row>
    <row r="22393" spans="10:10" x14ac:dyDescent="0.2">
      <c r="J22393" s="36">
        <f t="shared" si="439"/>
        <v>0</v>
      </c>
    </row>
    <row r="22394" spans="10:10" x14ac:dyDescent="0.2">
      <c r="J22394" s="36">
        <f t="shared" si="439"/>
        <v>0</v>
      </c>
    </row>
    <row r="22395" spans="10:10" x14ac:dyDescent="0.2">
      <c r="J22395" s="36">
        <f t="shared" si="439"/>
        <v>0</v>
      </c>
    </row>
    <row r="22396" spans="10:10" x14ac:dyDescent="0.2">
      <c r="J22396" s="36">
        <f t="shared" si="439"/>
        <v>0</v>
      </c>
    </row>
    <row r="22397" spans="10:10" x14ac:dyDescent="0.2">
      <c r="J22397" s="36">
        <f t="shared" ref="J22397:J22460" si="440">IF((H22397+I22397)=0,0,(H22397+I22397)/2)</f>
        <v>0</v>
      </c>
    </row>
    <row r="22398" spans="10:10" x14ac:dyDescent="0.2">
      <c r="J22398" s="36">
        <f t="shared" si="440"/>
        <v>0</v>
      </c>
    </row>
    <row r="22399" spans="10:10" x14ac:dyDescent="0.2">
      <c r="J22399" s="36">
        <f t="shared" si="440"/>
        <v>0</v>
      </c>
    </row>
    <row r="22400" spans="10:10" x14ac:dyDescent="0.2">
      <c r="J22400" s="36">
        <f t="shared" si="440"/>
        <v>0</v>
      </c>
    </row>
    <row r="22401" spans="10:10" x14ac:dyDescent="0.2">
      <c r="J22401" s="36">
        <f t="shared" si="440"/>
        <v>0</v>
      </c>
    </row>
    <row r="22402" spans="10:10" x14ac:dyDescent="0.2">
      <c r="J22402" s="36">
        <f t="shared" si="440"/>
        <v>0</v>
      </c>
    </row>
    <row r="22403" spans="10:10" x14ac:dyDescent="0.2">
      <c r="J22403" s="36">
        <f t="shared" si="440"/>
        <v>0</v>
      </c>
    </row>
    <row r="22404" spans="10:10" x14ac:dyDescent="0.2">
      <c r="J22404" s="36">
        <f t="shared" si="440"/>
        <v>0</v>
      </c>
    </row>
    <row r="22405" spans="10:10" x14ac:dyDescent="0.2">
      <c r="J22405" s="36">
        <f t="shared" si="440"/>
        <v>0</v>
      </c>
    </row>
    <row r="22406" spans="10:10" x14ac:dyDescent="0.2">
      <c r="J22406" s="36">
        <f t="shared" si="440"/>
        <v>0</v>
      </c>
    </row>
    <row r="22407" spans="10:10" x14ac:dyDescent="0.2">
      <c r="J22407" s="36">
        <f t="shared" si="440"/>
        <v>0</v>
      </c>
    </row>
    <row r="22408" spans="10:10" x14ac:dyDescent="0.2">
      <c r="J22408" s="36">
        <f t="shared" si="440"/>
        <v>0</v>
      </c>
    </row>
    <row r="22409" spans="10:10" x14ac:dyDescent="0.2">
      <c r="J22409" s="36">
        <f t="shared" si="440"/>
        <v>0</v>
      </c>
    </row>
    <row r="22410" spans="10:10" x14ac:dyDescent="0.2">
      <c r="J22410" s="36">
        <f t="shared" si="440"/>
        <v>0</v>
      </c>
    </row>
    <row r="22411" spans="10:10" x14ac:dyDescent="0.2">
      <c r="J22411" s="36">
        <f t="shared" si="440"/>
        <v>0</v>
      </c>
    </row>
    <row r="22412" spans="10:10" x14ac:dyDescent="0.2">
      <c r="J22412" s="36">
        <f t="shared" si="440"/>
        <v>0</v>
      </c>
    </row>
    <row r="22413" spans="10:10" x14ac:dyDescent="0.2">
      <c r="J22413" s="36">
        <f t="shared" si="440"/>
        <v>0</v>
      </c>
    </row>
    <row r="22414" spans="10:10" x14ac:dyDescent="0.2">
      <c r="J22414" s="36">
        <f t="shared" si="440"/>
        <v>0</v>
      </c>
    </row>
    <row r="22415" spans="10:10" x14ac:dyDescent="0.2">
      <c r="J22415" s="36">
        <f t="shared" si="440"/>
        <v>0</v>
      </c>
    </row>
    <row r="22416" spans="10:10" x14ac:dyDescent="0.2">
      <c r="J22416" s="36">
        <f t="shared" si="440"/>
        <v>0</v>
      </c>
    </row>
    <row r="22417" spans="10:10" x14ac:dyDescent="0.2">
      <c r="J22417" s="36">
        <f t="shared" si="440"/>
        <v>0</v>
      </c>
    </row>
    <row r="22418" spans="10:10" x14ac:dyDescent="0.2">
      <c r="J22418" s="36">
        <f t="shared" si="440"/>
        <v>0</v>
      </c>
    </row>
    <row r="22419" spans="10:10" x14ac:dyDescent="0.2">
      <c r="J22419" s="36">
        <f t="shared" si="440"/>
        <v>0</v>
      </c>
    </row>
    <row r="22420" spans="10:10" x14ac:dyDescent="0.2">
      <c r="J22420" s="36">
        <f t="shared" si="440"/>
        <v>0</v>
      </c>
    </row>
    <row r="22421" spans="10:10" x14ac:dyDescent="0.2">
      <c r="J22421" s="36">
        <f t="shared" si="440"/>
        <v>0</v>
      </c>
    </row>
    <row r="22422" spans="10:10" x14ac:dyDescent="0.2">
      <c r="J22422" s="36">
        <f t="shared" si="440"/>
        <v>0</v>
      </c>
    </row>
    <row r="22423" spans="10:10" x14ac:dyDescent="0.2">
      <c r="J22423" s="36">
        <f t="shared" si="440"/>
        <v>0</v>
      </c>
    </row>
    <row r="22424" spans="10:10" x14ac:dyDescent="0.2">
      <c r="J22424" s="36">
        <f t="shared" si="440"/>
        <v>0</v>
      </c>
    </row>
    <row r="22425" spans="10:10" x14ac:dyDescent="0.2">
      <c r="J22425" s="36">
        <f t="shared" si="440"/>
        <v>0</v>
      </c>
    </row>
    <row r="22426" spans="10:10" x14ac:dyDescent="0.2">
      <c r="J22426" s="36">
        <f t="shared" si="440"/>
        <v>0</v>
      </c>
    </row>
    <row r="22427" spans="10:10" x14ac:dyDescent="0.2">
      <c r="J22427" s="36">
        <f t="shared" si="440"/>
        <v>0</v>
      </c>
    </row>
    <row r="22428" spans="10:10" x14ac:dyDescent="0.2">
      <c r="J22428" s="36">
        <f t="shared" si="440"/>
        <v>0</v>
      </c>
    </row>
    <row r="22429" spans="10:10" x14ac:dyDescent="0.2">
      <c r="J22429" s="36">
        <f t="shared" si="440"/>
        <v>0</v>
      </c>
    </row>
    <row r="22430" spans="10:10" x14ac:dyDescent="0.2">
      <c r="J22430" s="36">
        <f t="shared" si="440"/>
        <v>0</v>
      </c>
    </row>
    <row r="22431" spans="10:10" x14ac:dyDescent="0.2">
      <c r="J22431" s="36">
        <f t="shared" si="440"/>
        <v>0</v>
      </c>
    </row>
    <row r="22432" spans="10:10" x14ac:dyDescent="0.2">
      <c r="J22432" s="36">
        <f t="shared" si="440"/>
        <v>0</v>
      </c>
    </row>
    <row r="22433" spans="10:10" x14ac:dyDescent="0.2">
      <c r="J22433" s="36">
        <f t="shared" si="440"/>
        <v>0</v>
      </c>
    </row>
    <row r="22434" spans="10:10" x14ac:dyDescent="0.2">
      <c r="J22434" s="36">
        <f t="shared" si="440"/>
        <v>0</v>
      </c>
    </row>
    <row r="22435" spans="10:10" x14ac:dyDescent="0.2">
      <c r="J22435" s="36">
        <f t="shared" si="440"/>
        <v>0</v>
      </c>
    </row>
    <row r="22436" spans="10:10" x14ac:dyDescent="0.2">
      <c r="J22436" s="36">
        <f t="shared" si="440"/>
        <v>0</v>
      </c>
    </row>
    <row r="22437" spans="10:10" x14ac:dyDescent="0.2">
      <c r="J22437" s="36">
        <f t="shared" si="440"/>
        <v>0</v>
      </c>
    </row>
    <row r="22438" spans="10:10" x14ac:dyDescent="0.2">
      <c r="J22438" s="36">
        <f t="shared" si="440"/>
        <v>0</v>
      </c>
    </row>
    <row r="22439" spans="10:10" x14ac:dyDescent="0.2">
      <c r="J22439" s="36">
        <f t="shared" si="440"/>
        <v>0</v>
      </c>
    </row>
    <row r="22440" spans="10:10" x14ac:dyDescent="0.2">
      <c r="J22440" s="36">
        <f t="shared" si="440"/>
        <v>0</v>
      </c>
    </row>
    <row r="22441" spans="10:10" x14ac:dyDescent="0.2">
      <c r="J22441" s="36">
        <f t="shared" si="440"/>
        <v>0</v>
      </c>
    </row>
    <row r="22442" spans="10:10" x14ac:dyDescent="0.2">
      <c r="J22442" s="36">
        <f t="shared" si="440"/>
        <v>0</v>
      </c>
    </row>
    <row r="22443" spans="10:10" x14ac:dyDescent="0.2">
      <c r="J22443" s="36">
        <f t="shared" si="440"/>
        <v>0</v>
      </c>
    </row>
    <row r="22444" spans="10:10" x14ac:dyDescent="0.2">
      <c r="J22444" s="36">
        <f t="shared" si="440"/>
        <v>0</v>
      </c>
    </row>
    <row r="22445" spans="10:10" x14ac:dyDescent="0.2">
      <c r="J22445" s="36">
        <f t="shared" si="440"/>
        <v>0</v>
      </c>
    </row>
    <row r="22446" spans="10:10" x14ac:dyDescent="0.2">
      <c r="J22446" s="36">
        <f t="shared" si="440"/>
        <v>0</v>
      </c>
    </row>
    <row r="22447" spans="10:10" x14ac:dyDescent="0.2">
      <c r="J22447" s="36">
        <f t="shared" si="440"/>
        <v>0</v>
      </c>
    </row>
    <row r="22448" spans="10:10" x14ac:dyDescent="0.2">
      <c r="J22448" s="36">
        <f t="shared" si="440"/>
        <v>0</v>
      </c>
    </row>
    <row r="22449" spans="10:10" x14ac:dyDescent="0.2">
      <c r="J22449" s="36">
        <f t="shared" si="440"/>
        <v>0</v>
      </c>
    </row>
    <row r="22450" spans="10:10" x14ac:dyDescent="0.2">
      <c r="J22450" s="36">
        <f t="shared" si="440"/>
        <v>0</v>
      </c>
    </row>
    <row r="22451" spans="10:10" x14ac:dyDescent="0.2">
      <c r="J22451" s="36">
        <f t="shared" si="440"/>
        <v>0</v>
      </c>
    </row>
    <row r="22452" spans="10:10" x14ac:dyDescent="0.2">
      <c r="J22452" s="36">
        <f t="shared" si="440"/>
        <v>0</v>
      </c>
    </row>
    <row r="22453" spans="10:10" x14ac:dyDescent="0.2">
      <c r="J22453" s="36">
        <f t="shared" si="440"/>
        <v>0</v>
      </c>
    </row>
    <row r="22454" spans="10:10" x14ac:dyDescent="0.2">
      <c r="J22454" s="36">
        <f t="shared" si="440"/>
        <v>0</v>
      </c>
    </row>
    <row r="22455" spans="10:10" x14ac:dyDescent="0.2">
      <c r="J22455" s="36">
        <f t="shared" si="440"/>
        <v>0</v>
      </c>
    </row>
    <row r="22456" spans="10:10" x14ac:dyDescent="0.2">
      <c r="J22456" s="36">
        <f t="shared" si="440"/>
        <v>0</v>
      </c>
    </row>
    <row r="22457" spans="10:10" x14ac:dyDescent="0.2">
      <c r="J22457" s="36">
        <f t="shared" si="440"/>
        <v>0</v>
      </c>
    </row>
    <row r="22458" spans="10:10" x14ac:dyDescent="0.2">
      <c r="J22458" s="36">
        <f t="shared" si="440"/>
        <v>0</v>
      </c>
    </row>
    <row r="22459" spans="10:10" x14ac:dyDescent="0.2">
      <c r="J22459" s="36">
        <f t="shared" si="440"/>
        <v>0</v>
      </c>
    </row>
    <row r="22460" spans="10:10" x14ac:dyDescent="0.2">
      <c r="J22460" s="36">
        <f t="shared" si="440"/>
        <v>0</v>
      </c>
    </row>
    <row r="22461" spans="10:10" x14ac:dyDescent="0.2">
      <c r="J22461" s="36">
        <f t="shared" ref="J22461:J22524" si="441">IF((H22461+I22461)=0,0,(H22461+I22461)/2)</f>
        <v>0</v>
      </c>
    </row>
    <row r="22462" spans="10:10" x14ac:dyDescent="0.2">
      <c r="J22462" s="36">
        <f t="shared" si="441"/>
        <v>0</v>
      </c>
    </row>
    <row r="22463" spans="10:10" x14ac:dyDescent="0.2">
      <c r="J22463" s="36">
        <f t="shared" si="441"/>
        <v>0</v>
      </c>
    </row>
    <row r="22464" spans="10:10" x14ac:dyDescent="0.2">
      <c r="J22464" s="36">
        <f t="shared" si="441"/>
        <v>0</v>
      </c>
    </row>
    <row r="22465" spans="10:10" x14ac:dyDescent="0.2">
      <c r="J22465" s="36">
        <f t="shared" si="441"/>
        <v>0</v>
      </c>
    </row>
    <row r="22466" spans="10:10" x14ac:dyDescent="0.2">
      <c r="J22466" s="36">
        <f t="shared" si="441"/>
        <v>0</v>
      </c>
    </row>
    <row r="22467" spans="10:10" x14ac:dyDescent="0.2">
      <c r="J22467" s="36">
        <f t="shared" si="441"/>
        <v>0</v>
      </c>
    </row>
    <row r="22468" spans="10:10" x14ac:dyDescent="0.2">
      <c r="J22468" s="36">
        <f t="shared" si="441"/>
        <v>0</v>
      </c>
    </row>
    <row r="22469" spans="10:10" x14ac:dyDescent="0.2">
      <c r="J22469" s="36">
        <f t="shared" si="441"/>
        <v>0</v>
      </c>
    </row>
    <row r="22470" spans="10:10" x14ac:dyDescent="0.2">
      <c r="J22470" s="36">
        <f t="shared" si="441"/>
        <v>0</v>
      </c>
    </row>
    <row r="22471" spans="10:10" x14ac:dyDescent="0.2">
      <c r="J22471" s="36">
        <f t="shared" si="441"/>
        <v>0</v>
      </c>
    </row>
    <row r="22472" spans="10:10" x14ac:dyDescent="0.2">
      <c r="J22472" s="36">
        <f t="shared" si="441"/>
        <v>0</v>
      </c>
    </row>
    <row r="22473" spans="10:10" x14ac:dyDescent="0.2">
      <c r="J22473" s="36">
        <f t="shared" si="441"/>
        <v>0</v>
      </c>
    </row>
    <row r="22474" spans="10:10" x14ac:dyDescent="0.2">
      <c r="J22474" s="36">
        <f t="shared" si="441"/>
        <v>0</v>
      </c>
    </row>
    <row r="22475" spans="10:10" x14ac:dyDescent="0.2">
      <c r="J22475" s="36">
        <f t="shared" si="441"/>
        <v>0</v>
      </c>
    </row>
    <row r="22476" spans="10:10" x14ac:dyDescent="0.2">
      <c r="J22476" s="36">
        <f t="shared" si="441"/>
        <v>0</v>
      </c>
    </row>
    <row r="22477" spans="10:10" x14ac:dyDescent="0.2">
      <c r="J22477" s="36">
        <f t="shared" si="441"/>
        <v>0</v>
      </c>
    </row>
    <row r="22478" spans="10:10" x14ac:dyDescent="0.2">
      <c r="J22478" s="36">
        <f t="shared" si="441"/>
        <v>0</v>
      </c>
    </row>
    <row r="22479" spans="10:10" x14ac:dyDescent="0.2">
      <c r="J22479" s="36">
        <f t="shared" si="441"/>
        <v>0</v>
      </c>
    </row>
    <row r="22480" spans="10:10" x14ac:dyDescent="0.2">
      <c r="J22480" s="36">
        <f t="shared" si="441"/>
        <v>0</v>
      </c>
    </row>
    <row r="22481" spans="10:10" x14ac:dyDescent="0.2">
      <c r="J22481" s="36">
        <f t="shared" si="441"/>
        <v>0</v>
      </c>
    </row>
    <row r="22482" spans="10:10" x14ac:dyDescent="0.2">
      <c r="J22482" s="36">
        <f t="shared" si="441"/>
        <v>0</v>
      </c>
    </row>
    <row r="22483" spans="10:10" x14ac:dyDescent="0.2">
      <c r="J22483" s="36">
        <f t="shared" si="441"/>
        <v>0</v>
      </c>
    </row>
    <row r="22484" spans="10:10" x14ac:dyDescent="0.2">
      <c r="J22484" s="36">
        <f t="shared" si="441"/>
        <v>0</v>
      </c>
    </row>
    <row r="22485" spans="10:10" x14ac:dyDescent="0.2">
      <c r="J22485" s="36">
        <f t="shared" si="441"/>
        <v>0</v>
      </c>
    </row>
    <row r="22486" spans="10:10" x14ac:dyDescent="0.2">
      <c r="J22486" s="36">
        <f t="shared" si="441"/>
        <v>0</v>
      </c>
    </row>
    <row r="22487" spans="10:10" x14ac:dyDescent="0.2">
      <c r="J22487" s="36">
        <f t="shared" si="441"/>
        <v>0</v>
      </c>
    </row>
    <row r="22488" spans="10:10" x14ac:dyDescent="0.2">
      <c r="J22488" s="36">
        <f t="shared" si="441"/>
        <v>0</v>
      </c>
    </row>
    <row r="22489" spans="10:10" x14ac:dyDescent="0.2">
      <c r="J22489" s="36">
        <f t="shared" si="441"/>
        <v>0</v>
      </c>
    </row>
    <row r="22490" spans="10:10" x14ac:dyDescent="0.2">
      <c r="J22490" s="36">
        <f t="shared" si="441"/>
        <v>0</v>
      </c>
    </row>
    <row r="22491" spans="10:10" x14ac:dyDescent="0.2">
      <c r="J22491" s="36">
        <f t="shared" si="441"/>
        <v>0</v>
      </c>
    </row>
    <row r="22492" spans="10:10" x14ac:dyDescent="0.2">
      <c r="J22492" s="36">
        <f t="shared" si="441"/>
        <v>0</v>
      </c>
    </row>
    <row r="22493" spans="10:10" x14ac:dyDescent="0.2">
      <c r="J22493" s="36">
        <f t="shared" si="441"/>
        <v>0</v>
      </c>
    </row>
    <row r="22494" spans="10:10" x14ac:dyDescent="0.2">
      <c r="J22494" s="36">
        <f t="shared" si="441"/>
        <v>0</v>
      </c>
    </row>
    <row r="22495" spans="10:10" x14ac:dyDescent="0.2">
      <c r="J22495" s="36">
        <f t="shared" si="441"/>
        <v>0</v>
      </c>
    </row>
    <row r="22496" spans="10:10" x14ac:dyDescent="0.2">
      <c r="J22496" s="36">
        <f t="shared" si="441"/>
        <v>0</v>
      </c>
    </row>
    <row r="22497" spans="10:10" x14ac:dyDescent="0.2">
      <c r="J22497" s="36">
        <f t="shared" si="441"/>
        <v>0</v>
      </c>
    </row>
    <row r="22498" spans="10:10" x14ac:dyDescent="0.2">
      <c r="J22498" s="36">
        <f t="shared" si="441"/>
        <v>0</v>
      </c>
    </row>
    <row r="22499" spans="10:10" x14ac:dyDescent="0.2">
      <c r="J22499" s="36">
        <f t="shared" si="441"/>
        <v>0</v>
      </c>
    </row>
    <row r="22500" spans="10:10" x14ac:dyDescent="0.2">
      <c r="J22500" s="36">
        <f t="shared" si="441"/>
        <v>0</v>
      </c>
    </row>
    <row r="22501" spans="10:10" x14ac:dyDescent="0.2">
      <c r="J22501" s="36">
        <f t="shared" si="441"/>
        <v>0</v>
      </c>
    </row>
    <row r="22502" spans="10:10" x14ac:dyDescent="0.2">
      <c r="J22502" s="36">
        <f t="shared" si="441"/>
        <v>0</v>
      </c>
    </row>
    <row r="22503" spans="10:10" x14ac:dyDescent="0.2">
      <c r="J22503" s="36">
        <f t="shared" si="441"/>
        <v>0</v>
      </c>
    </row>
    <row r="22504" spans="10:10" x14ac:dyDescent="0.2">
      <c r="J22504" s="36">
        <f t="shared" si="441"/>
        <v>0</v>
      </c>
    </row>
    <row r="22505" spans="10:10" x14ac:dyDescent="0.2">
      <c r="J22505" s="36">
        <f t="shared" si="441"/>
        <v>0</v>
      </c>
    </row>
    <row r="22506" spans="10:10" x14ac:dyDescent="0.2">
      <c r="J22506" s="36">
        <f t="shared" si="441"/>
        <v>0</v>
      </c>
    </row>
    <row r="22507" spans="10:10" x14ac:dyDescent="0.2">
      <c r="J22507" s="36">
        <f t="shared" si="441"/>
        <v>0</v>
      </c>
    </row>
    <row r="22508" spans="10:10" x14ac:dyDescent="0.2">
      <c r="J22508" s="36">
        <f t="shared" si="441"/>
        <v>0</v>
      </c>
    </row>
    <row r="22509" spans="10:10" x14ac:dyDescent="0.2">
      <c r="J22509" s="36">
        <f t="shared" si="441"/>
        <v>0</v>
      </c>
    </row>
    <row r="22510" spans="10:10" x14ac:dyDescent="0.2">
      <c r="J22510" s="36">
        <f t="shared" si="441"/>
        <v>0</v>
      </c>
    </row>
    <row r="22511" spans="10:10" x14ac:dyDescent="0.2">
      <c r="J22511" s="36">
        <f t="shared" si="441"/>
        <v>0</v>
      </c>
    </row>
    <row r="22512" spans="10:10" x14ac:dyDescent="0.2">
      <c r="J22512" s="36">
        <f t="shared" si="441"/>
        <v>0</v>
      </c>
    </row>
    <row r="22513" spans="10:10" x14ac:dyDescent="0.2">
      <c r="J22513" s="36">
        <f t="shared" si="441"/>
        <v>0</v>
      </c>
    </row>
    <row r="22514" spans="10:10" x14ac:dyDescent="0.2">
      <c r="J22514" s="36">
        <f t="shared" si="441"/>
        <v>0</v>
      </c>
    </row>
    <row r="22515" spans="10:10" x14ac:dyDescent="0.2">
      <c r="J22515" s="36">
        <f t="shared" si="441"/>
        <v>0</v>
      </c>
    </row>
    <row r="22516" spans="10:10" x14ac:dyDescent="0.2">
      <c r="J22516" s="36">
        <f t="shared" si="441"/>
        <v>0</v>
      </c>
    </row>
    <row r="22517" spans="10:10" x14ac:dyDescent="0.2">
      <c r="J22517" s="36">
        <f t="shared" si="441"/>
        <v>0</v>
      </c>
    </row>
    <row r="22518" spans="10:10" x14ac:dyDescent="0.2">
      <c r="J22518" s="36">
        <f t="shared" si="441"/>
        <v>0</v>
      </c>
    </row>
    <row r="22519" spans="10:10" x14ac:dyDescent="0.2">
      <c r="J22519" s="36">
        <f t="shared" si="441"/>
        <v>0</v>
      </c>
    </row>
    <row r="22520" spans="10:10" x14ac:dyDescent="0.2">
      <c r="J22520" s="36">
        <f t="shared" si="441"/>
        <v>0</v>
      </c>
    </row>
    <row r="22521" spans="10:10" x14ac:dyDescent="0.2">
      <c r="J22521" s="36">
        <f t="shared" si="441"/>
        <v>0</v>
      </c>
    </row>
    <row r="22522" spans="10:10" x14ac:dyDescent="0.2">
      <c r="J22522" s="36">
        <f t="shared" si="441"/>
        <v>0</v>
      </c>
    </row>
    <row r="22523" spans="10:10" x14ac:dyDescent="0.2">
      <c r="J22523" s="36">
        <f t="shared" si="441"/>
        <v>0</v>
      </c>
    </row>
    <row r="22524" spans="10:10" x14ac:dyDescent="0.2">
      <c r="J22524" s="36">
        <f t="shared" si="441"/>
        <v>0</v>
      </c>
    </row>
    <row r="22525" spans="10:10" x14ac:dyDescent="0.2">
      <c r="J22525" s="36">
        <f t="shared" ref="J22525:J22588" si="442">IF((H22525+I22525)=0,0,(H22525+I22525)/2)</f>
        <v>0</v>
      </c>
    </row>
    <row r="22526" spans="10:10" x14ac:dyDescent="0.2">
      <c r="J22526" s="36">
        <f t="shared" si="442"/>
        <v>0</v>
      </c>
    </row>
    <row r="22527" spans="10:10" x14ac:dyDescent="0.2">
      <c r="J22527" s="36">
        <f t="shared" si="442"/>
        <v>0</v>
      </c>
    </row>
    <row r="22528" spans="10:10" x14ac:dyDescent="0.2">
      <c r="J22528" s="36">
        <f t="shared" si="442"/>
        <v>0</v>
      </c>
    </row>
    <row r="22529" spans="10:10" x14ac:dyDescent="0.2">
      <c r="J22529" s="36">
        <f t="shared" si="442"/>
        <v>0</v>
      </c>
    </row>
    <row r="22530" spans="10:10" x14ac:dyDescent="0.2">
      <c r="J22530" s="36">
        <f t="shared" si="442"/>
        <v>0</v>
      </c>
    </row>
    <row r="22531" spans="10:10" x14ac:dyDescent="0.2">
      <c r="J22531" s="36">
        <f t="shared" si="442"/>
        <v>0</v>
      </c>
    </row>
    <row r="22532" spans="10:10" x14ac:dyDescent="0.2">
      <c r="J22532" s="36">
        <f t="shared" si="442"/>
        <v>0</v>
      </c>
    </row>
    <row r="22533" spans="10:10" x14ac:dyDescent="0.2">
      <c r="J22533" s="36">
        <f t="shared" si="442"/>
        <v>0</v>
      </c>
    </row>
    <row r="22534" spans="10:10" x14ac:dyDescent="0.2">
      <c r="J22534" s="36">
        <f t="shared" si="442"/>
        <v>0</v>
      </c>
    </row>
    <row r="22535" spans="10:10" x14ac:dyDescent="0.2">
      <c r="J22535" s="36">
        <f t="shared" si="442"/>
        <v>0</v>
      </c>
    </row>
    <row r="22536" spans="10:10" x14ac:dyDescent="0.2">
      <c r="J22536" s="36">
        <f t="shared" si="442"/>
        <v>0</v>
      </c>
    </row>
    <row r="22537" spans="10:10" x14ac:dyDescent="0.2">
      <c r="J22537" s="36">
        <f t="shared" si="442"/>
        <v>0</v>
      </c>
    </row>
    <row r="22538" spans="10:10" x14ac:dyDescent="0.2">
      <c r="J22538" s="36">
        <f t="shared" si="442"/>
        <v>0</v>
      </c>
    </row>
    <row r="22539" spans="10:10" x14ac:dyDescent="0.2">
      <c r="J22539" s="36">
        <f t="shared" si="442"/>
        <v>0</v>
      </c>
    </row>
    <row r="22540" spans="10:10" x14ac:dyDescent="0.2">
      <c r="J22540" s="36">
        <f t="shared" si="442"/>
        <v>0</v>
      </c>
    </row>
    <row r="22541" spans="10:10" x14ac:dyDescent="0.2">
      <c r="J22541" s="36">
        <f t="shared" si="442"/>
        <v>0</v>
      </c>
    </row>
    <row r="22542" spans="10:10" x14ac:dyDescent="0.2">
      <c r="J22542" s="36">
        <f t="shared" si="442"/>
        <v>0</v>
      </c>
    </row>
    <row r="22543" spans="10:10" x14ac:dyDescent="0.2">
      <c r="J22543" s="36">
        <f t="shared" si="442"/>
        <v>0</v>
      </c>
    </row>
    <row r="22544" spans="10:10" x14ac:dyDescent="0.2">
      <c r="J22544" s="36">
        <f t="shared" si="442"/>
        <v>0</v>
      </c>
    </row>
    <row r="22545" spans="10:10" x14ac:dyDescent="0.2">
      <c r="J22545" s="36">
        <f t="shared" si="442"/>
        <v>0</v>
      </c>
    </row>
    <row r="22546" spans="10:10" x14ac:dyDescent="0.2">
      <c r="J22546" s="36">
        <f t="shared" si="442"/>
        <v>0</v>
      </c>
    </row>
    <row r="22547" spans="10:10" x14ac:dyDescent="0.2">
      <c r="J22547" s="36">
        <f t="shared" si="442"/>
        <v>0</v>
      </c>
    </row>
    <row r="22548" spans="10:10" x14ac:dyDescent="0.2">
      <c r="J22548" s="36">
        <f t="shared" si="442"/>
        <v>0</v>
      </c>
    </row>
    <row r="22549" spans="10:10" x14ac:dyDescent="0.2">
      <c r="J22549" s="36">
        <f t="shared" si="442"/>
        <v>0</v>
      </c>
    </row>
    <row r="22550" spans="10:10" x14ac:dyDescent="0.2">
      <c r="J22550" s="36">
        <f t="shared" si="442"/>
        <v>0</v>
      </c>
    </row>
    <row r="22551" spans="10:10" x14ac:dyDescent="0.2">
      <c r="J22551" s="36">
        <f t="shared" si="442"/>
        <v>0</v>
      </c>
    </row>
    <row r="22552" spans="10:10" x14ac:dyDescent="0.2">
      <c r="J22552" s="36">
        <f t="shared" si="442"/>
        <v>0</v>
      </c>
    </row>
    <row r="22553" spans="10:10" x14ac:dyDescent="0.2">
      <c r="J22553" s="36">
        <f t="shared" si="442"/>
        <v>0</v>
      </c>
    </row>
    <row r="22554" spans="10:10" x14ac:dyDescent="0.2">
      <c r="J22554" s="36">
        <f t="shared" si="442"/>
        <v>0</v>
      </c>
    </row>
    <row r="22555" spans="10:10" x14ac:dyDescent="0.2">
      <c r="J22555" s="36">
        <f t="shared" si="442"/>
        <v>0</v>
      </c>
    </row>
    <row r="22556" spans="10:10" x14ac:dyDescent="0.2">
      <c r="J22556" s="36">
        <f t="shared" si="442"/>
        <v>0</v>
      </c>
    </row>
    <row r="22557" spans="10:10" x14ac:dyDescent="0.2">
      <c r="J22557" s="36">
        <f t="shared" si="442"/>
        <v>0</v>
      </c>
    </row>
    <row r="22558" spans="10:10" x14ac:dyDescent="0.2">
      <c r="J22558" s="36">
        <f t="shared" si="442"/>
        <v>0</v>
      </c>
    </row>
    <row r="22559" spans="10:10" x14ac:dyDescent="0.2">
      <c r="J22559" s="36">
        <f t="shared" si="442"/>
        <v>0</v>
      </c>
    </row>
    <row r="22560" spans="10:10" x14ac:dyDescent="0.2">
      <c r="J22560" s="36">
        <f t="shared" si="442"/>
        <v>0</v>
      </c>
    </row>
    <row r="22561" spans="10:10" x14ac:dyDescent="0.2">
      <c r="J22561" s="36">
        <f t="shared" si="442"/>
        <v>0</v>
      </c>
    </row>
    <row r="22562" spans="10:10" x14ac:dyDescent="0.2">
      <c r="J22562" s="36">
        <f t="shared" si="442"/>
        <v>0</v>
      </c>
    </row>
    <row r="22563" spans="10:10" x14ac:dyDescent="0.2">
      <c r="J22563" s="36">
        <f t="shared" si="442"/>
        <v>0</v>
      </c>
    </row>
    <row r="22564" spans="10:10" x14ac:dyDescent="0.2">
      <c r="J22564" s="36">
        <f t="shared" si="442"/>
        <v>0</v>
      </c>
    </row>
    <row r="22565" spans="10:10" x14ac:dyDescent="0.2">
      <c r="J22565" s="36">
        <f t="shared" si="442"/>
        <v>0</v>
      </c>
    </row>
    <row r="22566" spans="10:10" x14ac:dyDescent="0.2">
      <c r="J22566" s="36">
        <f t="shared" si="442"/>
        <v>0</v>
      </c>
    </row>
    <row r="22567" spans="10:10" x14ac:dyDescent="0.2">
      <c r="J22567" s="36">
        <f t="shared" si="442"/>
        <v>0</v>
      </c>
    </row>
    <row r="22568" spans="10:10" x14ac:dyDescent="0.2">
      <c r="J22568" s="36">
        <f t="shared" si="442"/>
        <v>0</v>
      </c>
    </row>
    <row r="22569" spans="10:10" x14ac:dyDescent="0.2">
      <c r="J22569" s="36">
        <f t="shared" si="442"/>
        <v>0</v>
      </c>
    </row>
    <row r="22570" spans="10:10" x14ac:dyDescent="0.2">
      <c r="J22570" s="36">
        <f t="shared" si="442"/>
        <v>0</v>
      </c>
    </row>
    <row r="22571" spans="10:10" x14ac:dyDescent="0.2">
      <c r="J22571" s="36">
        <f t="shared" si="442"/>
        <v>0</v>
      </c>
    </row>
    <row r="22572" spans="10:10" x14ac:dyDescent="0.2">
      <c r="J22572" s="36">
        <f t="shared" si="442"/>
        <v>0</v>
      </c>
    </row>
    <row r="22573" spans="10:10" x14ac:dyDescent="0.2">
      <c r="J22573" s="36">
        <f t="shared" si="442"/>
        <v>0</v>
      </c>
    </row>
    <row r="22574" spans="10:10" x14ac:dyDescent="0.2">
      <c r="J22574" s="36">
        <f t="shared" si="442"/>
        <v>0</v>
      </c>
    </row>
    <row r="22575" spans="10:10" x14ac:dyDescent="0.2">
      <c r="J22575" s="36">
        <f t="shared" si="442"/>
        <v>0</v>
      </c>
    </row>
    <row r="22576" spans="10:10" x14ac:dyDescent="0.2">
      <c r="J22576" s="36">
        <f t="shared" si="442"/>
        <v>0</v>
      </c>
    </row>
    <row r="22577" spans="10:10" x14ac:dyDescent="0.2">
      <c r="J22577" s="36">
        <f t="shared" si="442"/>
        <v>0</v>
      </c>
    </row>
    <row r="22578" spans="10:10" x14ac:dyDescent="0.2">
      <c r="J22578" s="36">
        <f t="shared" si="442"/>
        <v>0</v>
      </c>
    </row>
    <row r="22579" spans="10:10" x14ac:dyDescent="0.2">
      <c r="J22579" s="36">
        <f t="shared" si="442"/>
        <v>0</v>
      </c>
    </row>
    <row r="22580" spans="10:10" x14ac:dyDescent="0.2">
      <c r="J22580" s="36">
        <f t="shared" si="442"/>
        <v>0</v>
      </c>
    </row>
    <row r="22581" spans="10:10" x14ac:dyDescent="0.2">
      <c r="J22581" s="36">
        <f t="shared" si="442"/>
        <v>0</v>
      </c>
    </row>
    <row r="22582" spans="10:10" x14ac:dyDescent="0.2">
      <c r="J22582" s="36">
        <f t="shared" si="442"/>
        <v>0</v>
      </c>
    </row>
    <row r="22583" spans="10:10" x14ac:dyDescent="0.2">
      <c r="J22583" s="36">
        <f t="shared" si="442"/>
        <v>0</v>
      </c>
    </row>
    <row r="22584" spans="10:10" x14ac:dyDescent="0.2">
      <c r="J22584" s="36">
        <f t="shared" si="442"/>
        <v>0</v>
      </c>
    </row>
    <row r="22585" spans="10:10" x14ac:dyDescent="0.2">
      <c r="J22585" s="36">
        <f t="shared" si="442"/>
        <v>0</v>
      </c>
    </row>
    <row r="22586" spans="10:10" x14ac:dyDescent="0.2">
      <c r="J22586" s="36">
        <f t="shared" si="442"/>
        <v>0</v>
      </c>
    </row>
    <row r="22587" spans="10:10" x14ac:dyDescent="0.2">
      <c r="J22587" s="36">
        <f t="shared" si="442"/>
        <v>0</v>
      </c>
    </row>
    <row r="22588" spans="10:10" x14ac:dyDescent="0.2">
      <c r="J22588" s="36">
        <f t="shared" si="442"/>
        <v>0</v>
      </c>
    </row>
    <row r="22589" spans="10:10" x14ac:dyDescent="0.2">
      <c r="J22589" s="36">
        <f t="shared" ref="J22589:J22652" si="443">IF((H22589+I22589)=0,0,(H22589+I22589)/2)</f>
        <v>0</v>
      </c>
    </row>
    <row r="22590" spans="10:10" x14ac:dyDescent="0.2">
      <c r="J22590" s="36">
        <f t="shared" si="443"/>
        <v>0</v>
      </c>
    </row>
    <row r="22591" spans="10:10" x14ac:dyDescent="0.2">
      <c r="J22591" s="36">
        <f t="shared" si="443"/>
        <v>0</v>
      </c>
    </row>
    <row r="22592" spans="10:10" x14ac:dyDescent="0.2">
      <c r="J22592" s="36">
        <f t="shared" si="443"/>
        <v>0</v>
      </c>
    </row>
    <row r="22593" spans="10:10" x14ac:dyDescent="0.2">
      <c r="J22593" s="36">
        <f t="shared" si="443"/>
        <v>0</v>
      </c>
    </row>
    <row r="22594" spans="10:10" x14ac:dyDescent="0.2">
      <c r="J22594" s="36">
        <f t="shared" si="443"/>
        <v>0</v>
      </c>
    </row>
    <row r="22595" spans="10:10" x14ac:dyDescent="0.2">
      <c r="J22595" s="36">
        <f t="shared" si="443"/>
        <v>0</v>
      </c>
    </row>
    <row r="22596" spans="10:10" x14ac:dyDescent="0.2">
      <c r="J22596" s="36">
        <f t="shared" si="443"/>
        <v>0</v>
      </c>
    </row>
    <row r="22597" spans="10:10" x14ac:dyDescent="0.2">
      <c r="J22597" s="36">
        <f t="shared" si="443"/>
        <v>0</v>
      </c>
    </row>
    <row r="22598" spans="10:10" x14ac:dyDescent="0.2">
      <c r="J22598" s="36">
        <f t="shared" si="443"/>
        <v>0</v>
      </c>
    </row>
    <row r="22599" spans="10:10" x14ac:dyDescent="0.2">
      <c r="J22599" s="36">
        <f t="shared" si="443"/>
        <v>0</v>
      </c>
    </row>
    <row r="22600" spans="10:10" x14ac:dyDescent="0.2">
      <c r="J22600" s="36">
        <f t="shared" si="443"/>
        <v>0</v>
      </c>
    </row>
    <row r="22601" spans="10:10" x14ac:dyDescent="0.2">
      <c r="J22601" s="36">
        <f t="shared" si="443"/>
        <v>0</v>
      </c>
    </row>
    <row r="22602" spans="10:10" x14ac:dyDescent="0.2">
      <c r="J22602" s="36">
        <f t="shared" si="443"/>
        <v>0</v>
      </c>
    </row>
    <row r="22603" spans="10:10" x14ac:dyDescent="0.2">
      <c r="J22603" s="36">
        <f t="shared" si="443"/>
        <v>0</v>
      </c>
    </row>
    <row r="22604" spans="10:10" x14ac:dyDescent="0.2">
      <c r="J22604" s="36">
        <f t="shared" si="443"/>
        <v>0</v>
      </c>
    </row>
    <row r="22605" spans="10:10" x14ac:dyDescent="0.2">
      <c r="J22605" s="36">
        <f t="shared" si="443"/>
        <v>0</v>
      </c>
    </row>
    <row r="22606" spans="10:10" x14ac:dyDescent="0.2">
      <c r="J22606" s="36">
        <f t="shared" si="443"/>
        <v>0</v>
      </c>
    </row>
    <row r="22607" spans="10:10" x14ac:dyDescent="0.2">
      <c r="J22607" s="36">
        <f t="shared" si="443"/>
        <v>0</v>
      </c>
    </row>
    <row r="22608" spans="10:10" x14ac:dyDescent="0.2">
      <c r="J22608" s="36">
        <f t="shared" si="443"/>
        <v>0</v>
      </c>
    </row>
    <row r="22609" spans="10:10" x14ac:dyDescent="0.2">
      <c r="J22609" s="36">
        <f t="shared" si="443"/>
        <v>0</v>
      </c>
    </row>
    <row r="22610" spans="10:10" x14ac:dyDescent="0.2">
      <c r="J22610" s="36">
        <f t="shared" si="443"/>
        <v>0</v>
      </c>
    </row>
    <row r="22611" spans="10:10" x14ac:dyDescent="0.2">
      <c r="J22611" s="36">
        <f t="shared" si="443"/>
        <v>0</v>
      </c>
    </row>
    <row r="22612" spans="10:10" x14ac:dyDescent="0.2">
      <c r="J22612" s="36">
        <f t="shared" si="443"/>
        <v>0</v>
      </c>
    </row>
    <row r="22613" spans="10:10" x14ac:dyDescent="0.2">
      <c r="J22613" s="36">
        <f t="shared" si="443"/>
        <v>0</v>
      </c>
    </row>
    <row r="22614" spans="10:10" x14ac:dyDescent="0.2">
      <c r="J22614" s="36">
        <f t="shared" si="443"/>
        <v>0</v>
      </c>
    </row>
    <row r="22615" spans="10:10" x14ac:dyDescent="0.2">
      <c r="J22615" s="36">
        <f t="shared" si="443"/>
        <v>0</v>
      </c>
    </row>
    <row r="22616" spans="10:10" x14ac:dyDescent="0.2">
      <c r="J22616" s="36">
        <f t="shared" si="443"/>
        <v>0</v>
      </c>
    </row>
    <row r="22617" spans="10:10" x14ac:dyDescent="0.2">
      <c r="J22617" s="36">
        <f t="shared" si="443"/>
        <v>0</v>
      </c>
    </row>
    <row r="22618" spans="10:10" x14ac:dyDescent="0.2">
      <c r="J22618" s="36">
        <f t="shared" si="443"/>
        <v>0</v>
      </c>
    </row>
    <row r="22619" spans="10:10" x14ac:dyDescent="0.2">
      <c r="J22619" s="36">
        <f t="shared" si="443"/>
        <v>0</v>
      </c>
    </row>
    <row r="22620" spans="10:10" x14ac:dyDescent="0.2">
      <c r="J22620" s="36">
        <f t="shared" si="443"/>
        <v>0</v>
      </c>
    </row>
    <row r="22621" spans="10:10" x14ac:dyDescent="0.2">
      <c r="J22621" s="36">
        <f t="shared" si="443"/>
        <v>0</v>
      </c>
    </row>
    <row r="22622" spans="10:10" x14ac:dyDescent="0.2">
      <c r="J22622" s="36">
        <f t="shared" si="443"/>
        <v>0</v>
      </c>
    </row>
    <row r="22623" spans="10:10" x14ac:dyDescent="0.2">
      <c r="J22623" s="36">
        <f t="shared" si="443"/>
        <v>0</v>
      </c>
    </row>
    <row r="22624" spans="10:10" x14ac:dyDescent="0.2">
      <c r="J22624" s="36">
        <f t="shared" si="443"/>
        <v>0</v>
      </c>
    </row>
    <row r="22625" spans="10:10" x14ac:dyDescent="0.2">
      <c r="J22625" s="36">
        <f t="shared" si="443"/>
        <v>0</v>
      </c>
    </row>
    <row r="22626" spans="10:10" x14ac:dyDescent="0.2">
      <c r="J22626" s="36">
        <f t="shared" si="443"/>
        <v>0</v>
      </c>
    </row>
    <row r="22627" spans="10:10" x14ac:dyDescent="0.2">
      <c r="J22627" s="36">
        <f t="shared" si="443"/>
        <v>0</v>
      </c>
    </row>
    <row r="22628" spans="10:10" x14ac:dyDescent="0.2">
      <c r="J22628" s="36">
        <f t="shared" si="443"/>
        <v>0</v>
      </c>
    </row>
    <row r="22629" spans="10:10" x14ac:dyDescent="0.2">
      <c r="J22629" s="36">
        <f t="shared" si="443"/>
        <v>0</v>
      </c>
    </row>
    <row r="22630" spans="10:10" x14ac:dyDescent="0.2">
      <c r="J22630" s="36">
        <f t="shared" si="443"/>
        <v>0</v>
      </c>
    </row>
    <row r="22631" spans="10:10" x14ac:dyDescent="0.2">
      <c r="J22631" s="36">
        <f t="shared" si="443"/>
        <v>0</v>
      </c>
    </row>
    <row r="22632" spans="10:10" x14ac:dyDescent="0.2">
      <c r="J22632" s="36">
        <f t="shared" si="443"/>
        <v>0</v>
      </c>
    </row>
    <row r="22633" spans="10:10" x14ac:dyDescent="0.2">
      <c r="J22633" s="36">
        <f t="shared" si="443"/>
        <v>0</v>
      </c>
    </row>
    <row r="22634" spans="10:10" x14ac:dyDescent="0.2">
      <c r="J22634" s="36">
        <f t="shared" si="443"/>
        <v>0</v>
      </c>
    </row>
    <row r="22635" spans="10:10" x14ac:dyDescent="0.2">
      <c r="J22635" s="36">
        <f t="shared" si="443"/>
        <v>0</v>
      </c>
    </row>
    <row r="22636" spans="10:10" x14ac:dyDescent="0.2">
      <c r="J22636" s="36">
        <f t="shared" si="443"/>
        <v>0</v>
      </c>
    </row>
    <row r="22637" spans="10:10" x14ac:dyDescent="0.2">
      <c r="J22637" s="36">
        <f t="shared" si="443"/>
        <v>0</v>
      </c>
    </row>
    <row r="22638" spans="10:10" x14ac:dyDescent="0.2">
      <c r="J22638" s="36">
        <f t="shared" si="443"/>
        <v>0</v>
      </c>
    </row>
    <row r="22639" spans="10:10" x14ac:dyDescent="0.2">
      <c r="J22639" s="36">
        <f t="shared" si="443"/>
        <v>0</v>
      </c>
    </row>
    <row r="22640" spans="10:10" x14ac:dyDescent="0.2">
      <c r="J22640" s="36">
        <f t="shared" si="443"/>
        <v>0</v>
      </c>
    </row>
    <row r="22641" spans="10:10" x14ac:dyDescent="0.2">
      <c r="J22641" s="36">
        <f t="shared" si="443"/>
        <v>0</v>
      </c>
    </row>
    <row r="22642" spans="10:10" x14ac:dyDescent="0.2">
      <c r="J22642" s="36">
        <f t="shared" si="443"/>
        <v>0</v>
      </c>
    </row>
    <row r="22643" spans="10:10" x14ac:dyDescent="0.2">
      <c r="J22643" s="36">
        <f t="shared" si="443"/>
        <v>0</v>
      </c>
    </row>
    <row r="22644" spans="10:10" x14ac:dyDescent="0.2">
      <c r="J22644" s="36">
        <f t="shared" si="443"/>
        <v>0</v>
      </c>
    </row>
    <row r="22645" spans="10:10" x14ac:dyDescent="0.2">
      <c r="J22645" s="36">
        <f t="shared" si="443"/>
        <v>0</v>
      </c>
    </row>
    <row r="22646" spans="10:10" x14ac:dyDescent="0.2">
      <c r="J22646" s="36">
        <f t="shared" si="443"/>
        <v>0</v>
      </c>
    </row>
    <row r="22647" spans="10:10" x14ac:dyDescent="0.2">
      <c r="J22647" s="36">
        <f t="shared" si="443"/>
        <v>0</v>
      </c>
    </row>
    <row r="22648" spans="10:10" x14ac:dyDescent="0.2">
      <c r="J22648" s="36">
        <f t="shared" si="443"/>
        <v>0</v>
      </c>
    </row>
    <row r="22649" spans="10:10" x14ac:dyDescent="0.2">
      <c r="J22649" s="36">
        <f t="shared" si="443"/>
        <v>0</v>
      </c>
    </row>
    <row r="22650" spans="10:10" x14ac:dyDescent="0.2">
      <c r="J22650" s="36">
        <f t="shared" si="443"/>
        <v>0</v>
      </c>
    </row>
    <row r="22651" spans="10:10" x14ac:dyDescent="0.2">
      <c r="J22651" s="36">
        <f t="shared" si="443"/>
        <v>0</v>
      </c>
    </row>
    <row r="22652" spans="10:10" x14ac:dyDescent="0.2">
      <c r="J22652" s="36">
        <f t="shared" si="443"/>
        <v>0</v>
      </c>
    </row>
    <row r="22653" spans="10:10" x14ac:dyDescent="0.2">
      <c r="J22653" s="36">
        <f t="shared" ref="J22653:J22716" si="444">IF((H22653+I22653)=0,0,(H22653+I22653)/2)</f>
        <v>0</v>
      </c>
    </row>
    <row r="22654" spans="10:10" x14ac:dyDescent="0.2">
      <c r="J22654" s="36">
        <f t="shared" si="444"/>
        <v>0</v>
      </c>
    </row>
    <row r="22655" spans="10:10" x14ac:dyDescent="0.2">
      <c r="J22655" s="36">
        <f t="shared" si="444"/>
        <v>0</v>
      </c>
    </row>
    <row r="22656" spans="10:10" x14ac:dyDescent="0.2">
      <c r="J22656" s="36">
        <f t="shared" si="444"/>
        <v>0</v>
      </c>
    </row>
    <row r="22657" spans="10:10" x14ac:dyDescent="0.2">
      <c r="J22657" s="36">
        <f t="shared" si="444"/>
        <v>0</v>
      </c>
    </row>
    <row r="22658" spans="10:10" x14ac:dyDescent="0.2">
      <c r="J22658" s="36">
        <f t="shared" si="444"/>
        <v>0</v>
      </c>
    </row>
    <row r="22659" spans="10:10" x14ac:dyDescent="0.2">
      <c r="J22659" s="36">
        <f t="shared" si="444"/>
        <v>0</v>
      </c>
    </row>
    <row r="22660" spans="10:10" x14ac:dyDescent="0.2">
      <c r="J22660" s="36">
        <f t="shared" si="444"/>
        <v>0</v>
      </c>
    </row>
    <row r="22661" spans="10:10" x14ac:dyDescent="0.2">
      <c r="J22661" s="36">
        <f t="shared" si="444"/>
        <v>0</v>
      </c>
    </row>
    <row r="22662" spans="10:10" x14ac:dyDescent="0.2">
      <c r="J22662" s="36">
        <f t="shared" si="444"/>
        <v>0</v>
      </c>
    </row>
    <row r="22663" spans="10:10" x14ac:dyDescent="0.2">
      <c r="J22663" s="36">
        <f t="shared" si="444"/>
        <v>0</v>
      </c>
    </row>
    <row r="22664" spans="10:10" x14ac:dyDescent="0.2">
      <c r="J22664" s="36">
        <f t="shared" si="444"/>
        <v>0</v>
      </c>
    </row>
    <row r="22665" spans="10:10" x14ac:dyDescent="0.2">
      <c r="J22665" s="36">
        <f t="shared" si="444"/>
        <v>0</v>
      </c>
    </row>
    <row r="22666" spans="10:10" x14ac:dyDescent="0.2">
      <c r="J22666" s="36">
        <f t="shared" si="444"/>
        <v>0</v>
      </c>
    </row>
    <row r="22667" spans="10:10" x14ac:dyDescent="0.2">
      <c r="J22667" s="36">
        <f t="shared" si="444"/>
        <v>0</v>
      </c>
    </row>
    <row r="22668" spans="10:10" x14ac:dyDescent="0.2">
      <c r="J22668" s="36">
        <f t="shared" si="444"/>
        <v>0</v>
      </c>
    </row>
    <row r="22669" spans="10:10" x14ac:dyDescent="0.2">
      <c r="J22669" s="36">
        <f t="shared" si="444"/>
        <v>0</v>
      </c>
    </row>
    <row r="22670" spans="10:10" x14ac:dyDescent="0.2">
      <c r="J22670" s="36">
        <f t="shared" si="444"/>
        <v>0</v>
      </c>
    </row>
    <row r="22671" spans="10:10" x14ac:dyDescent="0.2">
      <c r="J22671" s="36">
        <f t="shared" si="444"/>
        <v>0</v>
      </c>
    </row>
    <row r="22672" spans="10:10" x14ac:dyDescent="0.2">
      <c r="J22672" s="36">
        <f t="shared" si="444"/>
        <v>0</v>
      </c>
    </row>
    <row r="22673" spans="10:10" x14ac:dyDescent="0.2">
      <c r="J22673" s="36">
        <f t="shared" si="444"/>
        <v>0</v>
      </c>
    </row>
    <row r="22674" spans="10:10" x14ac:dyDescent="0.2">
      <c r="J22674" s="36">
        <f t="shared" si="444"/>
        <v>0</v>
      </c>
    </row>
    <row r="22675" spans="10:10" x14ac:dyDescent="0.2">
      <c r="J22675" s="36">
        <f t="shared" si="444"/>
        <v>0</v>
      </c>
    </row>
    <row r="22676" spans="10:10" x14ac:dyDescent="0.2">
      <c r="J22676" s="36">
        <f t="shared" si="444"/>
        <v>0</v>
      </c>
    </row>
    <row r="22677" spans="10:10" x14ac:dyDescent="0.2">
      <c r="J22677" s="36">
        <f t="shared" si="444"/>
        <v>0</v>
      </c>
    </row>
    <row r="22678" spans="10:10" x14ac:dyDescent="0.2">
      <c r="J22678" s="36">
        <f t="shared" si="444"/>
        <v>0</v>
      </c>
    </row>
    <row r="22679" spans="10:10" x14ac:dyDescent="0.2">
      <c r="J22679" s="36">
        <f t="shared" si="444"/>
        <v>0</v>
      </c>
    </row>
    <row r="22680" spans="10:10" x14ac:dyDescent="0.2">
      <c r="J22680" s="36">
        <f t="shared" si="444"/>
        <v>0</v>
      </c>
    </row>
    <row r="22681" spans="10:10" x14ac:dyDescent="0.2">
      <c r="J22681" s="36">
        <f t="shared" si="444"/>
        <v>0</v>
      </c>
    </row>
    <row r="22682" spans="10:10" x14ac:dyDescent="0.2">
      <c r="J22682" s="36">
        <f t="shared" si="444"/>
        <v>0</v>
      </c>
    </row>
    <row r="22683" spans="10:10" x14ac:dyDescent="0.2">
      <c r="J22683" s="36">
        <f t="shared" si="444"/>
        <v>0</v>
      </c>
    </row>
    <row r="22684" spans="10:10" x14ac:dyDescent="0.2">
      <c r="J22684" s="36">
        <f t="shared" si="444"/>
        <v>0</v>
      </c>
    </row>
    <row r="22685" spans="10:10" x14ac:dyDescent="0.2">
      <c r="J22685" s="36">
        <f t="shared" si="444"/>
        <v>0</v>
      </c>
    </row>
    <row r="22686" spans="10:10" x14ac:dyDescent="0.2">
      <c r="J22686" s="36">
        <f t="shared" si="444"/>
        <v>0</v>
      </c>
    </row>
    <row r="22687" spans="10:10" x14ac:dyDescent="0.2">
      <c r="J22687" s="36">
        <f t="shared" si="444"/>
        <v>0</v>
      </c>
    </row>
    <row r="22688" spans="10:10" x14ac:dyDescent="0.2">
      <c r="J22688" s="36">
        <f t="shared" si="444"/>
        <v>0</v>
      </c>
    </row>
    <row r="22689" spans="10:10" x14ac:dyDescent="0.2">
      <c r="J22689" s="36">
        <f t="shared" si="444"/>
        <v>0</v>
      </c>
    </row>
    <row r="22690" spans="10:10" x14ac:dyDescent="0.2">
      <c r="J22690" s="36">
        <f t="shared" si="444"/>
        <v>0</v>
      </c>
    </row>
    <row r="22691" spans="10:10" x14ac:dyDescent="0.2">
      <c r="J22691" s="36">
        <f t="shared" si="444"/>
        <v>0</v>
      </c>
    </row>
    <row r="22692" spans="10:10" x14ac:dyDescent="0.2">
      <c r="J22692" s="36">
        <f t="shared" si="444"/>
        <v>0</v>
      </c>
    </row>
    <row r="22693" spans="10:10" x14ac:dyDescent="0.2">
      <c r="J22693" s="36">
        <f t="shared" si="444"/>
        <v>0</v>
      </c>
    </row>
    <row r="22694" spans="10:10" x14ac:dyDescent="0.2">
      <c r="J22694" s="36">
        <f t="shared" si="444"/>
        <v>0</v>
      </c>
    </row>
    <row r="22695" spans="10:10" x14ac:dyDescent="0.2">
      <c r="J22695" s="36">
        <f t="shared" si="444"/>
        <v>0</v>
      </c>
    </row>
    <row r="22696" spans="10:10" x14ac:dyDescent="0.2">
      <c r="J22696" s="36">
        <f t="shared" si="444"/>
        <v>0</v>
      </c>
    </row>
    <row r="22697" spans="10:10" x14ac:dyDescent="0.2">
      <c r="J22697" s="36">
        <f t="shared" si="444"/>
        <v>0</v>
      </c>
    </row>
    <row r="22698" spans="10:10" x14ac:dyDescent="0.2">
      <c r="J22698" s="36">
        <f t="shared" si="444"/>
        <v>0</v>
      </c>
    </row>
    <row r="22699" spans="10:10" x14ac:dyDescent="0.2">
      <c r="J22699" s="36">
        <f t="shared" si="444"/>
        <v>0</v>
      </c>
    </row>
    <row r="22700" spans="10:10" x14ac:dyDescent="0.2">
      <c r="J22700" s="36">
        <f t="shared" si="444"/>
        <v>0</v>
      </c>
    </row>
    <row r="22701" spans="10:10" x14ac:dyDescent="0.2">
      <c r="J22701" s="36">
        <f t="shared" si="444"/>
        <v>0</v>
      </c>
    </row>
    <row r="22702" spans="10:10" x14ac:dyDescent="0.2">
      <c r="J22702" s="36">
        <f t="shared" si="444"/>
        <v>0</v>
      </c>
    </row>
    <row r="22703" spans="10:10" x14ac:dyDescent="0.2">
      <c r="J22703" s="36">
        <f t="shared" si="444"/>
        <v>0</v>
      </c>
    </row>
    <row r="22704" spans="10:10" x14ac:dyDescent="0.2">
      <c r="J22704" s="36">
        <f t="shared" si="444"/>
        <v>0</v>
      </c>
    </row>
    <row r="22705" spans="10:10" x14ac:dyDescent="0.2">
      <c r="J22705" s="36">
        <f t="shared" si="444"/>
        <v>0</v>
      </c>
    </row>
    <row r="22706" spans="10:10" x14ac:dyDescent="0.2">
      <c r="J22706" s="36">
        <f t="shared" si="444"/>
        <v>0</v>
      </c>
    </row>
    <row r="22707" spans="10:10" x14ac:dyDescent="0.2">
      <c r="J22707" s="36">
        <f t="shared" si="444"/>
        <v>0</v>
      </c>
    </row>
    <row r="22708" spans="10:10" x14ac:dyDescent="0.2">
      <c r="J22708" s="36">
        <f t="shared" si="444"/>
        <v>0</v>
      </c>
    </row>
    <row r="22709" spans="10:10" x14ac:dyDescent="0.2">
      <c r="J22709" s="36">
        <f t="shared" si="444"/>
        <v>0</v>
      </c>
    </row>
    <row r="22710" spans="10:10" x14ac:dyDescent="0.2">
      <c r="J22710" s="36">
        <f t="shared" si="444"/>
        <v>0</v>
      </c>
    </row>
    <row r="22711" spans="10:10" x14ac:dyDescent="0.2">
      <c r="J22711" s="36">
        <f t="shared" si="444"/>
        <v>0</v>
      </c>
    </row>
    <row r="22712" spans="10:10" x14ac:dyDescent="0.2">
      <c r="J22712" s="36">
        <f t="shared" si="444"/>
        <v>0</v>
      </c>
    </row>
    <row r="22713" spans="10:10" x14ac:dyDescent="0.2">
      <c r="J22713" s="36">
        <f t="shared" si="444"/>
        <v>0</v>
      </c>
    </row>
    <row r="22714" spans="10:10" x14ac:dyDescent="0.2">
      <c r="J22714" s="36">
        <f t="shared" si="444"/>
        <v>0</v>
      </c>
    </row>
    <row r="22715" spans="10:10" x14ac:dyDescent="0.2">
      <c r="J22715" s="36">
        <f t="shared" si="444"/>
        <v>0</v>
      </c>
    </row>
    <row r="22716" spans="10:10" x14ac:dyDescent="0.2">
      <c r="J22716" s="36">
        <f t="shared" si="444"/>
        <v>0</v>
      </c>
    </row>
    <row r="22717" spans="10:10" x14ac:dyDescent="0.2">
      <c r="J22717" s="36">
        <f t="shared" ref="J22717:J22780" si="445">IF((H22717+I22717)=0,0,(H22717+I22717)/2)</f>
        <v>0</v>
      </c>
    </row>
    <row r="22718" spans="10:10" x14ac:dyDescent="0.2">
      <c r="J22718" s="36">
        <f t="shared" si="445"/>
        <v>0</v>
      </c>
    </row>
    <row r="22719" spans="10:10" x14ac:dyDescent="0.2">
      <c r="J22719" s="36">
        <f t="shared" si="445"/>
        <v>0</v>
      </c>
    </row>
    <row r="22720" spans="10:10" x14ac:dyDescent="0.2">
      <c r="J22720" s="36">
        <f t="shared" si="445"/>
        <v>0</v>
      </c>
    </row>
    <row r="22721" spans="10:10" x14ac:dyDescent="0.2">
      <c r="J22721" s="36">
        <f t="shared" si="445"/>
        <v>0</v>
      </c>
    </row>
    <row r="22722" spans="10:10" x14ac:dyDescent="0.2">
      <c r="J22722" s="36">
        <f t="shared" si="445"/>
        <v>0</v>
      </c>
    </row>
    <row r="22723" spans="10:10" x14ac:dyDescent="0.2">
      <c r="J22723" s="36">
        <f t="shared" si="445"/>
        <v>0</v>
      </c>
    </row>
    <row r="22724" spans="10:10" x14ac:dyDescent="0.2">
      <c r="J22724" s="36">
        <f t="shared" si="445"/>
        <v>0</v>
      </c>
    </row>
    <row r="22725" spans="10:10" x14ac:dyDescent="0.2">
      <c r="J22725" s="36">
        <f t="shared" si="445"/>
        <v>0</v>
      </c>
    </row>
    <row r="22726" spans="10:10" x14ac:dyDescent="0.2">
      <c r="J22726" s="36">
        <f t="shared" si="445"/>
        <v>0</v>
      </c>
    </row>
    <row r="22727" spans="10:10" x14ac:dyDescent="0.2">
      <c r="J22727" s="36">
        <f t="shared" si="445"/>
        <v>0</v>
      </c>
    </row>
    <row r="22728" spans="10:10" x14ac:dyDescent="0.2">
      <c r="J22728" s="36">
        <f t="shared" si="445"/>
        <v>0</v>
      </c>
    </row>
    <row r="22729" spans="10:10" x14ac:dyDescent="0.2">
      <c r="J22729" s="36">
        <f t="shared" si="445"/>
        <v>0</v>
      </c>
    </row>
    <row r="22730" spans="10:10" x14ac:dyDescent="0.2">
      <c r="J22730" s="36">
        <f t="shared" si="445"/>
        <v>0</v>
      </c>
    </row>
    <row r="22731" spans="10:10" x14ac:dyDescent="0.2">
      <c r="J22731" s="36">
        <f t="shared" si="445"/>
        <v>0</v>
      </c>
    </row>
    <row r="22732" spans="10:10" x14ac:dyDescent="0.2">
      <c r="J22732" s="36">
        <f t="shared" si="445"/>
        <v>0</v>
      </c>
    </row>
    <row r="22733" spans="10:10" x14ac:dyDescent="0.2">
      <c r="J22733" s="36">
        <f t="shared" si="445"/>
        <v>0</v>
      </c>
    </row>
    <row r="22734" spans="10:10" x14ac:dyDescent="0.2">
      <c r="J22734" s="36">
        <f t="shared" si="445"/>
        <v>0</v>
      </c>
    </row>
    <row r="22735" spans="10:10" x14ac:dyDescent="0.2">
      <c r="J22735" s="36">
        <f t="shared" si="445"/>
        <v>0</v>
      </c>
    </row>
    <row r="22736" spans="10:10" x14ac:dyDescent="0.2">
      <c r="J22736" s="36">
        <f t="shared" si="445"/>
        <v>0</v>
      </c>
    </row>
    <row r="22737" spans="10:10" x14ac:dyDescent="0.2">
      <c r="J22737" s="36">
        <f t="shared" si="445"/>
        <v>0</v>
      </c>
    </row>
    <row r="22738" spans="10:10" x14ac:dyDescent="0.2">
      <c r="J22738" s="36">
        <f t="shared" si="445"/>
        <v>0</v>
      </c>
    </row>
    <row r="22739" spans="10:10" x14ac:dyDescent="0.2">
      <c r="J22739" s="36">
        <f t="shared" si="445"/>
        <v>0</v>
      </c>
    </row>
    <row r="22740" spans="10:10" x14ac:dyDescent="0.2">
      <c r="J22740" s="36">
        <f t="shared" si="445"/>
        <v>0</v>
      </c>
    </row>
    <row r="22741" spans="10:10" x14ac:dyDescent="0.2">
      <c r="J22741" s="36">
        <f t="shared" si="445"/>
        <v>0</v>
      </c>
    </row>
    <row r="22742" spans="10:10" x14ac:dyDescent="0.2">
      <c r="J22742" s="36">
        <f t="shared" si="445"/>
        <v>0</v>
      </c>
    </row>
    <row r="22743" spans="10:10" x14ac:dyDescent="0.2">
      <c r="J22743" s="36">
        <f t="shared" si="445"/>
        <v>0</v>
      </c>
    </row>
    <row r="22744" spans="10:10" x14ac:dyDescent="0.2">
      <c r="J22744" s="36">
        <f t="shared" si="445"/>
        <v>0</v>
      </c>
    </row>
    <row r="22745" spans="10:10" x14ac:dyDescent="0.2">
      <c r="J22745" s="36">
        <f t="shared" si="445"/>
        <v>0</v>
      </c>
    </row>
    <row r="22746" spans="10:10" x14ac:dyDescent="0.2">
      <c r="J22746" s="36">
        <f t="shared" si="445"/>
        <v>0</v>
      </c>
    </row>
    <row r="22747" spans="10:10" x14ac:dyDescent="0.2">
      <c r="J22747" s="36">
        <f t="shared" si="445"/>
        <v>0</v>
      </c>
    </row>
    <row r="22748" spans="10:10" x14ac:dyDescent="0.2">
      <c r="J22748" s="36">
        <f t="shared" si="445"/>
        <v>0</v>
      </c>
    </row>
    <row r="22749" spans="10:10" x14ac:dyDescent="0.2">
      <c r="J22749" s="36">
        <f t="shared" si="445"/>
        <v>0</v>
      </c>
    </row>
    <row r="22750" spans="10:10" x14ac:dyDescent="0.2">
      <c r="J22750" s="36">
        <f t="shared" si="445"/>
        <v>0</v>
      </c>
    </row>
    <row r="22751" spans="10:10" x14ac:dyDescent="0.2">
      <c r="J22751" s="36">
        <f t="shared" si="445"/>
        <v>0</v>
      </c>
    </row>
    <row r="22752" spans="10:10" x14ac:dyDescent="0.2">
      <c r="J22752" s="36">
        <f t="shared" si="445"/>
        <v>0</v>
      </c>
    </row>
    <row r="22753" spans="10:10" x14ac:dyDescent="0.2">
      <c r="J22753" s="36">
        <f t="shared" si="445"/>
        <v>0</v>
      </c>
    </row>
    <row r="22754" spans="10:10" x14ac:dyDescent="0.2">
      <c r="J22754" s="36">
        <f t="shared" si="445"/>
        <v>0</v>
      </c>
    </row>
    <row r="22755" spans="10:10" x14ac:dyDescent="0.2">
      <c r="J22755" s="36">
        <f t="shared" si="445"/>
        <v>0</v>
      </c>
    </row>
    <row r="22756" spans="10:10" x14ac:dyDescent="0.2">
      <c r="J22756" s="36">
        <f t="shared" si="445"/>
        <v>0</v>
      </c>
    </row>
    <row r="22757" spans="10:10" x14ac:dyDescent="0.2">
      <c r="J22757" s="36">
        <f t="shared" si="445"/>
        <v>0</v>
      </c>
    </row>
    <row r="22758" spans="10:10" x14ac:dyDescent="0.2">
      <c r="J22758" s="36">
        <f t="shared" si="445"/>
        <v>0</v>
      </c>
    </row>
    <row r="22759" spans="10:10" x14ac:dyDescent="0.2">
      <c r="J22759" s="36">
        <f t="shared" si="445"/>
        <v>0</v>
      </c>
    </row>
    <row r="22760" spans="10:10" x14ac:dyDescent="0.2">
      <c r="J22760" s="36">
        <f t="shared" si="445"/>
        <v>0</v>
      </c>
    </row>
    <row r="22761" spans="10:10" x14ac:dyDescent="0.2">
      <c r="J22761" s="36">
        <f t="shared" si="445"/>
        <v>0</v>
      </c>
    </row>
    <row r="22762" spans="10:10" x14ac:dyDescent="0.2">
      <c r="J22762" s="36">
        <f t="shared" si="445"/>
        <v>0</v>
      </c>
    </row>
    <row r="22763" spans="10:10" x14ac:dyDescent="0.2">
      <c r="J22763" s="36">
        <f t="shared" si="445"/>
        <v>0</v>
      </c>
    </row>
    <row r="22764" spans="10:10" x14ac:dyDescent="0.2">
      <c r="J22764" s="36">
        <f t="shared" si="445"/>
        <v>0</v>
      </c>
    </row>
    <row r="22765" spans="10:10" x14ac:dyDescent="0.2">
      <c r="J22765" s="36">
        <f t="shared" si="445"/>
        <v>0</v>
      </c>
    </row>
    <row r="22766" spans="10:10" x14ac:dyDescent="0.2">
      <c r="J22766" s="36">
        <f t="shared" si="445"/>
        <v>0</v>
      </c>
    </row>
    <row r="22767" spans="10:10" x14ac:dyDescent="0.2">
      <c r="J22767" s="36">
        <f t="shared" si="445"/>
        <v>0</v>
      </c>
    </row>
    <row r="22768" spans="10:10" x14ac:dyDescent="0.2">
      <c r="J22768" s="36">
        <f t="shared" si="445"/>
        <v>0</v>
      </c>
    </row>
    <row r="22769" spans="10:10" x14ac:dyDescent="0.2">
      <c r="J22769" s="36">
        <f t="shared" si="445"/>
        <v>0</v>
      </c>
    </row>
    <row r="22770" spans="10:10" x14ac:dyDescent="0.2">
      <c r="J22770" s="36">
        <f t="shared" si="445"/>
        <v>0</v>
      </c>
    </row>
    <row r="22771" spans="10:10" x14ac:dyDescent="0.2">
      <c r="J22771" s="36">
        <f t="shared" si="445"/>
        <v>0</v>
      </c>
    </row>
    <row r="22772" spans="10:10" x14ac:dyDescent="0.2">
      <c r="J22772" s="36">
        <f t="shared" si="445"/>
        <v>0</v>
      </c>
    </row>
    <row r="22773" spans="10:10" x14ac:dyDescent="0.2">
      <c r="J22773" s="36">
        <f t="shared" si="445"/>
        <v>0</v>
      </c>
    </row>
    <row r="22774" spans="10:10" x14ac:dyDescent="0.2">
      <c r="J22774" s="36">
        <f t="shared" si="445"/>
        <v>0</v>
      </c>
    </row>
    <row r="22775" spans="10:10" x14ac:dyDescent="0.2">
      <c r="J22775" s="36">
        <f t="shared" si="445"/>
        <v>0</v>
      </c>
    </row>
    <row r="22776" spans="10:10" x14ac:dyDescent="0.2">
      <c r="J22776" s="36">
        <f t="shared" si="445"/>
        <v>0</v>
      </c>
    </row>
    <row r="22777" spans="10:10" x14ac:dyDescent="0.2">
      <c r="J22777" s="36">
        <f t="shared" si="445"/>
        <v>0</v>
      </c>
    </row>
    <row r="22778" spans="10:10" x14ac:dyDescent="0.2">
      <c r="J22778" s="36">
        <f t="shared" si="445"/>
        <v>0</v>
      </c>
    </row>
    <row r="22779" spans="10:10" x14ac:dyDescent="0.2">
      <c r="J22779" s="36">
        <f t="shared" si="445"/>
        <v>0</v>
      </c>
    </row>
    <row r="22780" spans="10:10" x14ac:dyDescent="0.2">
      <c r="J22780" s="36">
        <f t="shared" si="445"/>
        <v>0</v>
      </c>
    </row>
    <row r="22781" spans="10:10" x14ac:dyDescent="0.2">
      <c r="J22781" s="36">
        <f t="shared" ref="J22781:J22844" si="446">IF((H22781+I22781)=0,0,(H22781+I22781)/2)</f>
        <v>0</v>
      </c>
    </row>
    <row r="22782" spans="10:10" x14ac:dyDescent="0.2">
      <c r="J22782" s="36">
        <f t="shared" si="446"/>
        <v>0</v>
      </c>
    </row>
    <row r="22783" spans="10:10" x14ac:dyDescent="0.2">
      <c r="J22783" s="36">
        <f t="shared" si="446"/>
        <v>0</v>
      </c>
    </row>
    <row r="22784" spans="10:10" x14ac:dyDescent="0.2">
      <c r="J22784" s="36">
        <f t="shared" si="446"/>
        <v>0</v>
      </c>
    </row>
    <row r="22785" spans="10:10" x14ac:dyDescent="0.2">
      <c r="J22785" s="36">
        <f t="shared" si="446"/>
        <v>0</v>
      </c>
    </row>
    <row r="22786" spans="10:10" x14ac:dyDescent="0.2">
      <c r="J22786" s="36">
        <f t="shared" si="446"/>
        <v>0</v>
      </c>
    </row>
    <row r="22787" spans="10:10" x14ac:dyDescent="0.2">
      <c r="J22787" s="36">
        <f t="shared" si="446"/>
        <v>0</v>
      </c>
    </row>
    <row r="22788" spans="10:10" x14ac:dyDescent="0.2">
      <c r="J22788" s="36">
        <f t="shared" si="446"/>
        <v>0</v>
      </c>
    </row>
    <row r="22789" spans="10:10" x14ac:dyDescent="0.2">
      <c r="J22789" s="36">
        <f t="shared" si="446"/>
        <v>0</v>
      </c>
    </row>
    <row r="22790" spans="10:10" x14ac:dyDescent="0.2">
      <c r="J22790" s="36">
        <f t="shared" si="446"/>
        <v>0</v>
      </c>
    </row>
    <row r="22791" spans="10:10" x14ac:dyDescent="0.2">
      <c r="J22791" s="36">
        <f t="shared" si="446"/>
        <v>0</v>
      </c>
    </row>
    <row r="22792" spans="10:10" x14ac:dyDescent="0.2">
      <c r="J22792" s="36">
        <f t="shared" si="446"/>
        <v>0</v>
      </c>
    </row>
    <row r="22793" spans="10:10" x14ac:dyDescent="0.2">
      <c r="J22793" s="36">
        <f t="shared" si="446"/>
        <v>0</v>
      </c>
    </row>
    <row r="22794" spans="10:10" x14ac:dyDescent="0.2">
      <c r="J22794" s="36">
        <f t="shared" si="446"/>
        <v>0</v>
      </c>
    </row>
    <row r="22795" spans="10:10" x14ac:dyDescent="0.2">
      <c r="J22795" s="36">
        <f t="shared" si="446"/>
        <v>0</v>
      </c>
    </row>
    <row r="22796" spans="10:10" x14ac:dyDescent="0.2">
      <c r="J22796" s="36">
        <f t="shared" si="446"/>
        <v>0</v>
      </c>
    </row>
    <row r="22797" spans="10:10" x14ac:dyDescent="0.2">
      <c r="J22797" s="36">
        <f t="shared" si="446"/>
        <v>0</v>
      </c>
    </row>
    <row r="22798" spans="10:10" x14ac:dyDescent="0.2">
      <c r="J22798" s="36">
        <f t="shared" si="446"/>
        <v>0</v>
      </c>
    </row>
    <row r="22799" spans="10:10" x14ac:dyDescent="0.2">
      <c r="J22799" s="36">
        <f t="shared" si="446"/>
        <v>0</v>
      </c>
    </row>
    <row r="22800" spans="10:10" x14ac:dyDescent="0.2">
      <c r="J22800" s="36">
        <f t="shared" si="446"/>
        <v>0</v>
      </c>
    </row>
    <row r="22801" spans="10:10" x14ac:dyDescent="0.2">
      <c r="J22801" s="36">
        <f t="shared" si="446"/>
        <v>0</v>
      </c>
    </row>
    <row r="22802" spans="10:10" x14ac:dyDescent="0.2">
      <c r="J22802" s="36">
        <f t="shared" si="446"/>
        <v>0</v>
      </c>
    </row>
    <row r="22803" spans="10:10" x14ac:dyDescent="0.2">
      <c r="J22803" s="36">
        <f t="shared" si="446"/>
        <v>0</v>
      </c>
    </row>
    <row r="22804" spans="10:10" x14ac:dyDescent="0.2">
      <c r="J22804" s="36">
        <f t="shared" si="446"/>
        <v>0</v>
      </c>
    </row>
    <row r="22805" spans="10:10" x14ac:dyDescent="0.2">
      <c r="J22805" s="36">
        <f t="shared" si="446"/>
        <v>0</v>
      </c>
    </row>
    <row r="22806" spans="10:10" x14ac:dyDescent="0.2">
      <c r="J22806" s="36">
        <f t="shared" si="446"/>
        <v>0</v>
      </c>
    </row>
    <row r="22807" spans="10:10" x14ac:dyDescent="0.2">
      <c r="J22807" s="36">
        <f t="shared" si="446"/>
        <v>0</v>
      </c>
    </row>
    <row r="22808" spans="10:10" x14ac:dyDescent="0.2">
      <c r="J22808" s="36">
        <f t="shared" si="446"/>
        <v>0</v>
      </c>
    </row>
    <row r="22809" spans="10:10" x14ac:dyDescent="0.2">
      <c r="J22809" s="36">
        <f t="shared" si="446"/>
        <v>0</v>
      </c>
    </row>
    <row r="22810" spans="10:10" x14ac:dyDescent="0.2">
      <c r="J22810" s="36">
        <f t="shared" si="446"/>
        <v>0</v>
      </c>
    </row>
    <row r="22811" spans="10:10" x14ac:dyDescent="0.2">
      <c r="J22811" s="36">
        <f t="shared" si="446"/>
        <v>0</v>
      </c>
    </row>
    <row r="22812" spans="10:10" x14ac:dyDescent="0.2">
      <c r="J22812" s="36">
        <f t="shared" si="446"/>
        <v>0</v>
      </c>
    </row>
    <row r="22813" spans="10:10" x14ac:dyDescent="0.2">
      <c r="J22813" s="36">
        <f t="shared" si="446"/>
        <v>0</v>
      </c>
    </row>
    <row r="22814" spans="10:10" x14ac:dyDescent="0.2">
      <c r="J22814" s="36">
        <f t="shared" si="446"/>
        <v>0</v>
      </c>
    </row>
    <row r="22815" spans="10:10" x14ac:dyDescent="0.2">
      <c r="J22815" s="36">
        <f t="shared" si="446"/>
        <v>0</v>
      </c>
    </row>
    <row r="22816" spans="10:10" x14ac:dyDescent="0.2">
      <c r="J22816" s="36">
        <f t="shared" si="446"/>
        <v>0</v>
      </c>
    </row>
    <row r="22817" spans="10:10" x14ac:dyDescent="0.2">
      <c r="J22817" s="36">
        <f t="shared" si="446"/>
        <v>0</v>
      </c>
    </row>
    <row r="22818" spans="10:10" x14ac:dyDescent="0.2">
      <c r="J22818" s="36">
        <f t="shared" si="446"/>
        <v>0</v>
      </c>
    </row>
    <row r="22819" spans="10:10" x14ac:dyDescent="0.2">
      <c r="J22819" s="36">
        <f t="shared" si="446"/>
        <v>0</v>
      </c>
    </row>
    <row r="22820" spans="10:10" x14ac:dyDescent="0.2">
      <c r="J22820" s="36">
        <f t="shared" si="446"/>
        <v>0</v>
      </c>
    </row>
    <row r="22821" spans="10:10" x14ac:dyDescent="0.2">
      <c r="J22821" s="36">
        <f t="shared" si="446"/>
        <v>0</v>
      </c>
    </row>
    <row r="22822" spans="10:10" x14ac:dyDescent="0.2">
      <c r="J22822" s="36">
        <f t="shared" si="446"/>
        <v>0</v>
      </c>
    </row>
    <row r="22823" spans="10:10" x14ac:dyDescent="0.2">
      <c r="J22823" s="36">
        <f t="shared" si="446"/>
        <v>0</v>
      </c>
    </row>
    <row r="22824" spans="10:10" x14ac:dyDescent="0.2">
      <c r="J22824" s="36">
        <f t="shared" si="446"/>
        <v>0</v>
      </c>
    </row>
    <row r="22825" spans="10:10" x14ac:dyDescent="0.2">
      <c r="J22825" s="36">
        <f t="shared" si="446"/>
        <v>0</v>
      </c>
    </row>
    <row r="22826" spans="10:10" x14ac:dyDescent="0.2">
      <c r="J22826" s="36">
        <f t="shared" si="446"/>
        <v>0</v>
      </c>
    </row>
    <row r="22827" spans="10:10" x14ac:dyDescent="0.2">
      <c r="J22827" s="36">
        <f t="shared" si="446"/>
        <v>0</v>
      </c>
    </row>
    <row r="22828" spans="10:10" x14ac:dyDescent="0.2">
      <c r="J22828" s="36">
        <f t="shared" si="446"/>
        <v>0</v>
      </c>
    </row>
    <row r="22829" spans="10:10" x14ac:dyDescent="0.2">
      <c r="J22829" s="36">
        <f t="shared" si="446"/>
        <v>0</v>
      </c>
    </row>
    <row r="22830" spans="10:10" x14ac:dyDescent="0.2">
      <c r="J22830" s="36">
        <f t="shared" si="446"/>
        <v>0</v>
      </c>
    </row>
    <row r="22831" spans="10:10" x14ac:dyDescent="0.2">
      <c r="J22831" s="36">
        <f t="shared" si="446"/>
        <v>0</v>
      </c>
    </row>
    <row r="22832" spans="10:10" x14ac:dyDescent="0.2">
      <c r="J22832" s="36">
        <f t="shared" si="446"/>
        <v>0</v>
      </c>
    </row>
    <row r="22833" spans="10:10" x14ac:dyDescent="0.2">
      <c r="J22833" s="36">
        <f t="shared" si="446"/>
        <v>0</v>
      </c>
    </row>
    <row r="22834" spans="10:10" x14ac:dyDescent="0.2">
      <c r="J22834" s="36">
        <f t="shared" si="446"/>
        <v>0</v>
      </c>
    </row>
    <row r="22835" spans="10:10" x14ac:dyDescent="0.2">
      <c r="J22835" s="36">
        <f t="shared" si="446"/>
        <v>0</v>
      </c>
    </row>
    <row r="22836" spans="10:10" x14ac:dyDescent="0.2">
      <c r="J22836" s="36">
        <f t="shared" si="446"/>
        <v>0</v>
      </c>
    </row>
    <row r="22837" spans="10:10" x14ac:dyDescent="0.2">
      <c r="J22837" s="36">
        <f t="shared" si="446"/>
        <v>0</v>
      </c>
    </row>
    <row r="22838" spans="10:10" x14ac:dyDescent="0.2">
      <c r="J22838" s="36">
        <f t="shared" si="446"/>
        <v>0</v>
      </c>
    </row>
    <row r="22839" spans="10:10" x14ac:dyDescent="0.2">
      <c r="J22839" s="36">
        <f t="shared" si="446"/>
        <v>0</v>
      </c>
    </row>
    <row r="22840" spans="10:10" x14ac:dyDescent="0.2">
      <c r="J22840" s="36">
        <f t="shared" si="446"/>
        <v>0</v>
      </c>
    </row>
    <row r="22841" spans="10:10" x14ac:dyDescent="0.2">
      <c r="J22841" s="36">
        <f t="shared" si="446"/>
        <v>0</v>
      </c>
    </row>
    <row r="22842" spans="10:10" x14ac:dyDescent="0.2">
      <c r="J22842" s="36">
        <f t="shared" si="446"/>
        <v>0</v>
      </c>
    </row>
    <row r="22843" spans="10:10" x14ac:dyDescent="0.2">
      <c r="J22843" s="36">
        <f t="shared" si="446"/>
        <v>0</v>
      </c>
    </row>
    <row r="22844" spans="10:10" x14ac:dyDescent="0.2">
      <c r="J22844" s="36">
        <f t="shared" si="446"/>
        <v>0</v>
      </c>
    </row>
    <row r="22845" spans="10:10" x14ac:dyDescent="0.2">
      <c r="J22845" s="36">
        <f t="shared" ref="J22845:J22908" si="447">IF((H22845+I22845)=0,0,(H22845+I22845)/2)</f>
        <v>0</v>
      </c>
    </row>
    <row r="22846" spans="10:10" x14ac:dyDescent="0.2">
      <c r="J22846" s="36">
        <f t="shared" si="447"/>
        <v>0</v>
      </c>
    </row>
    <row r="22847" spans="10:10" x14ac:dyDescent="0.2">
      <c r="J22847" s="36">
        <f t="shared" si="447"/>
        <v>0</v>
      </c>
    </row>
    <row r="22848" spans="10:10" x14ac:dyDescent="0.2">
      <c r="J22848" s="36">
        <f t="shared" si="447"/>
        <v>0</v>
      </c>
    </row>
    <row r="22849" spans="10:10" x14ac:dyDescent="0.2">
      <c r="J22849" s="36">
        <f t="shared" si="447"/>
        <v>0</v>
      </c>
    </row>
    <row r="22850" spans="10:10" x14ac:dyDescent="0.2">
      <c r="J22850" s="36">
        <f t="shared" si="447"/>
        <v>0</v>
      </c>
    </row>
    <row r="22851" spans="10:10" x14ac:dyDescent="0.2">
      <c r="J22851" s="36">
        <f t="shared" si="447"/>
        <v>0</v>
      </c>
    </row>
    <row r="22852" spans="10:10" x14ac:dyDescent="0.2">
      <c r="J22852" s="36">
        <f t="shared" si="447"/>
        <v>0</v>
      </c>
    </row>
    <row r="22853" spans="10:10" x14ac:dyDescent="0.2">
      <c r="J22853" s="36">
        <f t="shared" si="447"/>
        <v>0</v>
      </c>
    </row>
    <row r="22854" spans="10:10" x14ac:dyDescent="0.2">
      <c r="J22854" s="36">
        <f t="shared" si="447"/>
        <v>0</v>
      </c>
    </row>
    <row r="22855" spans="10:10" x14ac:dyDescent="0.2">
      <c r="J22855" s="36">
        <f t="shared" si="447"/>
        <v>0</v>
      </c>
    </row>
    <row r="22856" spans="10:10" x14ac:dyDescent="0.2">
      <c r="J22856" s="36">
        <f t="shared" si="447"/>
        <v>0</v>
      </c>
    </row>
    <row r="22857" spans="10:10" x14ac:dyDescent="0.2">
      <c r="J22857" s="36">
        <f t="shared" si="447"/>
        <v>0</v>
      </c>
    </row>
    <row r="22858" spans="10:10" x14ac:dyDescent="0.2">
      <c r="J22858" s="36">
        <f t="shared" si="447"/>
        <v>0</v>
      </c>
    </row>
    <row r="22859" spans="10:10" x14ac:dyDescent="0.2">
      <c r="J22859" s="36">
        <f t="shared" si="447"/>
        <v>0</v>
      </c>
    </row>
    <row r="22860" spans="10:10" x14ac:dyDescent="0.2">
      <c r="J22860" s="36">
        <f t="shared" si="447"/>
        <v>0</v>
      </c>
    </row>
    <row r="22861" spans="10:10" x14ac:dyDescent="0.2">
      <c r="J22861" s="36">
        <f t="shared" si="447"/>
        <v>0</v>
      </c>
    </row>
    <row r="22862" spans="10:10" x14ac:dyDescent="0.2">
      <c r="J22862" s="36">
        <f t="shared" si="447"/>
        <v>0</v>
      </c>
    </row>
    <row r="22863" spans="10:10" x14ac:dyDescent="0.2">
      <c r="J22863" s="36">
        <f t="shared" si="447"/>
        <v>0</v>
      </c>
    </row>
    <row r="22864" spans="10:10" x14ac:dyDescent="0.2">
      <c r="J22864" s="36">
        <f t="shared" si="447"/>
        <v>0</v>
      </c>
    </row>
    <row r="22865" spans="10:10" x14ac:dyDescent="0.2">
      <c r="J22865" s="36">
        <f t="shared" si="447"/>
        <v>0</v>
      </c>
    </row>
    <row r="22866" spans="10:10" x14ac:dyDescent="0.2">
      <c r="J22866" s="36">
        <f t="shared" si="447"/>
        <v>0</v>
      </c>
    </row>
    <row r="22867" spans="10:10" x14ac:dyDescent="0.2">
      <c r="J22867" s="36">
        <f t="shared" si="447"/>
        <v>0</v>
      </c>
    </row>
    <row r="22868" spans="10:10" x14ac:dyDescent="0.2">
      <c r="J22868" s="36">
        <f t="shared" si="447"/>
        <v>0</v>
      </c>
    </row>
    <row r="22869" spans="10:10" x14ac:dyDescent="0.2">
      <c r="J22869" s="36">
        <f t="shared" si="447"/>
        <v>0</v>
      </c>
    </row>
    <row r="22870" spans="10:10" x14ac:dyDescent="0.2">
      <c r="J22870" s="36">
        <f t="shared" si="447"/>
        <v>0</v>
      </c>
    </row>
    <row r="22871" spans="10:10" x14ac:dyDescent="0.2">
      <c r="J22871" s="36">
        <f t="shared" si="447"/>
        <v>0</v>
      </c>
    </row>
    <row r="22872" spans="10:10" x14ac:dyDescent="0.2">
      <c r="J22872" s="36">
        <f t="shared" si="447"/>
        <v>0</v>
      </c>
    </row>
    <row r="22873" spans="10:10" x14ac:dyDescent="0.2">
      <c r="J22873" s="36">
        <f t="shared" si="447"/>
        <v>0</v>
      </c>
    </row>
    <row r="22874" spans="10:10" x14ac:dyDescent="0.2">
      <c r="J22874" s="36">
        <f t="shared" si="447"/>
        <v>0</v>
      </c>
    </row>
    <row r="22875" spans="10:10" x14ac:dyDescent="0.2">
      <c r="J22875" s="36">
        <f t="shared" si="447"/>
        <v>0</v>
      </c>
    </row>
    <row r="22876" spans="10:10" x14ac:dyDescent="0.2">
      <c r="J22876" s="36">
        <f t="shared" si="447"/>
        <v>0</v>
      </c>
    </row>
    <row r="22877" spans="10:10" x14ac:dyDescent="0.2">
      <c r="J22877" s="36">
        <f t="shared" si="447"/>
        <v>0</v>
      </c>
    </row>
    <row r="22878" spans="10:10" x14ac:dyDescent="0.2">
      <c r="J22878" s="36">
        <f t="shared" si="447"/>
        <v>0</v>
      </c>
    </row>
    <row r="22879" spans="10:10" x14ac:dyDescent="0.2">
      <c r="J22879" s="36">
        <f t="shared" si="447"/>
        <v>0</v>
      </c>
    </row>
    <row r="22880" spans="10:10" x14ac:dyDescent="0.2">
      <c r="J22880" s="36">
        <f t="shared" si="447"/>
        <v>0</v>
      </c>
    </row>
    <row r="22881" spans="10:10" x14ac:dyDescent="0.2">
      <c r="J22881" s="36">
        <f t="shared" si="447"/>
        <v>0</v>
      </c>
    </row>
    <row r="22882" spans="10:10" x14ac:dyDescent="0.2">
      <c r="J22882" s="36">
        <f t="shared" si="447"/>
        <v>0</v>
      </c>
    </row>
    <row r="22883" spans="10:10" x14ac:dyDescent="0.2">
      <c r="J22883" s="36">
        <f t="shared" si="447"/>
        <v>0</v>
      </c>
    </row>
    <row r="22884" spans="10:10" x14ac:dyDescent="0.2">
      <c r="J22884" s="36">
        <f t="shared" si="447"/>
        <v>0</v>
      </c>
    </row>
    <row r="22885" spans="10:10" x14ac:dyDescent="0.2">
      <c r="J22885" s="36">
        <f t="shared" si="447"/>
        <v>0</v>
      </c>
    </row>
    <row r="22886" spans="10:10" x14ac:dyDescent="0.2">
      <c r="J22886" s="36">
        <f t="shared" si="447"/>
        <v>0</v>
      </c>
    </row>
    <row r="22887" spans="10:10" x14ac:dyDescent="0.2">
      <c r="J22887" s="36">
        <f t="shared" si="447"/>
        <v>0</v>
      </c>
    </row>
    <row r="22888" spans="10:10" x14ac:dyDescent="0.2">
      <c r="J22888" s="36">
        <f t="shared" si="447"/>
        <v>0</v>
      </c>
    </row>
    <row r="22889" spans="10:10" x14ac:dyDescent="0.2">
      <c r="J22889" s="36">
        <f t="shared" si="447"/>
        <v>0</v>
      </c>
    </row>
    <row r="22890" spans="10:10" x14ac:dyDescent="0.2">
      <c r="J22890" s="36">
        <f t="shared" si="447"/>
        <v>0</v>
      </c>
    </row>
    <row r="22891" spans="10:10" x14ac:dyDescent="0.2">
      <c r="J22891" s="36">
        <f t="shared" si="447"/>
        <v>0</v>
      </c>
    </row>
    <row r="22892" spans="10:10" x14ac:dyDescent="0.2">
      <c r="J22892" s="36">
        <f t="shared" si="447"/>
        <v>0</v>
      </c>
    </row>
    <row r="22893" spans="10:10" x14ac:dyDescent="0.2">
      <c r="J22893" s="36">
        <f t="shared" si="447"/>
        <v>0</v>
      </c>
    </row>
    <row r="22894" spans="10:10" x14ac:dyDescent="0.2">
      <c r="J22894" s="36">
        <f t="shared" si="447"/>
        <v>0</v>
      </c>
    </row>
    <row r="22895" spans="10:10" x14ac:dyDescent="0.2">
      <c r="J22895" s="36">
        <f t="shared" si="447"/>
        <v>0</v>
      </c>
    </row>
    <row r="22896" spans="10:10" x14ac:dyDescent="0.2">
      <c r="J22896" s="36">
        <f t="shared" si="447"/>
        <v>0</v>
      </c>
    </row>
    <row r="22897" spans="10:10" x14ac:dyDescent="0.2">
      <c r="J22897" s="36">
        <f t="shared" si="447"/>
        <v>0</v>
      </c>
    </row>
    <row r="22898" spans="10:10" x14ac:dyDescent="0.2">
      <c r="J22898" s="36">
        <f t="shared" si="447"/>
        <v>0</v>
      </c>
    </row>
    <row r="22899" spans="10:10" x14ac:dyDescent="0.2">
      <c r="J22899" s="36">
        <f t="shared" si="447"/>
        <v>0</v>
      </c>
    </row>
    <row r="22900" spans="10:10" x14ac:dyDescent="0.2">
      <c r="J22900" s="36">
        <f t="shared" si="447"/>
        <v>0</v>
      </c>
    </row>
    <row r="22901" spans="10:10" x14ac:dyDescent="0.2">
      <c r="J22901" s="36">
        <f t="shared" si="447"/>
        <v>0</v>
      </c>
    </row>
    <row r="22902" spans="10:10" x14ac:dyDescent="0.2">
      <c r="J22902" s="36">
        <f t="shared" si="447"/>
        <v>0</v>
      </c>
    </row>
    <row r="22903" spans="10:10" x14ac:dyDescent="0.2">
      <c r="J22903" s="36">
        <f t="shared" si="447"/>
        <v>0</v>
      </c>
    </row>
    <row r="22904" spans="10:10" x14ac:dyDescent="0.2">
      <c r="J22904" s="36">
        <f t="shared" si="447"/>
        <v>0</v>
      </c>
    </row>
    <row r="22905" spans="10:10" x14ac:dyDescent="0.2">
      <c r="J22905" s="36">
        <f t="shared" si="447"/>
        <v>0</v>
      </c>
    </row>
    <row r="22906" spans="10:10" x14ac:dyDescent="0.2">
      <c r="J22906" s="36">
        <f t="shared" si="447"/>
        <v>0</v>
      </c>
    </row>
    <row r="22907" spans="10:10" x14ac:dyDescent="0.2">
      <c r="J22907" s="36">
        <f t="shared" si="447"/>
        <v>0</v>
      </c>
    </row>
    <row r="22908" spans="10:10" x14ac:dyDescent="0.2">
      <c r="J22908" s="36">
        <f t="shared" si="447"/>
        <v>0</v>
      </c>
    </row>
    <row r="22909" spans="10:10" x14ac:dyDescent="0.2">
      <c r="J22909" s="36">
        <f t="shared" ref="J22909:J22972" si="448">IF((H22909+I22909)=0,0,(H22909+I22909)/2)</f>
        <v>0</v>
      </c>
    </row>
    <row r="22910" spans="10:10" x14ac:dyDescent="0.2">
      <c r="J22910" s="36">
        <f t="shared" si="448"/>
        <v>0</v>
      </c>
    </row>
    <row r="22911" spans="10:10" x14ac:dyDescent="0.2">
      <c r="J22911" s="36">
        <f t="shared" si="448"/>
        <v>0</v>
      </c>
    </row>
    <row r="22912" spans="10:10" x14ac:dyDescent="0.2">
      <c r="J22912" s="36">
        <f t="shared" si="448"/>
        <v>0</v>
      </c>
    </row>
    <row r="22913" spans="10:10" x14ac:dyDescent="0.2">
      <c r="J22913" s="36">
        <f t="shared" si="448"/>
        <v>0</v>
      </c>
    </row>
    <row r="22914" spans="10:10" x14ac:dyDescent="0.2">
      <c r="J22914" s="36">
        <f t="shared" si="448"/>
        <v>0</v>
      </c>
    </row>
    <row r="22915" spans="10:10" x14ac:dyDescent="0.2">
      <c r="J22915" s="36">
        <f t="shared" si="448"/>
        <v>0</v>
      </c>
    </row>
    <row r="22916" spans="10:10" x14ac:dyDescent="0.2">
      <c r="J22916" s="36">
        <f t="shared" si="448"/>
        <v>0</v>
      </c>
    </row>
    <row r="22917" spans="10:10" x14ac:dyDescent="0.2">
      <c r="J22917" s="36">
        <f t="shared" si="448"/>
        <v>0</v>
      </c>
    </row>
    <row r="22918" spans="10:10" x14ac:dyDescent="0.2">
      <c r="J22918" s="36">
        <f t="shared" si="448"/>
        <v>0</v>
      </c>
    </row>
    <row r="22919" spans="10:10" x14ac:dyDescent="0.2">
      <c r="J22919" s="36">
        <f t="shared" si="448"/>
        <v>0</v>
      </c>
    </row>
    <row r="22920" spans="10:10" x14ac:dyDescent="0.2">
      <c r="J22920" s="36">
        <f t="shared" si="448"/>
        <v>0</v>
      </c>
    </row>
    <row r="22921" spans="10:10" x14ac:dyDescent="0.2">
      <c r="J22921" s="36">
        <f t="shared" si="448"/>
        <v>0</v>
      </c>
    </row>
    <row r="22922" spans="10:10" x14ac:dyDescent="0.2">
      <c r="J22922" s="36">
        <f t="shared" si="448"/>
        <v>0</v>
      </c>
    </row>
    <row r="22923" spans="10:10" x14ac:dyDescent="0.2">
      <c r="J22923" s="36">
        <f t="shared" si="448"/>
        <v>0</v>
      </c>
    </row>
    <row r="22924" spans="10:10" x14ac:dyDescent="0.2">
      <c r="J22924" s="36">
        <f t="shared" si="448"/>
        <v>0</v>
      </c>
    </row>
    <row r="22925" spans="10:10" x14ac:dyDescent="0.2">
      <c r="J22925" s="36">
        <f t="shared" si="448"/>
        <v>0</v>
      </c>
    </row>
    <row r="22926" spans="10:10" x14ac:dyDescent="0.2">
      <c r="J22926" s="36">
        <f t="shared" si="448"/>
        <v>0</v>
      </c>
    </row>
    <row r="22927" spans="10:10" x14ac:dyDescent="0.2">
      <c r="J22927" s="36">
        <f t="shared" si="448"/>
        <v>0</v>
      </c>
    </row>
    <row r="22928" spans="10:10" x14ac:dyDescent="0.2">
      <c r="J22928" s="36">
        <f t="shared" si="448"/>
        <v>0</v>
      </c>
    </row>
    <row r="22929" spans="10:10" x14ac:dyDescent="0.2">
      <c r="J22929" s="36">
        <f t="shared" si="448"/>
        <v>0</v>
      </c>
    </row>
    <row r="22930" spans="10:10" x14ac:dyDescent="0.2">
      <c r="J22930" s="36">
        <f t="shared" si="448"/>
        <v>0</v>
      </c>
    </row>
    <row r="22931" spans="10:10" x14ac:dyDescent="0.2">
      <c r="J22931" s="36">
        <f t="shared" si="448"/>
        <v>0</v>
      </c>
    </row>
    <row r="22932" spans="10:10" x14ac:dyDescent="0.2">
      <c r="J22932" s="36">
        <f t="shared" si="448"/>
        <v>0</v>
      </c>
    </row>
    <row r="22933" spans="10:10" x14ac:dyDescent="0.2">
      <c r="J22933" s="36">
        <f t="shared" si="448"/>
        <v>0</v>
      </c>
    </row>
    <row r="22934" spans="10:10" x14ac:dyDescent="0.2">
      <c r="J22934" s="36">
        <f t="shared" si="448"/>
        <v>0</v>
      </c>
    </row>
    <row r="22935" spans="10:10" x14ac:dyDescent="0.2">
      <c r="J22935" s="36">
        <f t="shared" si="448"/>
        <v>0</v>
      </c>
    </row>
    <row r="22936" spans="10:10" x14ac:dyDescent="0.2">
      <c r="J22936" s="36">
        <f t="shared" si="448"/>
        <v>0</v>
      </c>
    </row>
    <row r="22937" spans="10:10" x14ac:dyDescent="0.2">
      <c r="J22937" s="36">
        <f t="shared" si="448"/>
        <v>0</v>
      </c>
    </row>
    <row r="22938" spans="10:10" x14ac:dyDescent="0.2">
      <c r="J22938" s="36">
        <f t="shared" si="448"/>
        <v>0</v>
      </c>
    </row>
    <row r="22939" spans="10:10" x14ac:dyDescent="0.2">
      <c r="J22939" s="36">
        <f t="shared" si="448"/>
        <v>0</v>
      </c>
    </row>
    <row r="22940" spans="10:10" x14ac:dyDescent="0.2">
      <c r="J22940" s="36">
        <f t="shared" si="448"/>
        <v>0</v>
      </c>
    </row>
    <row r="22941" spans="10:10" x14ac:dyDescent="0.2">
      <c r="J22941" s="36">
        <f t="shared" si="448"/>
        <v>0</v>
      </c>
    </row>
    <row r="22942" spans="10:10" x14ac:dyDescent="0.2">
      <c r="J22942" s="36">
        <f t="shared" si="448"/>
        <v>0</v>
      </c>
    </row>
    <row r="22943" spans="10:10" x14ac:dyDescent="0.2">
      <c r="J22943" s="36">
        <f t="shared" si="448"/>
        <v>0</v>
      </c>
    </row>
    <row r="22944" spans="10:10" x14ac:dyDescent="0.2">
      <c r="J22944" s="36">
        <f t="shared" si="448"/>
        <v>0</v>
      </c>
    </row>
    <row r="22945" spans="10:10" x14ac:dyDescent="0.2">
      <c r="J22945" s="36">
        <f t="shared" si="448"/>
        <v>0</v>
      </c>
    </row>
    <row r="22946" spans="10:10" x14ac:dyDescent="0.2">
      <c r="J22946" s="36">
        <f t="shared" si="448"/>
        <v>0</v>
      </c>
    </row>
    <row r="22947" spans="10:10" x14ac:dyDescent="0.2">
      <c r="J22947" s="36">
        <f t="shared" si="448"/>
        <v>0</v>
      </c>
    </row>
    <row r="22948" spans="10:10" x14ac:dyDescent="0.2">
      <c r="J22948" s="36">
        <f t="shared" si="448"/>
        <v>0</v>
      </c>
    </row>
    <row r="22949" spans="10:10" x14ac:dyDescent="0.2">
      <c r="J22949" s="36">
        <f t="shared" si="448"/>
        <v>0</v>
      </c>
    </row>
    <row r="22950" spans="10:10" x14ac:dyDescent="0.2">
      <c r="J22950" s="36">
        <f t="shared" si="448"/>
        <v>0</v>
      </c>
    </row>
    <row r="22951" spans="10:10" x14ac:dyDescent="0.2">
      <c r="J22951" s="36">
        <f t="shared" si="448"/>
        <v>0</v>
      </c>
    </row>
    <row r="22952" spans="10:10" x14ac:dyDescent="0.2">
      <c r="J22952" s="36">
        <f t="shared" si="448"/>
        <v>0</v>
      </c>
    </row>
    <row r="22953" spans="10:10" x14ac:dyDescent="0.2">
      <c r="J22953" s="36">
        <f t="shared" si="448"/>
        <v>0</v>
      </c>
    </row>
    <row r="22954" spans="10:10" x14ac:dyDescent="0.2">
      <c r="J22954" s="36">
        <f t="shared" si="448"/>
        <v>0</v>
      </c>
    </row>
    <row r="22955" spans="10:10" x14ac:dyDescent="0.2">
      <c r="J22955" s="36">
        <f t="shared" si="448"/>
        <v>0</v>
      </c>
    </row>
    <row r="22956" spans="10:10" x14ac:dyDescent="0.2">
      <c r="J22956" s="36">
        <f t="shared" si="448"/>
        <v>0</v>
      </c>
    </row>
    <row r="22957" spans="10:10" x14ac:dyDescent="0.2">
      <c r="J22957" s="36">
        <f t="shared" si="448"/>
        <v>0</v>
      </c>
    </row>
    <row r="22958" spans="10:10" x14ac:dyDescent="0.2">
      <c r="J22958" s="36">
        <f t="shared" si="448"/>
        <v>0</v>
      </c>
    </row>
    <row r="22959" spans="10:10" x14ac:dyDescent="0.2">
      <c r="J22959" s="36">
        <f t="shared" si="448"/>
        <v>0</v>
      </c>
    </row>
    <row r="22960" spans="10:10" x14ac:dyDescent="0.2">
      <c r="J22960" s="36">
        <f t="shared" si="448"/>
        <v>0</v>
      </c>
    </row>
    <row r="22961" spans="10:10" x14ac:dyDescent="0.2">
      <c r="J22961" s="36">
        <f t="shared" si="448"/>
        <v>0</v>
      </c>
    </row>
    <row r="22962" spans="10:10" x14ac:dyDescent="0.2">
      <c r="J22962" s="36">
        <f t="shared" si="448"/>
        <v>0</v>
      </c>
    </row>
    <row r="22963" spans="10:10" x14ac:dyDescent="0.2">
      <c r="J22963" s="36">
        <f t="shared" si="448"/>
        <v>0</v>
      </c>
    </row>
    <row r="22964" spans="10:10" x14ac:dyDescent="0.2">
      <c r="J22964" s="36">
        <f t="shared" si="448"/>
        <v>0</v>
      </c>
    </row>
    <row r="22965" spans="10:10" x14ac:dyDescent="0.2">
      <c r="J22965" s="36">
        <f t="shared" si="448"/>
        <v>0</v>
      </c>
    </row>
    <row r="22966" spans="10:10" x14ac:dyDescent="0.2">
      <c r="J22966" s="36">
        <f t="shared" si="448"/>
        <v>0</v>
      </c>
    </row>
    <row r="22967" spans="10:10" x14ac:dyDescent="0.2">
      <c r="J22967" s="36">
        <f t="shared" si="448"/>
        <v>0</v>
      </c>
    </row>
    <row r="22968" spans="10:10" x14ac:dyDescent="0.2">
      <c r="J22968" s="36">
        <f t="shared" si="448"/>
        <v>0</v>
      </c>
    </row>
    <row r="22969" spans="10:10" x14ac:dyDescent="0.2">
      <c r="J22969" s="36">
        <f t="shared" si="448"/>
        <v>0</v>
      </c>
    </row>
    <row r="22970" spans="10:10" x14ac:dyDescent="0.2">
      <c r="J22970" s="36">
        <f t="shared" si="448"/>
        <v>0</v>
      </c>
    </row>
    <row r="22971" spans="10:10" x14ac:dyDescent="0.2">
      <c r="J22971" s="36">
        <f t="shared" si="448"/>
        <v>0</v>
      </c>
    </row>
    <row r="22972" spans="10:10" x14ac:dyDescent="0.2">
      <c r="J22972" s="36">
        <f t="shared" si="448"/>
        <v>0</v>
      </c>
    </row>
    <row r="22973" spans="10:10" x14ac:dyDescent="0.2">
      <c r="J22973" s="36">
        <f t="shared" ref="J22973:J23036" si="449">IF((H22973+I22973)=0,0,(H22973+I22973)/2)</f>
        <v>0</v>
      </c>
    </row>
    <row r="22974" spans="10:10" x14ac:dyDescent="0.2">
      <c r="J22974" s="36">
        <f t="shared" si="449"/>
        <v>0</v>
      </c>
    </row>
    <row r="22975" spans="10:10" x14ac:dyDescent="0.2">
      <c r="J22975" s="36">
        <f t="shared" si="449"/>
        <v>0</v>
      </c>
    </row>
    <row r="22976" spans="10:10" x14ac:dyDescent="0.2">
      <c r="J22976" s="36">
        <f t="shared" si="449"/>
        <v>0</v>
      </c>
    </row>
    <row r="22977" spans="10:10" x14ac:dyDescent="0.2">
      <c r="J22977" s="36">
        <f t="shared" si="449"/>
        <v>0</v>
      </c>
    </row>
    <row r="22978" spans="10:10" x14ac:dyDescent="0.2">
      <c r="J22978" s="36">
        <f t="shared" si="449"/>
        <v>0</v>
      </c>
    </row>
    <row r="22979" spans="10:10" x14ac:dyDescent="0.2">
      <c r="J22979" s="36">
        <f t="shared" si="449"/>
        <v>0</v>
      </c>
    </row>
    <row r="22980" spans="10:10" x14ac:dyDescent="0.2">
      <c r="J22980" s="36">
        <f t="shared" si="449"/>
        <v>0</v>
      </c>
    </row>
    <row r="22981" spans="10:10" x14ac:dyDescent="0.2">
      <c r="J22981" s="36">
        <f t="shared" si="449"/>
        <v>0</v>
      </c>
    </row>
    <row r="22982" spans="10:10" x14ac:dyDescent="0.2">
      <c r="J22982" s="36">
        <f t="shared" si="449"/>
        <v>0</v>
      </c>
    </row>
    <row r="22983" spans="10:10" x14ac:dyDescent="0.2">
      <c r="J22983" s="36">
        <f t="shared" si="449"/>
        <v>0</v>
      </c>
    </row>
    <row r="22984" spans="10:10" x14ac:dyDescent="0.2">
      <c r="J22984" s="36">
        <f t="shared" si="449"/>
        <v>0</v>
      </c>
    </row>
    <row r="22985" spans="10:10" x14ac:dyDescent="0.2">
      <c r="J22985" s="36">
        <f t="shared" si="449"/>
        <v>0</v>
      </c>
    </row>
    <row r="22986" spans="10:10" x14ac:dyDescent="0.2">
      <c r="J22986" s="36">
        <f t="shared" si="449"/>
        <v>0</v>
      </c>
    </row>
    <row r="22987" spans="10:10" x14ac:dyDescent="0.2">
      <c r="J22987" s="36">
        <f t="shared" si="449"/>
        <v>0</v>
      </c>
    </row>
    <row r="22988" spans="10:10" x14ac:dyDescent="0.2">
      <c r="J22988" s="36">
        <f t="shared" si="449"/>
        <v>0</v>
      </c>
    </row>
    <row r="22989" spans="10:10" x14ac:dyDescent="0.2">
      <c r="J22989" s="36">
        <f t="shared" si="449"/>
        <v>0</v>
      </c>
    </row>
    <row r="22990" spans="10:10" x14ac:dyDescent="0.2">
      <c r="J22990" s="36">
        <f t="shared" si="449"/>
        <v>0</v>
      </c>
    </row>
    <row r="22991" spans="10:10" x14ac:dyDescent="0.2">
      <c r="J22991" s="36">
        <f t="shared" si="449"/>
        <v>0</v>
      </c>
    </row>
    <row r="22992" spans="10:10" x14ac:dyDescent="0.2">
      <c r="J22992" s="36">
        <f t="shared" si="449"/>
        <v>0</v>
      </c>
    </row>
    <row r="22993" spans="10:10" x14ac:dyDescent="0.2">
      <c r="J22993" s="36">
        <f t="shared" si="449"/>
        <v>0</v>
      </c>
    </row>
    <row r="22994" spans="10:10" x14ac:dyDescent="0.2">
      <c r="J22994" s="36">
        <f t="shared" si="449"/>
        <v>0</v>
      </c>
    </row>
    <row r="22995" spans="10:10" x14ac:dyDescent="0.2">
      <c r="J22995" s="36">
        <f t="shared" si="449"/>
        <v>0</v>
      </c>
    </row>
    <row r="22996" spans="10:10" x14ac:dyDescent="0.2">
      <c r="J22996" s="36">
        <f t="shared" si="449"/>
        <v>0</v>
      </c>
    </row>
    <row r="22997" spans="10:10" x14ac:dyDescent="0.2">
      <c r="J22997" s="36">
        <f t="shared" si="449"/>
        <v>0</v>
      </c>
    </row>
    <row r="22998" spans="10:10" x14ac:dyDescent="0.2">
      <c r="J22998" s="36">
        <f t="shared" si="449"/>
        <v>0</v>
      </c>
    </row>
    <row r="22999" spans="10:10" x14ac:dyDescent="0.2">
      <c r="J22999" s="36">
        <f t="shared" si="449"/>
        <v>0</v>
      </c>
    </row>
    <row r="23000" spans="10:10" x14ac:dyDescent="0.2">
      <c r="J23000" s="36">
        <f t="shared" si="449"/>
        <v>0</v>
      </c>
    </row>
    <row r="23001" spans="10:10" x14ac:dyDescent="0.2">
      <c r="J23001" s="36">
        <f t="shared" si="449"/>
        <v>0</v>
      </c>
    </row>
    <row r="23002" spans="10:10" x14ac:dyDescent="0.2">
      <c r="J23002" s="36">
        <f t="shared" si="449"/>
        <v>0</v>
      </c>
    </row>
    <row r="23003" spans="10:10" x14ac:dyDescent="0.2">
      <c r="J23003" s="36">
        <f t="shared" si="449"/>
        <v>0</v>
      </c>
    </row>
    <row r="23004" spans="10:10" x14ac:dyDescent="0.2">
      <c r="J23004" s="36">
        <f t="shared" si="449"/>
        <v>0</v>
      </c>
    </row>
    <row r="23005" spans="10:10" x14ac:dyDescent="0.2">
      <c r="J23005" s="36">
        <f t="shared" si="449"/>
        <v>0</v>
      </c>
    </row>
    <row r="23006" spans="10:10" x14ac:dyDescent="0.2">
      <c r="J23006" s="36">
        <f t="shared" si="449"/>
        <v>0</v>
      </c>
    </row>
    <row r="23007" spans="10:10" x14ac:dyDescent="0.2">
      <c r="J23007" s="36">
        <f t="shared" si="449"/>
        <v>0</v>
      </c>
    </row>
    <row r="23008" spans="10:10" x14ac:dyDescent="0.2">
      <c r="J23008" s="36">
        <f t="shared" si="449"/>
        <v>0</v>
      </c>
    </row>
    <row r="23009" spans="10:10" x14ac:dyDescent="0.2">
      <c r="J23009" s="36">
        <f t="shared" si="449"/>
        <v>0</v>
      </c>
    </row>
    <row r="23010" spans="10:10" x14ac:dyDescent="0.2">
      <c r="J23010" s="36">
        <f t="shared" si="449"/>
        <v>0</v>
      </c>
    </row>
    <row r="23011" spans="10:10" x14ac:dyDescent="0.2">
      <c r="J23011" s="36">
        <f t="shared" si="449"/>
        <v>0</v>
      </c>
    </row>
    <row r="23012" spans="10:10" x14ac:dyDescent="0.2">
      <c r="J23012" s="36">
        <f t="shared" si="449"/>
        <v>0</v>
      </c>
    </row>
    <row r="23013" spans="10:10" x14ac:dyDescent="0.2">
      <c r="J23013" s="36">
        <f t="shared" si="449"/>
        <v>0</v>
      </c>
    </row>
    <row r="23014" spans="10:10" x14ac:dyDescent="0.2">
      <c r="J23014" s="36">
        <f t="shared" si="449"/>
        <v>0</v>
      </c>
    </row>
    <row r="23015" spans="10:10" x14ac:dyDescent="0.2">
      <c r="J23015" s="36">
        <f t="shared" si="449"/>
        <v>0</v>
      </c>
    </row>
    <row r="23016" spans="10:10" x14ac:dyDescent="0.2">
      <c r="J23016" s="36">
        <f t="shared" si="449"/>
        <v>0</v>
      </c>
    </row>
    <row r="23017" spans="10:10" x14ac:dyDescent="0.2">
      <c r="J23017" s="36">
        <f t="shared" si="449"/>
        <v>0</v>
      </c>
    </row>
    <row r="23018" spans="10:10" x14ac:dyDescent="0.2">
      <c r="J23018" s="36">
        <f t="shared" si="449"/>
        <v>0</v>
      </c>
    </row>
    <row r="23019" spans="10:10" x14ac:dyDescent="0.2">
      <c r="J23019" s="36">
        <f t="shared" si="449"/>
        <v>0</v>
      </c>
    </row>
    <row r="23020" spans="10:10" x14ac:dyDescent="0.2">
      <c r="J23020" s="36">
        <f t="shared" si="449"/>
        <v>0</v>
      </c>
    </row>
    <row r="23021" spans="10:10" x14ac:dyDescent="0.2">
      <c r="J23021" s="36">
        <f t="shared" si="449"/>
        <v>0</v>
      </c>
    </row>
    <row r="23022" spans="10:10" x14ac:dyDescent="0.2">
      <c r="J23022" s="36">
        <f t="shared" si="449"/>
        <v>0</v>
      </c>
    </row>
    <row r="23023" spans="10:10" x14ac:dyDescent="0.2">
      <c r="J23023" s="36">
        <f t="shared" si="449"/>
        <v>0</v>
      </c>
    </row>
    <row r="23024" spans="10:10" x14ac:dyDescent="0.2">
      <c r="J23024" s="36">
        <f t="shared" si="449"/>
        <v>0</v>
      </c>
    </row>
    <row r="23025" spans="10:10" x14ac:dyDescent="0.2">
      <c r="J23025" s="36">
        <f t="shared" si="449"/>
        <v>0</v>
      </c>
    </row>
    <row r="23026" spans="10:10" x14ac:dyDescent="0.2">
      <c r="J23026" s="36">
        <f t="shared" si="449"/>
        <v>0</v>
      </c>
    </row>
    <row r="23027" spans="10:10" x14ac:dyDescent="0.2">
      <c r="J23027" s="36">
        <f t="shared" si="449"/>
        <v>0</v>
      </c>
    </row>
    <row r="23028" spans="10:10" x14ac:dyDescent="0.2">
      <c r="J23028" s="36">
        <f t="shared" si="449"/>
        <v>0</v>
      </c>
    </row>
    <row r="23029" spans="10:10" x14ac:dyDescent="0.2">
      <c r="J23029" s="36">
        <f t="shared" si="449"/>
        <v>0</v>
      </c>
    </row>
    <row r="23030" spans="10:10" x14ac:dyDescent="0.2">
      <c r="J23030" s="36">
        <f t="shared" si="449"/>
        <v>0</v>
      </c>
    </row>
    <row r="23031" spans="10:10" x14ac:dyDescent="0.2">
      <c r="J23031" s="36">
        <f t="shared" si="449"/>
        <v>0</v>
      </c>
    </row>
    <row r="23032" spans="10:10" x14ac:dyDescent="0.2">
      <c r="J23032" s="36">
        <f t="shared" si="449"/>
        <v>0</v>
      </c>
    </row>
    <row r="23033" spans="10:10" x14ac:dyDescent="0.2">
      <c r="J23033" s="36">
        <f t="shared" si="449"/>
        <v>0</v>
      </c>
    </row>
    <row r="23034" spans="10:10" x14ac:dyDescent="0.2">
      <c r="J23034" s="36">
        <f t="shared" si="449"/>
        <v>0</v>
      </c>
    </row>
    <row r="23035" spans="10:10" x14ac:dyDescent="0.2">
      <c r="J23035" s="36">
        <f t="shared" si="449"/>
        <v>0</v>
      </c>
    </row>
    <row r="23036" spans="10:10" x14ac:dyDescent="0.2">
      <c r="J23036" s="36">
        <f t="shared" si="449"/>
        <v>0</v>
      </c>
    </row>
    <row r="23037" spans="10:10" x14ac:dyDescent="0.2">
      <c r="J23037" s="36">
        <f t="shared" ref="J23037:J23100" si="450">IF((H23037+I23037)=0,0,(H23037+I23037)/2)</f>
        <v>0</v>
      </c>
    </row>
    <row r="23038" spans="10:10" x14ac:dyDescent="0.2">
      <c r="J23038" s="36">
        <f t="shared" si="450"/>
        <v>0</v>
      </c>
    </row>
    <row r="23039" spans="10:10" x14ac:dyDescent="0.2">
      <c r="J23039" s="36">
        <f t="shared" si="450"/>
        <v>0</v>
      </c>
    </row>
    <row r="23040" spans="10:10" x14ac:dyDescent="0.2">
      <c r="J23040" s="36">
        <f t="shared" si="450"/>
        <v>0</v>
      </c>
    </row>
    <row r="23041" spans="10:10" x14ac:dyDescent="0.2">
      <c r="J23041" s="36">
        <f t="shared" si="450"/>
        <v>0</v>
      </c>
    </row>
    <row r="23042" spans="10:10" x14ac:dyDescent="0.2">
      <c r="J23042" s="36">
        <f t="shared" si="450"/>
        <v>0</v>
      </c>
    </row>
    <row r="23043" spans="10:10" x14ac:dyDescent="0.2">
      <c r="J23043" s="36">
        <f t="shared" si="450"/>
        <v>0</v>
      </c>
    </row>
    <row r="23044" spans="10:10" x14ac:dyDescent="0.2">
      <c r="J23044" s="36">
        <f t="shared" si="450"/>
        <v>0</v>
      </c>
    </row>
    <row r="23045" spans="10:10" x14ac:dyDescent="0.2">
      <c r="J23045" s="36">
        <f t="shared" si="450"/>
        <v>0</v>
      </c>
    </row>
    <row r="23046" spans="10:10" x14ac:dyDescent="0.2">
      <c r="J23046" s="36">
        <f t="shared" si="450"/>
        <v>0</v>
      </c>
    </row>
    <row r="23047" spans="10:10" x14ac:dyDescent="0.2">
      <c r="J23047" s="36">
        <f t="shared" si="450"/>
        <v>0</v>
      </c>
    </row>
    <row r="23048" spans="10:10" x14ac:dyDescent="0.2">
      <c r="J23048" s="36">
        <f t="shared" si="450"/>
        <v>0</v>
      </c>
    </row>
    <row r="23049" spans="10:10" x14ac:dyDescent="0.2">
      <c r="J23049" s="36">
        <f t="shared" si="450"/>
        <v>0</v>
      </c>
    </row>
    <row r="23050" spans="10:10" x14ac:dyDescent="0.2">
      <c r="J23050" s="36">
        <f t="shared" si="450"/>
        <v>0</v>
      </c>
    </row>
    <row r="23051" spans="10:10" x14ac:dyDescent="0.2">
      <c r="J23051" s="36">
        <f t="shared" si="450"/>
        <v>0</v>
      </c>
    </row>
    <row r="23052" spans="10:10" x14ac:dyDescent="0.2">
      <c r="J23052" s="36">
        <f t="shared" si="450"/>
        <v>0</v>
      </c>
    </row>
    <row r="23053" spans="10:10" x14ac:dyDescent="0.2">
      <c r="J23053" s="36">
        <f t="shared" si="450"/>
        <v>0</v>
      </c>
    </row>
    <row r="23054" spans="10:10" x14ac:dyDescent="0.2">
      <c r="J23054" s="36">
        <f t="shared" si="450"/>
        <v>0</v>
      </c>
    </row>
    <row r="23055" spans="10:10" x14ac:dyDescent="0.2">
      <c r="J23055" s="36">
        <f t="shared" si="450"/>
        <v>0</v>
      </c>
    </row>
    <row r="23056" spans="10:10" x14ac:dyDescent="0.2">
      <c r="J23056" s="36">
        <f t="shared" si="450"/>
        <v>0</v>
      </c>
    </row>
    <row r="23057" spans="10:10" x14ac:dyDescent="0.2">
      <c r="J23057" s="36">
        <f t="shared" si="450"/>
        <v>0</v>
      </c>
    </row>
    <row r="23058" spans="10:10" x14ac:dyDescent="0.2">
      <c r="J23058" s="36">
        <f t="shared" si="450"/>
        <v>0</v>
      </c>
    </row>
    <row r="23059" spans="10:10" x14ac:dyDescent="0.2">
      <c r="J23059" s="36">
        <f t="shared" si="450"/>
        <v>0</v>
      </c>
    </row>
    <row r="23060" spans="10:10" x14ac:dyDescent="0.2">
      <c r="J23060" s="36">
        <f t="shared" si="450"/>
        <v>0</v>
      </c>
    </row>
    <row r="23061" spans="10:10" x14ac:dyDescent="0.2">
      <c r="J23061" s="36">
        <f t="shared" si="450"/>
        <v>0</v>
      </c>
    </row>
    <row r="23062" spans="10:10" x14ac:dyDescent="0.2">
      <c r="J23062" s="36">
        <f t="shared" si="450"/>
        <v>0</v>
      </c>
    </row>
    <row r="23063" spans="10:10" x14ac:dyDescent="0.2">
      <c r="J23063" s="36">
        <f t="shared" si="450"/>
        <v>0</v>
      </c>
    </row>
    <row r="23064" spans="10:10" x14ac:dyDescent="0.2">
      <c r="J23064" s="36">
        <f t="shared" si="450"/>
        <v>0</v>
      </c>
    </row>
    <row r="23065" spans="10:10" x14ac:dyDescent="0.2">
      <c r="J23065" s="36">
        <f t="shared" si="450"/>
        <v>0</v>
      </c>
    </row>
    <row r="23066" spans="10:10" x14ac:dyDescent="0.2">
      <c r="J23066" s="36">
        <f t="shared" si="450"/>
        <v>0</v>
      </c>
    </row>
    <row r="23067" spans="10:10" x14ac:dyDescent="0.2">
      <c r="J23067" s="36">
        <f t="shared" si="450"/>
        <v>0</v>
      </c>
    </row>
    <row r="23068" spans="10:10" x14ac:dyDescent="0.2">
      <c r="J23068" s="36">
        <f t="shared" si="450"/>
        <v>0</v>
      </c>
    </row>
    <row r="23069" spans="10:10" x14ac:dyDescent="0.2">
      <c r="J23069" s="36">
        <f t="shared" si="450"/>
        <v>0</v>
      </c>
    </row>
    <row r="23070" spans="10:10" x14ac:dyDescent="0.2">
      <c r="J23070" s="36">
        <f t="shared" si="450"/>
        <v>0</v>
      </c>
    </row>
    <row r="23071" spans="10:10" x14ac:dyDescent="0.2">
      <c r="J23071" s="36">
        <f t="shared" si="450"/>
        <v>0</v>
      </c>
    </row>
    <row r="23072" spans="10:10" x14ac:dyDescent="0.2">
      <c r="J23072" s="36">
        <f t="shared" si="450"/>
        <v>0</v>
      </c>
    </row>
    <row r="23073" spans="10:10" x14ac:dyDescent="0.2">
      <c r="J23073" s="36">
        <f t="shared" si="450"/>
        <v>0</v>
      </c>
    </row>
    <row r="23074" spans="10:10" x14ac:dyDescent="0.2">
      <c r="J23074" s="36">
        <f t="shared" si="450"/>
        <v>0</v>
      </c>
    </row>
    <row r="23075" spans="10:10" x14ac:dyDescent="0.2">
      <c r="J23075" s="36">
        <f t="shared" si="450"/>
        <v>0</v>
      </c>
    </row>
    <row r="23076" spans="10:10" x14ac:dyDescent="0.2">
      <c r="J23076" s="36">
        <f t="shared" si="450"/>
        <v>0</v>
      </c>
    </row>
    <row r="23077" spans="10:10" x14ac:dyDescent="0.2">
      <c r="J23077" s="36">
        <f t="shared" si="450"/>
        <v>0</v>
      </c>
    </row>
    <row r="23078" spans="10:10" x14ac:dyDescent="0.2">
      <c r="J23078" s="36">
        <f t="shared" si="450"/>
        <v>0</v>
      </c>
    </row>
    <row r="23079" spans="10:10" x14ac:dyDescent="0.2">
      <c r="J23079" s="36">
        <f t="shared" si="450"/>
        <v>0</v>
      </c>
    </row>
    <row r="23080" spans="10:10" x14ac:dyDescent="0.2">
      <c r="J23080" s="36">
        <f t="shared" si="450"/>
        <v>0</v>
      </c>
    </row>
    <row r="23081" spans="10:10" x14ac:dyDescent="0.2">
      <c r="J23081" s="36">
        <f t="shared" si="450"/>
        <v>0</v>
      </c>
    </row>
    <row r="23082" spans="10:10" x14ac:dyDescent="0.2">
      <c r="J23082" s="36">
        <f t="shared" si="450"/>
        <v>0</v>
      </c>
    </row>
    <row r="23083" spans="10:10" x14ac:dyDescent="0.2">
      <c r="J23083" s="36">
        <f t="shared" si="450"/>
        <v>0</v>
      </c>
    </row>
    <row r="23084" spans="10:10" x14ac:dyDescent="0.2">
      <c r="J23084" s="36">
        <f t="shared" si="450"/>
        <v>0</v>
      </c>
    </row>
    <row r="23085" spans="10:10" x14ac:dyDescent="0.2">
      <c r="J23085" s="36">
        <f t="shared" si="450"/>
        <v>0</v>
      </c>
    </row>
    <row r="23086" spans="10:10" x14ac:dyDescent="0.2">
      <c r="J23086" s="36">
        <f t="shared" si="450"/>
        <v>0</v>
      </c>
    </row>
    <row r="23087" spans="10:10" x14ac:dyDescent="0.2">
      <c r="J23087" s="36">
        <f t="shared" si="450"/>
        <v>0</v>
      </c>
    </row>
    <row r="23088" spans="10:10" x14ac:dyDescent="0.2">
      <c r="J23088" s="36">
        <f t="shared" si="450"/>
        <v>0</v>
      </c>
    </row>
    <row r="23089" spans="10:10" x14ac:dyDescent="0.2">
      <c r="J23089" s="36">
        <f t="shared" si="450"/>
        <v>0</v>
      </c>
    </row>
    <row r="23090" spans="10:10" x14ac:dyDescent="0.2">
      <c r="J23090" s="36">
        <f t="shared" si="450"/>
        <v>0</v>
      </c>
    </row>
    <row r="23091" spans="10:10" x14ac:dyDescent="0.2">
      <c r="J23091" s="36">
        <f t="shared" si="450"/>
        <v>0</v>
      </c>
    </row>
    <row r="23092" spans="10:10" x14ac:dyDescent="0.2">
      <c r="J23092" s="36">
        <f t="shared" si="450"/>
        <v>0</v>
      </c>
    </row>
    <row r="23093" spans="10:10" x14ac:dyDescent="0.2">
      <c r="J23093" s="36">
        <f t="shared" si="450"/>
        <v>0</v>
      </c>
    </row>
    <row r="23094" spans="10:10" x14ac:dyDescent="0.2">
      <c r="J23094" s="36">
        <f t="shared" si="450"/>
        <v>0</v>
      </c>
    </row>
    <row r="23095" spans="10:10" x14ac:dyDescent="0.2">
      <c r="J23095" s="36">
        <f t="shared" si="450"/>
        <v>0</v>
      </c>
    </row>
    <row r="23096" spans="10:10" x14ac:dyDescent="0.2">
      <c r="J23096" s="36">
        <f t="shared" si="450"/>
        <v>0</v>
      </c>
    </row>
    <row r="23097" spans="10:10" x14ac:dyDescent="0.2">
      <c r="J23097" s="36">
        <f t="shared" si="450"/>
        <v>0</v>
      </c>
    </row>
    <row r="23098" spans="10:10" x14ac:dyDescent="0.2">
      <c r="J23098" s="36">
        <f t="shared" si="450"/>
        <v>0</v>
      </c>
    </row>
    <row r="23099" spans="10:10" x14ac:dyDescent="0.2">
      <c r="J23099" s="36">
        <f t="shared" si="450"/>
        <v>0</v>
      </c>
    </row>
    <row r="23100" spans="10:10" x14ac:dyDescent="0.2">
      <c r="J23100" s="36">
        <f t="shared" si="450"/>
        <v>0</v>
      </c>
    </row>
    <row r="23101" spans="10:10" x14ac:dyDescent="0.2">
      <c r="J23101" s="36">
        <f t="shared" ref="J23101:J23164" si="451">IF((H23101+I23101)=0,0,(H23101+I23101)/2)</f>
        <v>0</v>
      </c>
    </row>
    <row r="23102" spans="10:10" x14ac:dyDescent="0.2">
      <c r="J23102" s="36">
        <f t="shared" si="451"/>
        <v>0</v>
      </c>
    </row>
    <row r="23103" spans="10:10" x14ac:dyDescent="0.2">
      <c r="J23103" s="36">
        <f t="shared" si="451"/>
        <v>0</v>
      </c>
    </row>
    <row r="23104" spans="10:10" x14ac:dyDescent="0.2">
      <c r="J23104" s="36">
        <f t="shared" si="451"/>
        <v>0</v>
      </c>
    </row>
    <row r="23105" spans="10:10" x14ac:dyDescent="0.2">
      <c r="J23105" s="36">
        <f t="shared" si="451"/>
        <v>0</v>
      </c>
    </row>
    <row r="23106" spans="10:10" x14ac:dyDescent="0.2">
      <c r="J23106" s="36">
        <f t="shared" si="451"/>
        <v>0</v>
      </c>
    </row>
    <row r="23107" spans="10:10" x14ac:dyDescent="0.2">
      <c r="J23107" s="36">
        <f t="shared" si="451"/>
        <v>0</v>
      </c>
    </row>
    <row r="23108" spans="10:10" x14ac:dyDescent="0.2">
      <c r="J23108" s="36">
        <f t="shared" si="451"/>
        <v>0</v>
      </c>
    </row>
    <row r="23109" spans="10:10" x14ac:dyDescent="0.2">
      <c r="J23109" s="36">
        <f t="shared" si="451"/>
        <v>0</v>
      </c>
    </row>
    <row r="23110" spans="10:10" x14ac:dyDescent="0.2">
      <c r="J23110" s="36">
        <f t="shared" si="451"/>
        <v>0</v>
      </c>
    </row>
    <row r="23111" spans="10:10" x14ac:dyDescent="0.2">
      <c r="J23111" s="36">
        <f t="shared" si="451"/>
        <v>0</v>
      </c>
    </row>
    <row r="23112" spans="10:10" x14ac:dyDescent="0.2">
      <c r="J23112" s="36">
        <f t="shared" si="451"/>
        <v>0</v>
      </c>
    </row>
    <row r="23113" spans="10:10" x14ac:dyDescent="0.2">
      <c r="J23113" s="36">
        <f t="shared" si="451"/>
        <v>0</v>
      </c>
    </row>
    <row r="23114" spans="10:10" x14ac:dyDescent="0.2">
      <c r="J23114" s="36">
        <f t="shared" si="451"/>
        <v>0</v>
      </c>
    </row>
    <row r="23115" spans="10:10" x14ac:dyDescent="0.2">
      <c r="J23115" s="36">
        <f t="shared" si="451"/>
        <v>0</v>
      </c>
    </row>
    <row r="23116" spans="10:10" x14ac:dyDescent="0.2">
      <c r="J23116" s="36">
        <f t="shared" si="451"/>
        <v>0</v>
      </c>
    </row>
    <row r="23117" spans="10:10" x14ac:dyDescent="0.2">
      <c r="J23117" s="36">
        <f t="shared" si="451"/>
        <v>0</v>
      </c>
    </row>
    <row r="23118" spans="10:10" x14ac:dyDescent="0.2">
      <c r="J23118" s="36">
        <f t="shared" si="451"/>
        <v>0</v>
      </c>
    </row>
    <row r="23119" spans="10:10" x14ac:dyDescent="0.2">
      <c r="J23119" s="36">
        <f t="shared" si="451"/>
        <v>0</v>
      </c>
    </row>
    <row r="23120" spans="10:10" x14ac:dyDescent="0.2">
      <c r="J23120" s="36">
        <f t="shared" si="451"/>
        <v>0</v>
      </c>
    </row>
    <row r="23121" spans="10:10" x14ac:dyDescent="0.2">
      <c r="J23121" s="36">
        <f t="shared" si="451"/>
        <v>0</v>
      </c>
    </row>
    <row r="23122" spans="10:10" x14ac:dyDescent="0.2">
      <c r="J23122" s="36">
        <f t="shared" si="451"/>
        <v>0</v>
      </c>
    </row>
    <row r="23123" spans="10:10" x14ac:dyDescent="0.2">
      <c r="J23123" s="36">
        <f t="shared" si="451"/>
        <v>0</v>
      </c>
    </row>
    <row r="23124" spans="10:10" x14ac:dyDescent="0.2">
      <c r="J23124" s="36">
        <f t="shared" si="451"/>
        <v>0</v>
      </c>
    </row>
    <row r="23125" spans="10:10" x14ac:dyDescent="0.2">
      <c r="J23125" s="36">
        <f t="shared" si="451"/>
        <v>0</v>
      </c>
    </row>
    <row r="23126" spans="10:10" x14ac:dyDescent="0.2">
      <c r="J23126" s="36">
        <f t="shared" si="451"/>
        <v>0</v>
      </c>
    </row>
    <row r="23127" spans="10:10" x14ac:dyDescent="0.2">
      <c r="J23127" s="36">
        <f t="shared" si="451"/>
        <v>0</v>
      </c>
    </row>
    <row r="23128" spans="10:10" x14ac:dyDescent="0.2">
      <c r="J23128" s="36">
        <f t="shared" si="451"/>
        <v>0</v>
      </c>
    </row>
    <row r="23129" spans="10:10" x14ac:dyDescent="0.2">
      <c r="J23129" s="36">
        <f t="shared" si="451"/>
        <v>0</v>
      </c>
    </row>
    <row r="23130" spans="10:10" x14ac:dyDescent="0.2">
      <c r="J23130" s="36">
        <f t="shared" si="451"/>
        <v>0</v>
      </c>
    </row>
    <row r="23131" spans="10:10" x14ac:dyDescent="0.2">
      <c r="J23131" s="36">
        <f t="shared" si="451"/>
        <v>0</v>
      </c>
    </row>
    <row r="23132" spans="10:10" x14ac:dyDescent="0.2">
      <c r="J23132" s="36">
        <f t="shared" si="451"/>
        <v>0</v>
      </c>
    </row>
    <row r="23133" spans="10:10" x14ac:dyDescent="0.2">
      <c r="J23133" s="36">
        <f t="shared" si="451"/>
        <v>0</v>
      </c>
    </row>
    <row r="23134" spans="10:10" x14ac:dyDescent="0.2">
      <c r="J23134" s="36">
        <f t="shared" si="451"/>
        <v>0</v>
      </c>
    </row>
    <row r="23135" spans="10:10" x14ac:dyDescent="0.2">
      <c r="J23135" s="36">
        <f t="shared" si="451"/>
        <v>0</v>
      </c>
    </row>
    <row r="23136" spans="10:10" x14ac:dyDescent="0.2">
      <c r="J23136" s="36">
        <f t="shared" si="451"/>
        <v>0</v>
      </c>
    </row>
    <row r="23137" spans="10:10" x14ac:dyDescent="0.2">
      <c r="J23137" s="36">
        <f t="shared" si="451"/>
        <v>0</v>
      </c>
    </row>
    <row r="23138" spans="10:10" x14ac:dyDescent="0.2">
      <c r="J23138" s="36">
        <f t="shared" si="451"/>
        <v>0</v>
      </c>
    </row>
    <row r="23139" spans="10:10" x14ac:dyDescent="0.2">
      <c r="J23139" s="36">
        <f t="shared" si="451"/>
        <v>0</v>
      </c>
    </row>
    <row r="23140" spans="10:10" x14ac:dyDescent="0.2">
      <c r="J23140" s="36">
        <f t="shared" si="451"/>
        <v>0</v>
      </c>
    </row>
    <row r="23141" spans="10:10" x14ac:dyDescent="0.2">
      <c r="J23141" s="36">
        <f t="shared" si="451"/>
        <v>0</v>
      </c>
    </row>
    <row r="23142" spans="10:10" x14ac:dyDescent="0.2">
      <c r="J23142" s="36">
        <f t="shared" si="451"/>
        <v>0</v>
      </c>
    </row>
    <row r="23143" spans="10:10" x14ac:dyDescent="0.2">
      <c r="J23143" s="36">
        <f t="shared" si="451"/>
        <v>0</v>
      </c>
    </row>
    <row r="23144" spans="10:10" x14ac:dyDescent="0.2">
      <c r="J23144" s="36">
        <f t="shared" si="451"/>
        <v>0</v>
      </c>
    </row>
    <row r="23145" spans="10:10" x14ac:dyDescent="0.2">
      <c r="J23145" s="36">
        <f t="shared" si="451"/>
        <v>0</v>
      </c>
    </row>
    <row r="23146" spans="10:10" x14ac:dyDescent="0.2">
      <c r="J23146" s="36">
        <f t="shared" si="451"/>
        <v>0</v>
      </c>
    </row>
    <row r="23147" spans="10:10" x14ac:dyDescent="0.2">
      <c r="J23147" s="36">
        <f t="shared" si="451"/>
        <v>0</v>
      </c>
    </row>
    <row r="23148" spans="10:10" x14ac:dyDescent="0.2">
      <c r="J23148" s="36">
        <f t="shared" si="451"/>
        <v>0</v>
      </c>
    </row>
    <row r="23149" spans="10:10" x14ac:dyDescent="0.2">
      <c r="J23149" s="36">
        <f t="shared" si="451"/>
        <v>0</v>
      </c>
    </row>
    <row r="23150" spans="10:10" x14ac:dyDescent="0.2">
      <c r="J23150" s="36">
        <f t="shared" si="451"/>
        <v>0</v>
      </c>
    </row>
    <row r="23151" spans="10:10" x14ac:dyDescent="0.2">
      <c r="J23151" s="36">
        <f t="shared" si="451"/>
        <v>0</v>
      </c>
    </row>
    <row r="23152" spans="10:10" x14ac:dyDescent="0.2">
      <c r="J23152" s="36">
        <f t="shared" si="451"/>
        <v>0</v>
      </c>
    </row>
    <row r="23153" spans="10:10" x14ac:dyDescent="0.2">
      <c r="J23153" s="36">
        <f t="shared" si="451"/>
        <v>0</v>
      </c>
    </row>
    <row r="23154" spans="10:10" x14ac:dyDescent="0.2">
      <c r="J23154" s="36">
        <f t="shared" si="451"/>
        <v>0</v>
      </c>
    </row>
    <row r="23155" spans="10:10" x14ac:dyDescent="0.2">
      <c r="J23155" s="36">
        <f t="shared" si="451"/>
        <v>0</v>
      </c>
    </row>
    <row r="23156" spans="10:10" x14ac:dyDescent="0.2">
      <c r="J23156" s="36">
        <f t="shared" si="451"/>
        <v>0</v>
      </c>
    </row>
    <row r="23157" spans="10:10" x14ac:dyDescent="0.2">
      <c r="J23157" s="36">
        <f t="shared" si="451"/>
        <v>0</v>
      </c>
    </row>
    <row r="23158" spans="10:10" x14ac:dyDescent="0.2">
      <c r="J23158" s="36">
        <f t="shared" si="451"/>
        <v>0</v>
      </c>
    </row>
    <row r="23159" spans="10:10" x14ac:dyDescent="0.2">
      <c r="J23159" s="36">
        <f t="shared" si="451"/>
        <v>0</v>
      </c>
    </row>
    <row r="23160" spans="10:10" x14ac:dyDescent="0.2">
      <c r="J23160" s="36">
        <f t="shared" si="451"/>
        <v>0</v>
      </c>
    </row>
    <row r="23161" spans="10:10" x14ac:dyDescent="0.2">
      <c r="J23161" s="36">
        <f t="shared" si="451"/>
        <v>0</v>
      </c>
    </row>
    <row r="23162" spans="10:10" x14ac:dyDescent="0.2">
      <c r="J23162" s="36">
        <f t="shared" si="451"/>
        <v>0</v>
      </c>
    </row>
    <row r="23163" spans="10:10" x14ac:dyDescent="0.2">
      <c r="J23163" s="36">
        <f t="shared" si="451"/>
        <v>0</v>
      </c>
    </row>
    <row r="23164" spans="10:10" x14ac:dyDescent="0.2">
      <c r="J23164" s="36">
        <f t="shared" si="451"/>
        <v>0</v>
      </c>
    </row>
    <row r="23165" spans="10:10" x14ac:dyDescent="0.2">
      <c r="J23165" s="36">
        <f t="shared" ref="J23165:J23228" si="452">IF((H23165+I23165)=0,0,(H23165+I23165)/2)</f>
        <v>0</v>
      </c>
    </row>
    <row r="23166" spans="10:10" x14ac:dyDescent="0.2">
      <c r="J23166" s="36">
        <f t="shared" si="452"/>
        <v>0</v>
      </c>
    </row>
    <row r="23167" spans="10:10" x14ac:dyDescent="0.2">
      <c r="J23167" s="36">
        <f t="shared" si="452"/>
        <v>0</v>
      </c>
    </row>
    <row r="23168" spans="10:10" x14ac:dyDescent="0.2">
      <c r="J23168" s="36">
        <f t="shared" si="452"/>
        <v>0</v>
      </c>
    </row>
    <row r="23169" spans="10:10" x14ac:dyDescent="0.2">
      <c r="J23169" s="36">
        <f t="shared" si="452"/>
        <v>0</v>
      </c>
    </row>
    <row r="23170" spans="10:10" x14ac:dyDescent="0.2">
      <c r="J23170" s="36">
        <f t="shared" si="452"/>
        <v>0</v>
      </c>
    </row>
    <row r="23171" spans="10:10" x14ac:dyDescent="0.2">
      <c r="J23171" s="36">
        <f t="shared" si="452"/>
        <v>0</v>
      </c>
    </row>
    <row r="23172" spans="10:10" x14ac:dyDescent="0.2">
      <c r="J23172" s="36">
        <f t="shared" si="452"/>
        <v>0</v>
      </c>
    </row>
    <row r="23173" spans="10:10" x14ac:dyDescent="0.2">
      <c r="J23173" s="36">
        <f t="shared" si="452"/>
        <v>0</v>
      </c>
    </row>
    <row r="23174" spans="10:10" x14ac:dyDescent="0.2">
      <c r="J23174" s="36">
        <f t="shared" si="452"/>
        <v>0</v>
      </c>
    </row>
    <row r="23175" spans="10:10" x14ac:dyDescent="0.2">
      <c r="J23175" s="36">
        <f t="shared" si="452"/>
        <v>0</v>
      </c>
    </row>
    <row r="23176" spans="10:10" x14ac:dyDescent="0.2">
      <c r="J23176" s="36">
        <f t="shared" si="452"/>
        <v>0</v>
      </c>
    </row>
    <row r="23177" spans="10:10" x14ac:dyDescent="0.2">
      <c r="J23177" s="36">
        <f t="shared" si="452"/>
        <v>0</v>
      </c>
    </row>
    <row r="23178" spans="10:10" x14ac:dyDescent="0.2">
      <c r="J23178" s="36">
        <f t="shared" si="452"/>
        <v>0</v>
      </c>
    </row>
    <row r="23179" spans="10:10" x14ac:dyDescent="0.2">
      <c r="J23179" s="36">
        <f t="shared" si="452"/>
        <v>0</v>
      </c>
    </row>
    <row r="23180" spans="10:10" x14ac:dyDescent="0.2">
      <c r="J23180" s="36">
        <f t="shared" si="452"/>
        <v>0</v>
      </c>
    </row>
    <row r="23181" spans="10:10" x14ac:dyDescent="0.2">
      <c r="J23181" s="36">
        <f t="shared" si="452"/>
        <v>0</v>
      </c>
    </row>
    <row r="23182" spans="10:10" x14ac:dyDescent="0.2">
      <c r="J23182" s="36">
        <f t="shared" si="452"/>
        <v>0</v>
      </c>
    </row>
    <row r="23183" spans="10:10" x14ac:dyDescent="0.2">
      <c r="J23183" s="36">
        <f t="shared" si="452"/>
        <v>0</v>
      </c>
    </row>
    <row r="23184" spans="10:10" x14ac:dyDescent="0.2">
      <c r="J23184" s="36">
        <f t="shared" si="452"/>
        <v>0</v>
      </c>
    </row>
    <row r="23185" spans="10:10" x14ac:dyDescent="0.2">
      <c r="J23185" s="36">
        <f t="shared" si="452"/>
        <v>0</v>
      </c>
    </row>
    <row r="23186" spans="10:10" x14ac:dyDescent="0.2">
      <c r="J23186" s="36">
        <f t="shared" si="452"/>
        <v>0</v>
      </c>
    </row>
    <row r="23187" spans="10:10" x14ac:dyDescent="0.2">
      <c r="J23187" s="36">
        <f t="shared" si="452"/>
        <v>0</v>
      </c>
    </row>
    <row r="23188" spans="10:10" x14ac:dyDescent="0.2">
      <c r="J23188" s="36">
        <f t="shared" si="452"/>
        <v>0</v>
      </c>
    </row>
    <row r="23189" spans="10:10" x14ac:dyDescent="0.2">
      <c r="J23189" s="36">
        <f t="shared" si="452"/>
        <v>0</v>
      </c>
    </row>
    <row r="23190" spans="10:10" x14ac:dyDescent="0.2">
      <c r="J23190" s="36">
        <f t="shared" si="452"/>
        <v>0</v>
      </c>
    </row>
    <row r="23191" spans="10:10" x14ac:dyDescent="0.2">
      <c r="J23191" s="36">
        <f t="shared" si="452"/>
        <v>0</v>
      </c>
    </row>
    <row r="23192" spans="10:10" x14ac:dyDescent="0.2">
      <c r="J23192" s="36">
        <f t="shared" si="452"/>
        <v>0</v>
      </c>
    </row>
    <row r="23193" spans="10:10" x14ac:dyDescent="0.2">
      <c r="J23193" s="36">
        <f t="shared" si="452"/>
        <v>0</v>
      </c>
    </row>
    <row r="23194" spans="10:10" x14ac:dyDescent="0.2">
      <c r="J23194" s="36">
        <f t="shared" si="452"/>
        <v>0</v>
      </c>
    </row>
    <row r="23195" spans="10:10" x14ac:dyDescent="0.2">
      <c r="J23195" s="36">
        <f t="shared" si="452"/>
        <v>0</v>
      </c>
    </row>
    <row r="23196" spans="10:10" x14ac:dyDescent="0.2">
      <c r="J23196" s="36">
        <f t="shared" si="452"/>
        <v>0</v>
      </c>
    </row>
    <row r="23197" spans="10:10" x14ac:dyDescent="0.2">
      <c r="J23197" s="36">
        <f t="shared" si="452"/>
        <v>0</v>
      </c>
    </row>
    <row r="23198" spans="10:10" x14ac:dyDescent="0.2">
      <c r="J23198" s="36">
        <f t="shared" si="452"/>
        <v>0</v>
      </c>
    </row>
    <row r="23199" spans="10:10" x14ac:dyDescent="0.2">
      <c r="J23199" s="36">
        <f t="shared" si="452"/>
        <v>0</v>
      </c>
    </row>
    <row r="23200" spans="10:10" x14ac:dyDescent="0.2">
      <c r="J23200" s="36">
        <f t="shared" si="452"/>
        <v>0</v>
      </c>
    </row>
    <row r="23201" spans="10:10" x14ac:dyDescent="0.2">
      <c r="J23201" s="36">
        <f t="shared" si="452"/>
        <v>0</v>
      </c>
    </row>
    <row r="23202" spans="10:10" x14ac:dyDescent="0.2">
      <c r="J23202" s="36">
        <f t="shared" si="452"/>
        <v>0</v>
      </c>
    </row>
    <row r="23203" spans="10:10" x14ac:dyDescent="0.2">
      <c r="J23203" s="36">
        <f t="shared" si="452"/>
        <v>0</v>
      </c>
    </row>
    <row r="23204" spans="10:10" x14ac:dyDescent="0.2">
      <c r="J23204" s="36">
        <f t="shared" si="452"/>
        <v>0</v>
      </c>
    </row>
    <row r="23205" spans="10:10" x14ac:dyDescent="0.2">
      <c r="J23205" s="36">
        <f t="shared" si="452"/>
        <v>0</v>
      </c>
    </row>
    <row r="23206" spans="10:10" x14ac:dyDescent="0.2">
      <c r="J23206" s="36">
        <f t="shared" si="452"/>
        <v>0</v>
      </c>
    </row>
    <row r="23207" spans="10:10" x14ac:dyDescent="0.2">
      <c r="J23207" s="36">
        <f t="shared" si="452"/>
        <v>0</v>
      </c>
    </row>
    <row r="23208" spans="10:10" x14ac:dyDescent="0.2">
      <c r="J23208" s="36">
        <f t="shared" si="452"/>
        <v>0</v>
      </c>
    </row>
    <row r="23209" spans="10:10" x14ac:dyDescent="0.2">
      <c r="J23209" s="36">
        <f t="shared" si="452"/>
        <v>0</v>
      </c>
    </row>
    <row r="23210" spans="10:10" x14ac:dyDescent="0.2">
      <c r="J23210" s="36">
        <f t="shared" si="452"/>
        <v>0</v>
      </c>
    </row>
    <row r="23211" spans="10:10" x14ac:dyDescent="0.2">
      <c r="J23211" s="36">
        <f t="shared" si="452"/>
        <v>0</v>
      </c>
    </row>
    <row r="23212" spans="10:10" x14ac:dyDescent="0.2">
      <c r="J23212" s="36">
        <f t="shared" si="452"/>
        <v>0</v>
      </c>
    </row>
    <row r="23213" spans="10:10" x14ac:dyDescent="0.2">
      <c r="J23213" s="36">
        <f t="shared" si="452"/>
        <v>0</v>
      </c>
    </row>
    <row r="23214" spans="10:10" x14ac:dyDescent="0.2">
      <c r="J23214" s="36">
        <f t="shared" si="452"/>
        <v>0</v>
      </c>
    </row>
    <row r="23215" spans="10:10" x14ac:dyDescent="0.2">
      <c r="J23215" s="36">
        <f t="shared" si="452"/>
        <v>0</v>
      </c>
    </row>
    <row r="23216" spans="10:10" x14ac:dyDescent="0.2">
      <c r="J23216" s="36">
        <f t="shared" si="452"/>
        <v>0</v>
      </c>
    </row>
    <row r="23217" spans="10:10" x14ac:dyDescent="0.2">
      <c r="J23217" s="36">
        <f t="shared" si="452"/>
        <v>0</v>
      </c>
    </row>
    <row r="23218" spans="10:10" x14ac:dyDescent="0.2">
      <c r="J23218" s="36">
        <f t="shared" si="452"/>
        <v>0</v>
      </c>
    </row>
    <row r="23219" spans="10:10" x14ac:dyDescent="0.2">
      <c r="J23219" s="36">
        <f t="shared" si="452"/>
        <v>0</v>
      </c>
    </row>
    <row r="23220" spans="10:10" x14ac:dyDescent="0.2">
      <c r="J23220" s="36">
        <f t="shared" si="452"/>
        <v>0</v>
      </c>
    </row>
    <row r="23221" spans="10:10" x14ac:dyDescent="0.2">
      <c r="J23221" s="36">
        <f t="shared" si="452"/>
        <v>0</v>
      </c>
    </row>
    <row r="23222" spans="10:10" x14ac:dyDescent="0.2">
      <c r="J23222" s="36">
        <f t="shared" si="452"/>
        <v>0</v>
      </c>
    </row>
    <row r="23223" spans="10:10" x14ac:dyDescent="0.2">
      <c r="J23223" s="36">
        <f t="shared" si="452"/>
        <v>0</v>
      </c>
    </row>
    <row r="23224" spans="10:10" x14ac:dyDescent="0.2">
      <c r="J23224" s="36">
        <f t="shared" si="452"/>
        <v>0</v>
      </c>
    </row>
    <row r="23225" spans="10:10" x14ac:dyDescent="0.2">
      <c r="J23225" s="36">
        <f t="shared" si="452"/>
        <v>0</v>
      </c>
    </row>
    <row r="23226" spans="10:10" x14ac:dyDescent="0.2">
      <c r="J23226" s="36">
        <f t="shared" si="452"/>
        <v>0</v>
      </c>
    </row>
    <row r="23227" spans="10:10" x14ac:dyDescent="0.2">
      <c r="J23227" s="36">
        <f t="shared" si="452"/>
        <v>0</v>
      </c>
    </row>
    <row r="23228" spans="10:10" x14ac:dyDescent="0.2">
      <c r="J23228" s="36">
        <f t="shared" si="452"/>
        <v>0</v>
      </c>
    </row>
    <row r="23229" spans="10:10" x14ac:dyDescent="0.2">
      <c r="J23229" s="36">
        <f t="shared" ref="J23229:J23292" si="453">IF((H23229+I23229)=0,0,(H23229+I23229)/2)</f>
        <v>0</v>
      </c>
    </row>
    <row r="23230" spans="10:10" x14ac:dyDescent="0.2">
      <c r="J23230" s="36">
        <f t="shared" si="453"/>
        <v>0</v>
      </c>
    </row>
    <row r="23231" spans="10:10" x14ac:dyDescent="0.2">
      <c r="J23231" s="36">
        <f t="shared" si="453"/>
        <v>0</v>
      </c>
    </row>
    <row r="23232" spans="10:10" x14ac:dyDescent="0.2">
      <c r="J23232" s="36">
        <f t="shared" si="453"/>
        <v>0</v>
      </c>
    </row>
    <row r="23233" spans="10:10" x14ac:dyDescent="0.2">
      <c r="J23233" s="36">
        <f t="shared" si="453"/>
        <v>0</v>
      </c>
    </row>
    <row r="23234" spans="10:10" x14ac:dyDescent="0.2">
      <c r="J23234" s="36">
        <f t="shared" si="453"/>
        <v>0</v>
      </c>
    </row>
    <row r="23235" spans="10:10" x14ac:dyDescent="0.2">
      <c r="J23235" s="36">
        <f t="shared" si="453"/>
        <v>0</v>
      </c>
    </row>
    <row r="23236" spans="10:10" x14ac:dyDescent="0.2">
      <c r="J23236" s="36">
        <f t="shared" si="453"/>
        <v>0</v>
      </c>
    </row>
    <row r="23237" spans="10:10" x14ac:dyDescent="0.2">
      <c r="J23237" s="36">
        <f t="shared" si="453"/>
        <v>0</v>
      </c>
    </row>
    <row r="23238" spans="10:10" x14ac:dyDescent="0.2">
      <c r="J23238" s="36">
        <f t="shared" si="453"/>
        <v>0</v>
      </c>
    </row>
    <row r="23239" spans="10:10" x14ac:dyDescent="0.2">
      <c r="J23239" s="36">
        <f t="shared" si="453"/>
        <v>0</v>
      </c>
    </row>
    <row r="23240" spans="10:10" x14ac:dyDescent="0.2">
      <c r="J23240" s="36">
        <f t="shared" si="453"/>
        <v>0</v>
      </c>
    </row>
    <row r="23241" spans="10:10" x14ac:dyDescent="0.2">
      <c r="J23241" s="36">
        <f t="shared" si="453"/>
        <v>0</v>
      </c>
    </row>
    <row r="23242" spans="10:10" x14ac:dyDescent="0.2">
      <c r="J23242" s="36">
        <f t="shared" si="453"/>
        <v>0</v>
      </c>
    </row>
    <row r="23243" spans="10:10" x14ac:dyDescent="0.2">
      <c r="J23243" s="36">
        <f t="shared" si="453"/>
        <v>0</v>
      </c>
    </row>
    <row r="23244" spans="10:10" x14ac:dyDescent="0.2">
      <c r="J23244" s="36">
        <f t="shared" si="453"/>
        <v>0</v>
      </c>
    </row>
    <row r="23245" spans="10:10" x14ac:dyDescent="0.2">
      <c r="J23245" s="36">
        <f t="shared" si="453"/>
        <v>0</v>
      </c>
    </row>
    <row r="23246" spans="10:10" x14ac:dyDescent="0.2">
      <c r="J23246" s="36">
        <f t="shared" si="453"/>
        <v>0</v>
      </c>
    </row>
    <row r="23247" spans="10:10" x14ac:dyDescent="0.2">
      <c r="J23247" s="36">
        <f t="shared" si="453"/>
        <v>0</v>
      </c>
    </row>
    <row r="23248" spans="10:10" x14ac:dyDescent="0.2">
      <c r="J23248" s="36">
        <f t="shared" si="453"/>
        <v>0</v>
      </c>
    </row>
    <row r="23249" spans="10:10" x14ac:dyDescent="0.2">
      <c r="J23249" s="36">
        <f t="shared" si="453"/>
        <v>0</v>
      </c>
    </row>
    <row r="23250" spans="10:10" x14ac:dyDescent="0.2">
      <c r="J23250" s="36">
        <f t="shared" si="453"/>
        <v>0</v>
      </c>
    </row>
    <row r="23251" spans="10:10" x14ac:dyDescent="0.2">
      <c r="J23251" s="36">
        <f t="shared" si="453"/>
        <v>0</v>
      </c>
    </row>
    <row r="23252" spans="10:10" x14ac:dyDescent="0.2">
      <c r="J23252" s="36">
        <f t="shared" si="453"/>
        <v>0</v>
      </c>
    </row>
    <row r="23253" spans="10:10" x14ac:dyDescent="0.2">
      <c r="J23253" s="36">
        <f t="shared" si="453"/>
        <v>0</v>
      </c>
    </row>
    <row r="23254" spans="10:10" x14ac:dyDescent="0.2">
      <c r="J23254" s="36">
        <f t="shared" si="453"/>
        <v>0</v>
      </c>
    </row>
    <row r="23255" spans="10:10" x14ac:dyDescent="0.2">
      <c r="J23255" s="36">
        <f t="shared" si="453"/>
        <v>0</v>
      </c>
    </row>
    <row r="23256" spans="10:10" x14ac:dyDescent="0.2">
      <c r="J23256" s="36">
        <f t="shared" si="453"/>
        <v>0</v>
      </c>
    </row>
    <row r="23257" spans="10:10" x14ac:dyDescent="0.2">
      <c r="J23257" s="36">
        <f t="shared" si="453"/>
        <v>0</v>
      </c>
    </row>
    <row r="23258" spans="10:10" x14ac:dyDescent="0.2">
      <c r="J23258" s="36">
        <f t="shared" si="453"/>
        <v>0</v>
      </c>
    </row>
    <row r="23259" spans="10:10" x14ac:dyDescent="0.2">
      <c r="J23259" s="36">
        <f t="shared" si="453"/>
        <v>0</v>
      </c>
    </row>
    <row r="23260" spans="10:10" x14ac:dyDescent="0.2">
      <c r="J23260" s="36">
        <f t="shared" si="453"/>
        <v>0</v>
      </c>
    </row>
    <row r="23261" spans="10:10" x14ac:dyDescent="0.2">
      <c r="J23261" s="36">
        <f t="shared" si="453"/>
        <v>0</v>
      </c>
    </row>
    <row r="23262" spans="10:10" x14ac:dyDescent="0.2">
      <c r="J23262" s="36">
        <f t="shared" si="453"/>
        <v>0</v>
      </c>
    </row>
    <row r="23263" spans="10:10" x14ac:dyDescent="0.2">
      <c r="J23263" s="36">
        <f t="shared" si="453"/>
        <v>0</v>
      </c>
    </row>
    <row r="23264" spans="10:10" x14ac:dyDescent="0.2">
      <c r="J23264" s="36">
        <f t="shared" si="453"/>
        <v>0</v>
      </c>
    </row>
    <row r="23265" spans="10:10" x14ac:dyDescent="0.2">
      <c r="J23265" s="36">
        <f t="shared" si="453"/>
        <v>0</v>
      </c>
    </row>
    <row r="23266" spans="10:10" x14ac:dyDescent="0.2">
      <c r="J23266" s="36">
        <f t="shared" si="453"/>
        <v>0</v>
      </c>
    </row>
    <row r="23267" spans="10:10" x14ac:dyDescent="0.2">
      <c r="J23267" s="36">
        <f t="shared" si="453"/>
        <v>0</v>
      </c>
    </row>
    <row r="23268" spans="10:10" x14ac:dyDescent="0.2">
      <c r="J23268" s="36">
        <f t="shared" si="453"/>
        <v>0</v>
      </c>
    </row>
    <row r="23269" spans="10:10" x14ac:dyDescent="0.2">
      <c r="J23269" s="36">
        <f t="shared" si="453"/>
        <v>0</v>
      </c>
    </row>
    <row r="23270" spans="10:10" x14ac:dyDescent="0.2">
      <c r="J23270" s="36">
        <f t="shared" si="453"/>
        <v>0</v>
      </c>
    </row>
    <row r="23271" spans="10:10" x14ac:dyDescent="0.2">
      <c r="J23271" s="36">
        <f t="shared" si="453"/>
        <v>0</v>
      </c>
    </row>
    <row r="23272" spans="10:10" x14ac:dyDescent="0.2">
      <c r="J23272" s="36">
        <f t="shared" si="453"/>
        <v>0</v>
      </c>
    </row>
    <row r="23273" spans="10:10" x14ac:dyDescent="0.2">
      <c r="J23273" s="36">
        <f t="shared" si="453"/>
        <v>0</v>
      </c>
    </row>
    <row r="23274" spans="10:10" x14ac:dyDescent="0.2">
      <c r="J23274" s="36">
        <f t="shared" si="453"/>
        <v>0</v>
      </c>
    </row>
    <row r="23275" spans="10:10" x14ac:dyDescent="0.2">
      <c r="J23275" s="36">
        <f t="shared" si="453"/>
        <v>0</v>
      </c>
    </row>
    <row r="23276" spans="10:10" x14ac:dyDescent="0.2">
      <c r="J23276" s="36">
        <f t="shared" si="453"/>
        <v>0</v>
      </c>
    </row>
    <row r="23277" spans="10:10" x14ac:dyDescent="0.2">
      <c r="J23277" s="36">
        <f t="shared" si="453"/>
        <v>0</v>
      </c>
    </row>
    <row r="23278" spans="10:10" x14ac:dyDescent="0.2">
      <c r="J23278" s="36">
        <f t="shared" si="453"/>
        <v>0</v>
      </c>
    </row>
    <row r="23279" spans="10:10" x14ac:dyDescent="0.2">
      <c r="J23279" s="36">
        <f t="shared" si="453"/>
        <v>0</v>
      </c>
    </row>
    <row r="23280" spans="10:10" x14ac:dyDescent="0.2">
      <c r="J23280" s="36">
        <f t="shared" si="453"/>
        <v>0</v>
      </c>
    </row>
    <row r="23281" spans="10:10" x14ac:dyDescent="0.2">
      <c r="J23281" s="36">
        <f t="shared" si="453"/>
        <v>0</v>
      </c>
    </row>
    <row r="23282" spans="10:10" x14ac:dyDescent="0.2">
      <c r="J23282" s="36">
        <f t="shared" si="453"/>
        <v>0</v>
      </c>
    </row>
    <row r="23283" spans="10:10" x14ac:dyDescent="0.2">
      <c r="J23283" s="36">
        <f t="shared" si="453"/>
        <v>0</v>
      </c>
    </row>
    <row r="23284" spans="10:10" x14ac:dyDescent="0.2">
      <c r="J23284" s="36">
        <f t="shared" si="453"/>
        <v>0</v>
      </c>
    </row>
    <row r="23285" spans="10:10" x14ac:dyDescent="0.2">
      <c r="J23285" s="36">
        <f t="shared" si="453"/>
        <v>0</v>
      </c>
    </row>
    <row r="23286" spans="10:10" x14ac:dyDescent="0.2">
      <c r="J23286" s="36">
        <f t="shared" si="453"/>
        <v>0</v>
      </c>
    </row>
    <row r="23287" spans="10:10" x14ac:dyDescent="0.2">
      <c r="J23287" s="36">
        <f t="shared" si="453"/>
        <v>0</v>
      </c>
    </row>
    <row r="23288" spans="10:10" x14ac:dyDescent="0.2">
      <c r="J23288" s="36">
        <f t="shared" si="453"/>
        <v>0</v>
      </c>
    </row>
    <row r="23289" spans="10:10" x14ac:dyDescent="0.2">
      <c r="J23289" s="36">
        <f t="shared" si="453"/>
        <v>0</v>
      </c>
    </row>
    <row r="23290" spans="10:10" x14ac:dyDescent="0.2">
      <c r="J23290" s="36">
        <f t="shared" si="453"/>
        <v>0</v>
      </c>
    </row>
    <row r="23291" spans="10:10" x14ac:dyDescent="0.2">
      <c r="J23291" s="36">
        <f t="shared" si="453"/>
        <v>0</v>
      </c>
    </row>
    <row r="23292" spans="10:10" x14ac:dyDescent="0.2">
      <c r="J23292" s="36">
        <f t="shared" si="453"/>
        <v>0</v>
      </c>
    </row>
    <row r="23293" spans="10:10" x14ac:dyDescent="0.2">
      <c r="J23293" s="36">
        <f t="shared" ref="J23293:J23356" si="454">IF((H23293+I23293)=0,0,(H23293+I23293)/2)</f>
        <v>0</v>
      </c>
    </row>
    <row r="23294" spans="10:10" x14ac:dyDescent="0.2">
      <c r="J23294" s="36">
        <f t="shared" si="454"/>
        <v>0</v>
      </c>
    </row>
    <row r="23295" spans="10:10" x14ac:dyDescent="0.2">
      <c r="J23295" s="36">
        <f t="shared" si="454"/>
        <v>0</v>
      </c>
    </row>
    <row r="23296" spans="10:10" x14ac:dyDescent="0.2">
      <c r="J23296" s="36">
        <f t="shared" si="454"/>
        <v>0</v>
      </c>
    </row>
    <row r="23297" spans="10:10" x14ac:dyDescent="0.2">
      <c r="J23297" s="36">
        <f t="shared" si="454"/>
        <v>0</v>
      </c>
    </row>
    <row r="23298" spans="10:10" x14ac:dyDescent="0.2">
      <c r="J23298" s="36">
        <f t="shared" si="454"/>
        <v>0</v>
      </c>
    </row>
    <row r="23299" spans="10:10" x14ac:dyDescent="0.2">
      <c r="J23299" s="36">
        <f t="shared" si="454"/>
        <v>0</v>
      </c>
    </row>
    <row r="23300" spans="10:10" x14ac:dyDescent="0.2">
      <c r="J23300" s="36">
        <f t="shared" si="454"/>
        <v>0</v>
      </c>
    </row>
    <row r="23301" spans="10:10" x14ac:dyDescent="0.2">
      <c r="J23301" s="36">
        <f t="shared" si="454"/>
        <v>0</v>
      </c>
    </row>
    <row r="23302" spans="10:10" x14ac:dyDescent="0.2">
      <c r="J23302" s="36">
        <f t="shared" si="454"/>
        <v>0</v>
      </c>
    </row>
    <row r="23303" spans="10:10" x14ac:dyDescent="0.2">
      <c r="J23303" s="36">
        <f t="shared" si="454"/>
        <v>0</v>
      </c>
    </row>
    <row r="23304" spans="10:10" x14ac:dyDescent="0.2">
      <c r="J23304" s="36">
        <f t="shared" si="454"/>
        <v>0</v>
      </c>
    </row>
    <row r="23305" spans="10:10" x14ac:dyDescent="0.2">
      <c r="J23305" s="36">
        <f t="shared" si="454"/>
        <v>0</v>
      </c>
    </row>
    <row r="23306" spans="10:10" x14ac:dyDescent="0.2">
      <c r="J23306" s="36">
        <f t="shared" si="454"/>
        <v>0</v>
      </c>
    </row>
    <row r="23307" spans="10:10" x14ac:dyDescent="0.2">
      <c r="J23307" s="36">
        <f t="shared" si="454"/>
        <v>0</v>
      </c>
    </row>
    <row r="23308" spans="10:10" x14ac:dyDescent="0.2">
      <c r="J23308" s="36">
        <f t="shared" si="454"/>
        <v>0</v>
      </c>
    </row>
    <row r="23309" spans="10:10" x14ac:dyDescent="0.2">
      <c r="J23309" s="36">
        <f t="shared" si="454"/>
        <v>0</v>
      </c>
    </row>
    <row r="23310" spans="10:10" x14ac:dyDescent="0.2">
      <c r="J23310" s="36">
        <f t="shared" si="454"/>
        <v>0</v>
      </c>
    </row>
    <row r="23311" spans="10:10" x14ac:dyDescent="0.2">
      <c r="J23311" s="36">
        <f t="shared" si="454"/>
        <v>0</v>
      </c>
    </row>
    <row r="23312" spans="10:10" x14ac:dyDescent="0.2">
      <c r="J23312" s="36">
        <f t="shared" si="454"/>
        <v>0</v>
      </c>
    </row>
    <row r="23313" spans="10:10" x14ac:dyDescent="0.2">
      <c r="J23313" s="36">
        <f t="shared" si="454"/>
        <v>0</v>
      </c>
    </row>
    <row r="23314" spans="10:10" x14ac:dyDescent="0.2">
      <c r="J23314" s="36">
        <f t="shared" si="454"/>
        <v>0</v>
      </c>
    </row>
    <row r="23315" spans="10:10" x14ac:dyDescent="0.2">
      <c r="J23315" s="36">
        <f t="shared" si="454"/>
        <v>0</v>
      </c>
    </row>
    <row r="23316" spans="10:10" x14ac:dyDescent="0.2">
      <c r="J23316" s="36">
        <f t="shared" si="454"/>
        <v>0</v>
      </c>
    </row>
    <row r="23317" spans="10:10" x14ac:dyDescent="0.2">
      <c r="J23317" s="36">
        <f t="shared" si="454"/>
        <v>0</v>
      </c>
    </row>
    <row r="23318" spans="10:10" x14ac:dyDescent="0.2">
      <c r="J23318" s="36">
        <f t="shared" si="454"/>
        <v>0</v>
      </c>
    </row>
    <row r="23319" spans="10:10" x14ac:dyDescent="0.2">
      <c r="J23319" s="36">
        <f t="shared" si="454"/>
        <v>0</v>
      </c>
    </row>
    <row r="23320" spans="10:10" x14ac:dyDescent="0.2">
      <c r="J23320" s="36">
        <f t="shared" si="454"/>
        <v>0</v>
      </c>
    </row>
    <row r="23321" spans="10:10" x14ac:dyDescent="0.2">
      <c r="J23321" s="36">
        <f t="shared" si="454"/>
        <v>0</v>
      </c>
    </row>
    <row r="23322" spans="10:10" x14ac:dyDescent="0.2">
      <c r="J23322" s="36">
        <f t="shared" si="454"/>
        <v>0</v>
      </c>
    </row>
    <row r="23323" spans="10:10" x14ac:dyDescent="0.2">
      <c r="J23323" s="36">
        <f t="shared" si="454"/>
        <v>0</v>
      </c>
    </row>
    <row r="23324" spans="10:10" x14ac:dyDescent="0.2">
      <c r="J23324" s="36">
        <f t="shared" si="454"/>
        <v>0</v>
      </c>
    </row>
    <row r="23325" spans="10:10" x14ac:dyDescent="0.2">
      <c r="J23325" s="36">
        <f t="shared" si="454"/>
        <v>0</v>
      </c>
    </row>
    <row r="23326" spans="10:10" x14ac:dyDescent="0.2">
      <c r="J23326" s="36">
        <f t="shared" si="454"/>
        <v>0</v>
      </c>
    </row>
    <row r="23327" spans="10:10" x14ac:dyDescent="0.2">
      <c r="J23327" s="36">
        <f t="shared" si="454"/>
        <v>0</v>
      </c>
    </row>
    <row r="23328" spans="10:10" x14ac:dyDescent="0.2">
      <c r="J23328" s="36">
        <f t="shared" si="454"/>
        <v>0</v>
      </c>
    </row>
    <row r="23329" spans="10:10" x14ac:dyDescent="0.2">
      <c r="J23329" s="36">
        <f t="shared" si="454"/>
        <v>0</v>
      </c>
    </row>
    <row r="23330" spans="10:10" x14ac:dyDescent="0.2">
      <c r="J23330" s="36">
        <f t="shared" si="454"/>
        <v>0</v>
      </c>
    </row>
    <row r="23331" spans="10:10" x14ac:dyDescent="0.2">
      <c r="J23331" s="36">
        <f t="shared" si="454"/>
        <v>0</v>
      </c>
    </row>
    <row r="23332" spans="10:10" x14ac:dyDescent="0.2">
      <c r="J23332" s="36">
        <f t="shared" si="454"/>
        <v>0</v>
      </c>
    </row>
    <row r="23333" spans="10:10" x14ac:dyDescent="0.2">
      <c r="J23333" s="36">
        <f t="shared" si="454"/>
        <v>0</v>
      </c>
    </row>
    <row r="23334" spans="10:10" x14ac:dyDescent="0.2">
      <c r="J23334" s="36">
        <f t="shared" si="454"/>
        <v>0</v>
      </c>
    </row>
    <row r="23335" spans="10:10" x14ac:dyDescent="0.2">
      <c r="J23335" s="36">
        <f t="shared" si="454"/>
        <v>0</v>
      </c>
    </row>
    <row r="23336" spans="10:10" x14ac:dyDescent="0.2">
      <c r="J23336" s="36">
        <f t="shared" si="454"/>
        <v>0</v>
      </c>
    </row>
    <row r="23337" spans="10:10" x14ac:dyDescent="0.2">
      <c r="J23337" s="36">
        <f t="shared" si="454"/>
        <v>0</v>
      </c>
    </row>
    <row r="23338" spans="10:10" x14ac:dyDescent="0.2">
      <c r="J23338" s="36">
        <f t="shared" si="454"/>
        <v>0</v>
      </c>
    </row>
    <row r="23339" spans="10:10" x14ac:dyDescent="0.2">
      <c r="J23339" s="36">
        <f t="shared" si="454"/>
        <v>0</v>
      </c>
    </row>
    <row r="23340" spans="10:10" x14ac:dyDescent="0.2">
      <c r="J23340" s="36">
        <f t="shared" si="454"/>
        <v>0</v>
      </c>
    </row>
    <row r="23341" spans="10:10" x14ac:dyDescent="0.2">
      <c r="J23341" s="36">
        <f t="shared" si="454"/>
        <v>0</v>
      </c>
    </row>
    <row r="23342" spans="10:10" x14ac:dyDescent="0.2">
      <c r="J23342" s="36">
        <f t="shared" si="454"/>
        <v>0</v>
      </c>
    </row>
    <row r="23343" spans="10:10" x14ac:dyDescent="0.2">
      <c r="J23343" s="36">
        <f t="shared" si="454"/>
        <v>0</v>
      </c>
    </row>
    <row r="23344" spans="10:10" x14ac:dyDescent="0.2">
      <c r="J23344" s="36">
        <f t="shared" si="454"/>
        <v>0</v>
      </c>
    </row>
    <row r="23345" spans="10:10" x14ac:dyDescent="0.2">
      <c r="J23345" s="36">
        <f t="shared" si="454"/>
        <v>0</v>
      </c>
    </row>
    <row r="23346" spans="10:10" x14ac:dyDescent="0.2">
      <c r="J23346" s="36">
        <f t="shared" si="454"/>
        <v>0</v>
      </c>
    </row>
    <row r="23347" spans="10:10" x14ac:dyDescent="0.2">
      <c r="J23347" s="36">
        <f t="shared" si="454"/>
        <v>0</v>
      </c>
    </row>
    <row r="23348" spans="10:10" x14ac:dyDescent="0.2">
      <c r="J23348" s="36">
        <f t="shared" si="454"/>
        <v>0</v>
      </c>
    </row>
    <row r="23349" spans="10:10" x14ac:dyDescent="0.2">
      <c r="J23349" s="36">
        <f t="shared" si="454"/>
        <v>0</v>
      </c>
    </row>
    <row r="23350" spans="10:10" x14ac:dyDescent="0.2">
      <c r="J23350" s="36">
        <f t="shared" si="454"/>
        <v>0</v>
      </c>
    </row>
    <row r="23351" spans="10:10" x14ac:dyDescent="0.2">
      <c r="J23351" s="36">
        <f t="shared" si="454"/>
        <v>0</v>
      </c>
    </row>
    <row r="23352" spans="10:10" x14ac:dyDescent="0.2">
      <c r="J23352" s="36">
        <f t="shared" si="454"/>
        <v>0</v>
      </c>
    </row>
    <row r="23353" spans="10:10" x14ac:dyDescent="0.2">
      <c r="J23353" s="36">
        <f t="shared" si="454"/>
        <v>0</v>
      </c>
    </row>
    <row r="23354" spans="10:10" x14ac:dyDescent="0.2">
      <c r="J23354" s="36">
        <f t="shared" si="454"/>
        <v>0</v>
      </c>
    </row>
    <row r="23355" spans="10:10" x14ac:dyDescent="0.2">
      <c r="J23355" s="36">
        <f t="shared" si="454"/>
        <v>0</v>
      </c>
    </row>
    <row r="23356" spans="10:10" x14ac:dyDescent="0.2">
      <c r="J23356" s="36">
        <f t="shared" si="454"/>
        <v>0</v>
      </c>
    </row>
    <row r="23357" spans="10:10" x14ac:dyDescent="0.2">
      <c r="J23357" s="36">
        <f t="shared" ref="J23357:J23420" si="455">IF((H23357+I23357)=0,0,(H23357+I23357)/2)</f>
        <v>0</v>
      </c>
    </row>
    <row r="23358" spans="10:10" x14ac:dyDescent="0.2">
      <c r="J23358" s="36">
        <f t="shared" si="455"/>
        <v>0</v>
      </c>
    </row>
    <row r="23359" spans="10:10" x14ac:dyDescent="0.2">
      <c r="J23359" s="36">
        <f t="shared" si="455"/>
        <v>0</v>
      </c>
    </row>
    <row r="23360" spans="10:10" x14ac:dyDescent="0.2">
      <c r="J23360" s="36">
        <f t="shared" si="455"/>
        <v>0</v>
      </c>
    </row>
    <row r="23361" spans="10:10" x14ac:dyDescent="0.2">
      <c r="J23361" s="36">
        <f t="shared" si="455"/>
        <v>0</v>
      </c>
    </row>
    <row r="23362" spans="10:10" x14ac:dyDescent="0.2">
      <c r="J23362" s="36">
        <f t="shared" si="455"/>
        <v>0</v>
      </c>
    </row>
    <row r="23363" spans="10:10" x14ac:dyDescent="0.2">
      <c r="J23363" s="36">
        <f t="shared" si="455"/>
        <v>0</v>
      </c>
    </row>
    <row r="23364" spans="10:10" x14ac:dyDescent="0.2">
      <c r="J23364" s="36">
        <f t="shared" si="455"/>
        <v>0</v>
      </c>
    </row>
    <row r="23365" spans="10:10" x14ac:dyDescent="0.2">
      <c r="J23365" s="36">
        <f t="shared" si="455"/>
        <v>0</v>
      </c>
    </row>
    <row r="23366" spans="10:10" x14ac:dyDescent="0.2">
      <c r="J23366" s="36">
        <f t="shared" si="455"/>
        <v>0</v>
      </c>
    </row>
    <row r="23367" spans="10:10" x14ac:dyDescent="0.2">
      <c r="J23367" s="36">
        <f t="shared" si="455"/>
        <v>0</v>
      </c>
    </row>
    <row r="23368" spans="10:10" x14ac:dyDescent="0.2">
      <c r="J23368" s="36">
        <f t="shared" si="455"/>
        <v>0</v>
      </c>
    </row>
    <row r="23369" spans="10:10" x14ac:dyDescent="0.2">
      <c r="J23369" s="36">
        <f t="shared" si="455"/>
        <v>0</v>
      </c>
    </row>
    <row r="23370" spans="10:10" x14ac:dyDescent="0.2">
      <c r="J23370" s="36">
        <f t="shared" si="455"/>
        <v>0</v>
      </c>
    </row>
    <row r="23371" spans="10:10" x14ac:dyDescent="0.2">
      <c r="J23371" s="36">
        <f t="shared" si="455"/>
        <v>0</v>
      </c>
    </row>
    <row r="23372" spans="10:10" x14ac:dyDescent="0.2">
      <c r="J23372" s="36">
        <f t="shared" si="455"/>
        <v>0</v>
      </c>
    </row>
    <row r="23373" spans="10:10" x14ac:dyDescent="0.2">
      <c r="J23373" s="36">
        <f t="shared" si="455"/>
        <v>0</v>
      </c>
    </row>
    <row r="23374" spans="10:10" x14ac:dyDescent="0.2">
      <c r="J23374" s="36">
        <f t="shared" si="455"/>
        <v>0</v>
      </c>
    </row>
    <row r="23375" spans="10:10" x14ac:dyDescent="0.2">
      <c r="J23375" s="36">
        <f t="shared" si="455"/>
        <v>0</v>
      </c>
    </row>
    <row r="23376" spans="10:10" x14ac:dyDescent="0.2">
      <c r="J23376" s="36">
        <f t="shared" si="455"/>
        <v>0</v>
      </c>
    </row>
    <row r="23377" spans="10:10" x14ac:dyDescent="0.2">
      <c r="J23377" s="36">
        <f t="shared" si="455"/>
        <v>0</v>
      </c>
    </row>
    <row r="23378" spans="10:10" x14ac:dyDescent="0.2">
      <c r="J23378" s="36">
        <f t="shared" si="455"/>
        <v>0</v>
      </c>
    </row>
    <row r="23379" spans="10:10" x14ac:dyDescent="0.2">
      <c r="J23379" s="36">
        <f t="shared" si="455"/>
        <v>0</v>
      </c>
    </row>
    <row r="23380" spans="10:10" x14ac:dyDescent="0.2">
      <c r="J23380" s="36">
        <f t="shared" si="455"/>
        <v>0</v>
      </c>
    </row>
    <row r="23381" spans="10:10" x14ac:dyDescent="0.2">
      <c r="J23381" s="36">
        <f t="shared" si="455"/>
        <v>0</v>
      </c>
    </row>
    <row r="23382" spans="10:10" x14ac:dyDescent="0.2">
      <c r="J23382" s="36">
        <f t="shared" si="455"/>
        <v>0</v>
      </c>
    </row>
    <row r="23383" spans="10:10" x14ac:dyDescent="0.2">
      <c r="J23383" s="36">
        <f t="shared" si="455"/>
        <v>0</v>
      </c>
    </row>
    <row r="23384" spans="10:10" x14ac:dyDescent="0.2">
      <c r="J23384" s="36">
        <f t="shared" si="455"/>
        <v>0</v>
      </c>
    </row>
    <row r="23385" spans="10:10" x14ac:dyDescent="0.2">
      <c r="J23385" s="36">
        <f t="shared" si="455"/>
        <v>0</v>
      </c>
    </row>
    <row r="23386" spans="10:10" x14ac:dyDescent="0.2">
      <c r="J23386" s="36">
        <f t="shared" si="455"/>
        <v>0</v>
      </c>
    </row>
    <row r="23387" spans="10:10" x14ac:dyDescent="0.2">
      <c r="J23387" s="36">
        <f t="shared" si="455"/>
        <v>0</v>
      </c>
    </row>
    <row r="23388" spans="10:10" x14ac:dyDescent="0.2">
      <c r="J23388" s="36">
        <f t="shared" si="455"/>
        <v>0</v>
      </c>
    </row>
    <row r="23389" spans="10:10" x14ac:dyDescent="0.2">
      <c r="J23389" s="36">
        <f t="shared" si="455"/>
        <v>0</v>
      </c>
    </row>
    <row r="23390" spans="10:10" x14ac:dyDescent="0.2">
      <c r="J23390" s="36">
        <f t="shared" si="455"/>
        <v>0</v>
      </c>
    </row>
    <row r="23391" spans="10:10" x14ac:dyDescent="0.2">
      <c r="J23391" s="36">
        <f t="shared" si="455"/>
        <v>0</v>
      </c>
    </row>
    <row r="23392" spans="10:10" x14ac:dyDescent="0.2">
      <c r="J23392" s="36">
        <f t="shared" si="455"/>
        <v>0</v>
      </c>
    </row>
    <row r="23393" spans="10:10" x14ac:dyDescent="0.2">
      <c r="J23393" s="36">
        <f t="shared" si="455"/>
        <v>0</v>
      </c>
    </row>
    <row r="23394" spans="10:10" x14ac:dyDescent="0.2">
      <c r="J23394" s="36">
        <f t="shared" si="455"/>
        <v>0</v>
      </c>
    </row>
    <row r="23395" spans="10:10" x14ac:dyDescent="0.2">
      <c r="J23395" s="36">
        <f t="shared" si="455"/>
        <v>0</v>
      </c>
    </row>
    <row r="23396" spans="10:10" x14ac:dyDescent="0.2">
      <c r="J23396" s="36">
        <f t="shared" si="455"/>
        <v>0</v>
      </c>
    </row>
    <row r="23397" spans="10:10" x14ac:dyDescent="0.2">
      <c r="J23397" s="36">
        <f t="shared" si="455"/>
        <v>0</v>
      </c>
    </row>
    <row r="23398" spans="10:10" x14ac:dyDescent="0.2">
      <c r="J23398" s="36">
        <f t="shared" si="455"/>
        <v>0</v>
      </c>
    </row>
    <row r="23399" spans="10:10" x14ac:dyDescent="0.2">
      <c r="J23399" s="36">
        <f t="shared" si="455"/>
        <v>0</v>
      </c>
    </row>
    <row r="23400" spans="10:10" x14ac:dyDescent="0.2">
      <c r="J23400" s="36">
        <f t="shared" si="455"/>
        <v>0</v>
      </c>
    </row>
    <row r="23401" spans="10:10" x14ac:dyDescent="0.2">
      <c r="J23401" s="36">
        <f t="shared" si="455"/>
        <v>0</v>
      </c>
    </row>
    <row r="23402" spans="10:10" x14ac:dyDescent="0.2">
      <c r="J23402" s="36">
        <f t="shared" si="455"/>
        <v>0</v>
      </c>
    </row>
    <row r="23403" spans="10:10" x14ac:dyDescent="0.2">
      <c r="J23403" s="36">
        <f t="shared" si="455"/>
        <v>0</v>
      </c>
    </row>
    <row r="23404" spans="10:10" x14ac:dyDescent="0.2">
      <c r="J23404" s="36">
        <f t="shared" si="455"/>
        <v>0</v>
      </c>
    </row>
    <row r="23405" spans="10:10" x14ac:dyDescent="0.2">
      <c r="J23405" s="36">
        <f t="shared" si="455"/>
        <v>0</v>
      </c>
    </row>
    <row r="23406" spans="10:10" x14ac:dyDescent="0.2">
      <c r="J23406" s="36">
        <f t="shared" si="455"/>
        <v>0</v>
      </c>
    </row>
    <row r="23407" spans="10:10" x14ac:dyDescent="0.2">
      <c r="J23407" s="36">
        <f t="shared" si="455"/>
        <v>0</v>
      </c>
    </row>
    <row r="23408" spans="10:10" x14ac:dyDescent="0.2">
      <c r="J23408" s="36">
        <f t="shared" si="455"/>
        <v>0</v>
      </c>
    </row>
    <row r="23409" spans="10:10" x14ac:dyDescent="0.2">
      <c r="J23409" s="36">
        <f t="shared" si="455"/>
        <v>0</v>
      </c>
    </row>
    <row r="23410" spans="10:10" x14ac:dyDescent="0.2">
      <c r="J23410" s="36">
        <f t="shared" si="455"/>
        <v>0</v>
      </c>
    </row>
    <row r="23411" spans="10:10" x14ac:dyDescent="0.2">
      <c r="J23411" s="36">
        <f t="shared" si="455"/>
        <v>0</v>
      </c>
    </row>
    <row r="23412" spans="10:10" x14ac:dyDescent="0.2">
      <c r="J23412" s="36">
        <f t="shared" si="455"/>
        <v>0</v>
      </c>
    </row>
    <row r="23413" spans="10:10" x14ac:dyDescent="0.2">
      <c r="J23413" s="36">
        <f t="shared" si="455"/>
        <v>0</v>
      </c>
    </row>
    <row r="23414" spans="10:10" x14ac:dyDescent="0.2">
      <c r="J23414" s="36">
        <f t="shared" si="455"/>
        <v>0</v>
      </c>
    </row>
    <row r="23415" spans="10:10" x14ac:dyDescent="0.2">
      <c r="J23415" s="36">
        <f t="shared" si="455"/>
        <v>0</v>
      </c>
    </row>
    <row r="23416" spans="10:10" x14ac:dyDescent="0.2">
      <c r="J23416" s="36">
        <f t="shared" si="455"/>
        <v>0</v>
      </c>
    </row>
    <row r="23417" spans="10:10" x14ac:dyDescent="0.2">
      <c r="J23417" s="36">
        <f t="shared" si="455"/>
        <v>0</v>
      </c>
    </row>
    <row r="23418" spans="10:10" x14ac:dyDescent="0.2">
      <c r="J23418" s="36">
        <f t="shared" si="455"/>
        <v>0</v>
      </c>
    </row>
    <row r="23419" spans="10:10" x14ac:dyDescent="0.2">
      <c r="J23419" s="36">
        <f t="shared" si="455"/>
        <v>0</v>
      </c>
    </row>
    <row r="23420" spans="10:10" x14ac:dyDescent="0.2">
      <c r="J23420" s="36">
        <f t="shared" si="455"/>
        <v>0</v>
      </c>
    </row>
    <row r="23421" spans="10:10" x14ac:dyDescent="0.2">
      <c r="J23421" s="36">
        <f t="shared" ref="J23421:J23484" si="456">IF((H23421+I23421)=0,0,(H23421+I23421)/2)</f>
        <v>0</v>
      </c>
    </row>
    <row r="23422" spans="10:10" x14ac:dyDescent="0.2">
      <c r="J23422" s="36">
        <f t="shared" si="456"/>
        <v>0</v>
      </c>
    </row>
    <row r="23423" spans="10:10" x14ac:dyDescent="0.2">
      <c r="J23423" s="36">
        <f t="shared" si="456"/>
        <v>0</v>
      </c>
    </row>
    <row r="23424" spans="10:10" x14ac:dyDescent="0.2">
      <c r="J23424" s="36">
        <f t="shared" si="456"/>
        <v>0</v>
      </c>
    </row>
    <row r="23425" spans="10:10" x14ac:dyDescent="0.2">
      <c r="J23425" s="36">
        <f t="shared" si="456"/>
        <v>0</v>
      </c>
    </row>
    <row r="23426" spans="10:10" x14ac:dyDescent="0.2">
      <c r="J23426" s="36">
        <f t="shared" si="456"/>
        <v>0</v>
      </c>
    </row>
    <row r="23427" spans="10:10" x14ac:dyDescent="0.2">
      <c r="J23427" s="36">
        <f t="shared" si="456"/>
        <v>0</v>
      </c>
    </row>
    <row r="23428" spans="10:10" x14ac:dyDescent="0.2">
      <c r="J23428" s="36">
        <f t="shared" si="456"/>
        <v>0</v>
      </c>
    </row>
    <row r="23429" spans="10:10" x14ac:dyDescent="0.2">
      <c r="J23429" s="36">
        <f t="shared" si="456"/>
        <v>0</v>
      </c>
    </row>
    <row r="23430" spans="10:10" x14ac:dyDescent="0.2">
      <c r="J23430" s="36">
        <f t="shared" si="456"/>
        <v>0</v>
      </c>
    </row>
    <row r="23431" spans="10:10" x14ac:dyDescent="0.2">
      <c r="J23431" s="36">
        <f t="shared" si="456"/>
        <v>0</v>
      </c>
    </row>
    <row r="23432" spans="10:10" x14ac:dyDescent="0.2">
      <c r="J23432" s="36">
        <f t="shared" si="456"/>
        <v>0</v>
      </c>
    </row>
    <row r="23433" spans="10:10" x14ac:dyDescent="0.2">
      <c r="J23433" s="36">
        <f t="shared" si="456"/>
        <v>0</v>
      </c>
    </row>
    <row r="23434" spans="10:10" x14ac:dyDescent="0.2">
      <c r="J23434" s="36">
        <f t="shared" si="456"/>
        <v>0</v>
      </c>
    </row>
    <row r="23435" spans="10:10" x14ac:dyDescent="0.2">
      <c r="J23435" s="36">
        <f t="shared" si="456"/>
        <v>0</v>
      </c>
    </row>
    <row r="23436" spans="10:10" x14ac:dyDescent="0.2">
      <c r="J23436" s="36">
        <f t="shared" si="456"/>
        <v>0</v>
      </c>
    </row>
    <row r="23437" spans="10:10" x14ac:dyDescent="0.2">
      <c r="J23437" s="36">
        <f t="shared" si="456"/>
        <v>0</v>
      </c>
    </row>
    <row r="23438" spans="10:10" x14ac:dyDescent="0.2">
      <c r="J23438" s="36">
        <f t="shared" si="456"/>
        <v>0</v>
      </c>
    </row>
    <row r="23439" spans="10:10" x14ac:dyDescent="0.2">
      <c r="J23439" s="36">
        <f t="shared" si="456"/>
        <v>0</v>
      </c>
    </row>
    <row r="23440" spans="10:10" x14ac:dyDescent="0.2">
      <c r="J23440" s="36">
        <f t="shared" si="456"/>
        <v>0</v>
      </c>
    </row>
    <row r="23441" spans="10:10" x14ac:dyDescent="0.2">
      <c r="J23441" s="36">
        <f t="shared" si="456"/>
        <v>0</v>
      </c>
    </row>
    <row r="23442" spans="10:10" x14ac:dyDescent="0.2">
      <c r="J23442" s="36">
        <f t="shared" si="456"/>
        <v>0</v>
      </c>
    </row>
    <row r="23443" spans="10:10" x14ac:dyDescent="0.2">
      <c r="J23443" s="36">
        <f t="shared" si="456"/>
        <v>0</v>
      </c>
    </row>
    <row r="23444" spans="10:10" x14ac:dyDescent="0.2">
      <c r="J23444" s="36">
        <f t="shared" si="456"/>
        <v>0</v>
      </c>
    </row>
    <row r="23445" spans="10:10" x14ac:dyDescent="0.2">
      <c r="J23445" s="36">
        <f t="shared" si="456"/>
        <v>0</v>
      </c>
    </row>
    <row r="23446" spans="10:10" x14ac:dyDescent="0.2">
      <c r="J23446" s="36">
        <f t="shared" si="456"/>
        <v>0</v>
      </c>
    </row>
    <row r="23447" spans="10:10" x14ac:dyDescent="0.2">
      <c r="J23447" s="36">
        <f t="shared" si="456"/>
        <v>0</v>
      </c>
    </row>
    <row r="23448" spans="10:10" x14ac:dyDescent="0.2">
      <c r="J23448" s="36">
        <f t="shared" si="456"/>
        <v>0</v>
      </c>
    </row>
    <row r="23449" spans="10:10" x14ac:dyDescent="0.2">
      <c r="J23449" s="36">
        <f t="shared" si="456"/>
        <v>0</v>
      </c>
    </row>
    <row r="23450" spans="10:10" x14ac:dyDescent="0.2">
      <c r="J23450" s="36">
        <f t="shared" si="456"/>
        <v>0</v>
      </c>
    </row>
    <row r="23451" spans="10:10" x14ac:dyDescent="0.2">
      <c r="J23451" s="36">
        <f t="shared" si="456"/>
        <v>0</v>
      </c>
    </row>
    <row r="23452" spans="10:10" x14ac:dyDescent="0.2">
      <c r="J23452" s="36">
        <f t="shared" si="456"/>
        <v>0</v>
      </c>
    </row>
    <row r="23453" spans="10:10" x14ac:dyDescent="0.2">
      <c r="J23453" s="36">
        <f t="shared" si="456"/>
        <v>0</v>
      </c>
    </row>
    <row r="23454" spans="10:10" x14ac:dyDescent="0.2">
      <c r="J23454" s="36">
        <f t="shared" si="456"/>
        <v>0</v>
      </c>
    </row>
    <row r="23455" spans="10:10" x14ac:dyDescent="0.2">
      <c r="J23455" s="36">
        <f t="shared" si="456"/>
        <v>0</v>
      </c>
    </row>
    <row r="23456" spans="10:10" x14ac:dyDescent="0.2">
      <c r="J23456" s="36">
        <f t="shared" si="456"/>
        <v>0</v>
      </c>
    </row>
    <row r="23457" spans="10:10" x14ac:dyDescent="0.2">
      <c r="J23457" s="36">
        <f t="shared" si="456"/>
        <v>0</v>
      </c>
    </row>
    <row r="23458" spans="10:10" x14ac:dyDescent="0.2">
      <c r="J23458" s="36">
        <f t="shared" si="456"/>
        <v>0</v>
      </c>
    </row>
    <row r="23459" spans="10:10" x14ac:dyDescent="0.2">
      <c r="J23459" s="36">
        <f t="shared" si="456"/>
        <v>0</v>
      </c>
    </row>
    <row r="23460" spans="10:10" x14ac:dyDescent="0.2">
      <c r="J23460" s="36">
        <f t="shared" si="456"/>
        <v>0</v>
      </c>
    </row>
    <row r="23461" spans="10:10" x14ac:dyDescent="0.2">
      <c r="J23461" s="36">
        <f t="shared" si="456"/>
        <v>0</v>
      </c>
    </row>
    <row r="23462" spans="10:10" x14ac:dyDescent="0.2">
      <c r="J23462" s="36">
        <f t="shared" si="456"/>
        <v>0</v>
      </c>
    </row>
    <row r="23463" spans="10:10" x14ac:dyDescent="0.2">
      <c r="J23463" s="36">
        <f t="shared" si="456"/>
        <v>0</v>
      </c>
    </row>
    <row r="23464" spans="10:10" x14ac:dyDescent="0.2">
      <c r="J23464" s="36">
        <f t="shared" si="456"/>
        <v>0</v>
      </c>
    </row>
    <row r="23465" spans="10:10" x14ac:dyDescent="0.2">
      <c r="J23465" s="36">
        <f t="shared" si="456"/>
        <v>0</v>
      </c>
    </row>
    <row r="23466" spans="10:10" x14ac:dyDescent="0.2">
      <c r="J23466" s="36">
        <f t="shared" si="456"/>
        <v>0</v>
      </c>
    </row>
    <row r="23467" spans="10:10" x14ac:dyDescent="0.2">
      <c r="J23467" s="36">
        <f t="shared" si="456"/>
        <v>0</v>
      </c>
    </row>
    <row r="23468" spans="10:10" x14ac:dyDescent="0.2">
      <c r="J23468" s="36">
        <f t="shared" si="456"/>
        <v>0</v>
      </c>
    </row>
    <row r="23469" spans="10:10" x14ac:dyDescent="0.2">
      <c r="J23469" s="36">
        <f t="shared" si="456"/>
        <v>0</v>
      </c>
    </row>
    <row r="23470" spans="10:10" x14ac:dyDescent="0.2">
      <c r="J23470" s="36">
        <f t="shared" si="456"/>
        <v>0</v>
      </c>
    </row>
    <row r="23471" spans="10:10" x14ac:dyDescent="0.2">
      <c r="J23471" s="36">
        <f t="shared" si="456"/>
        <v>0</v>
      </c>
    </row>
    <row r="23472" spans="10:10" x14ac:dyDescent="0.2">
      <c r="J23472" s="36">
        <f t="shared" si="456"/>
        <v>0</v>
      </c>
    </row>
    <row r="23473" spans="10:10" x14ac:dyDescent="0.2">
      <c r="J23473" s="36">
        <f t="shared" si="456"/>
        <v>0</v>
      </c>
    </row>
    <row r="23474" spans="10:10" x14ac:dyDescent="0.2">
      <c r="J23474" s="36">
        <f t="shared" si="456"/>
        <v>0</v>
      </c>
    </row>
    <row r="23475" spans="10:10" x14ac:dyDescent="0.2">
      <c r="J23475" s="36">
        <f t="shared" si="456"/>
        <v>0</v>
      </c>
    </row>
    <row r="23476" spans="10:10" x14ac:dyDescent="0.2">
      <c r="J23476" s="36">
        <f t="shared" si="456"/>
        <v>0</v>
      </c>
    </row>
    <row r="23477" spans="10:10" x14ac:dyDescent="0.2">
      <c r="J23477" s="36">
        <f t="shared" si="456"/>
        <v>0</v>
      </c>
    </row>
    <row r="23478" spans="10:10" x14ac:dyDescent="0.2">
      <c r="J23478" s="36">
        <f t="shared" si="456"/>
        <v>0</v>
      </c>
    </row>
    <row r="23479" spans="10:10" x14ac:dyDescent="0.2">
      <c r="J23479" s="36">
        <f t="shared" si="456"/>
        <v>0</v>
      </c>
    </row>
    <row r="23480" spans="10:10" x14ac:dyDescent="0.2">
      <c r="J23480" s="36">
        <f t="shared" si="456"/>
        <v>0</v>
      </c>
    </row>
    <row r="23481" spans="10:10" x14ac:dyDescent="0.2">
      <c r="J23481" s="36">
        <f t="shared" si="456"/>
        <v>0</v>
      </c>
    </row>
    <row r="23482" spans="10:10" x14ac:dyDescent="0.2">
      <c r="J23482" s="36">
        <f t="shared" si="456"/>
        <v>0</v>
      </c>
    </row>
    <row r="23483" spans="10:10" x14ac:dyDescent="0.2">
      <c r="J23483" s="36">
        <f t="shared" si="456"/>
        <v>0</v>
      </c>
    </row>
    <row r="23484" spans="10:10" x14ac:dyDescent="0.2">
      <c r="J23484" s="36">
        <f t="shared" si="456"/>
        <v>0</v>
      </c>
    </row>
    <row r="23485" spans="10:10" x14ac:dyDescent="0.2">
      <c r="J23485" s="36">
        <f t="shared" ref="J23485:J23548" si="457">IF((H23485+I23485)=0,0,(H23485+I23485)/2)</f>
        <v>0</v>
      </c>
    </row>
    <row r="23486" spans="10:10" x14ac:dyDescent="0.2">
      <c r="J23486" s="36">
        <f t="shared" si="457"/>
        <v>0</v>
      </c>
    </row>
    <row r="23487" spans="10:10" x14ac:dyDescent="0.2">
      <c r="J23487" s="36">
        <f t="shared" si="457"/>
        <v>0</v>
      </c>
    </row>
    <row r="23488" spans="10:10" x14ac:dyDescent="0.2">
      <c r="J23488" s="36">
        <f t="shared" si="457"/>
        <v>0</v>
      </c>
    </row>
    <row r="23489" spans="10:10" x14ac:dyDescent="0.2">
      <c r="J23489" s="36">
        <f t="shared" si="457"/>
        <v>0</v>
      </c>
    </row>
    <row r="23490" spans="10:10" x14ac:dyDescent="0.2">
      <c r="J23490" s="36">
        <f t="shared" si="457"/>
        <v>0</v>
      </c>
    </row>
    <row r="23491" spans="10:10" x14ac:dyDescent="0.2">
      <c r="J23491" s="36">
        <f t="shared" si="457"/>
        <v>0</v>
      </c>
    </row>
    <row r="23492" spans="10:10" x14ac:dyDescent="0.2">
      <c r="J23492" s="36">
        <f t="shared" si="457"/>
        <v>0</v>
      </c>
    </row>
    <row r="23493" spans="10:10" x14ac:dyDescent="0.2">
      <c r="J23493" s="36">
        <f t="shared" si="457"/>
        <v>0</v>
      </c>
    </row>
    <row r="23494" spans="10:10" x14ac:dyDescent="0.2">
      <c r="J23494" s="36">
        <f t="shared" si="457"/>
        <v>0</v>
      </c>
    </row>
    <row r="23495" spans="10:10" x14ac:dyDescent="0.2">
      <c r="J23495" s="36">
        <f t="shared" si="457"/>
        <v>0</v>
      </c>
    </row>
    <row r="23496" spans="10:10" x14ac:dyDescent="0.2">
      <c r="J23496" s="36">
        <f t="shared" si="457"/>
        <v>0</v>
      </c>
    </row>
    <row r="23497" spans="10:10" x14ac:dyDescent="0.2">
      <c r="J23497" s="36">
        <f t="shared" si="457"/>
        <v>0</v>
      </c>
    </row>
    <row r="23498" spans="10:10" x14ac:dyDescent="0.2">
      <c r="J23498" s="36">
        <f t="shared" si="457"/>
        <v>0</v>
      </c>
    </row>
    <row r="23499" spans="10:10" x14ac:dyDescent="0.2">
      <c r="J23499" s="36">
        <f t="shared" si="457"/>
        <v>0</v>
      </c>
    </row>
    <row r="23500" spans="10:10" x14ac:dyDescent="0.2">
      <c r="J23500" s="36">
        <f t="shared" si="457"/>
        <v>0</v>
      </c>
    </row>
    <row r="23501" spans="10:10" x14ac:dyDescent="0.2">
      <c r="J23501" s="36">
        <f t="shared" si="457"/>
        <v>0</v>
      </c>
    </row>
    <row r="23502" spans="10:10" x14ac:dyDescent="0.2">
      <c r="J23502" s="36">
        <f t="shared" si="457"/>
        <v>0</v>
      </c>
    </row>
    <row r="23503" spans="10:10" x14ac:dyDescent="0.2">
      <c r="J23503" s="36">
        <f t="shared" si="457"/>
        <v>0</v>
      </c>
    </row>
    <row r="23504" spans="10:10" x14ac:dyDescent="0.2">
      <c r="J23504" s="36">
        <f t="shared" si="457"/>
        <v>0</v>
      </c>
    </row>
    <row r="23505" spans="10:10" x14ac:dyDescent="0.2">
      <c r="J23505" s="36">
        <f t="shared" si="457"/>
        <v>0</v>
      </c>
    </row>
    <row r="23506" spans="10:10" x14ac:dyDescent="0.2">
      <c r="J23506" s="36">
        <f t="shared" si="457"/>
        <v>0</v>
      </c>
    </row>
    <row r="23507" spans="10:10" x14ac:dyDescent="0.2">
      <c r="J23507" s="36">
        <f t="shared" si="457"/>
        <v>0</v>
      </c>
    </row>
    <row r="23508" spans="10:10" x14ac:dyDescent="0.2">
      <c r="J23508" s="36">
        <f t="shared" si="457"/>
        <v>0</v>
      </c>
    </row>
    <row r="23509" spans="10:10" x14ac:dyDescent="0.2">
      <c r="J23509" s="36">
        <f t="shared" si="457"/>
        <v>0</v>
      </c>
    </row>
    <row r="23510" spans="10:10" x14ac:dyDescent="0.2">
      <c r="J23510" s="36">
        <f t="shared" si="457"/>
        <v>0</v>
      </c>
    </row>
    <row r="23511" spans="10:10" x14ac:dyDescent="0.2">
      <c r="J23511" s="36">
        <f t="shared" si="457"/>
        <v>0</v>
      </c>
    </row>
    <row r="23512" spans="10:10" x14ac:dyDescent="0.2">
      <c r="J23512" s="36">
        <f t="shared" si="457"/>
        <v>0</v>
      </c>
    </row>
    <row r="23513" spans="10:10" x14ac:dyDescent="0.2">
      <c r="J23513" s="36">
        <f t="shared" si="457"/>
        <v>0</v>
      </c>
    </row>
    <row r="23514" spans="10:10" x14ac:dyDescent="0.2">
      <c r="J23514" s="36">
        <f t="shared" si="457"/>
        <v>0</v>
      </c>
    </row>
    <row r="23515" spans="10:10" x14ac:dyDescent="0.2">
      <c r="J23515" s="36">
        <f t="shared" si="457"/>
        <v>0</v>
      </c>
    </row>
    <row r="23516" spans="10:10" x14ac:dyDescent="0.2">
      <c r="J23516" s="36">
        <f t="shared" si="457"/>
        <v>0</v>
      </c>
    </row>
    <row r="23517" spans="10:10" x14ac:dyDescent="0.2">
      <c r="J23517" s="36">
        <f t="shared" si="457"/>
        <v>0</v>
      </c>
    </row>
    <row r="23518" spans="10:10" x14ac:dyDescent="0.2">
      <c r="J23518" s="36">
        <f t="shared" si="457"/>
        <v>0</v>
      </c>
    </row>
    <row r="23519" spans="10:10" x14ac:dyDescent="0.2">
      <c r="J23519" s="36">
        <f t="shared" si="457"/>
        <v>0</v>
      </c>
    </row>
    <row r="23520" spans="10:10" x14ac:dyDescent="0.2">
      <c r="J23520" s="36">
        <f t="shared" si="457"/>
        <v>0</v>
      </c>
    </row>
    <row r="23521" spans="10:10" x14ac:dyDescent="0.2">
      <c r="J23521" s="36">
        <f t="shared" si="457"/>
        <v>0</v>
      </c>
    </row>
    <row r="23522" spans="10:10" x14ac:dyDescent="0.2">
      <c r="J23522" s="36">
        <f t="shared" si="457"/>
        <v>0</v>
      </c>
    </row>
    <row r="23523" spans="10:10" x14ac:dyDescent="0.2">
      <c r="J23523" s="36">
        <f t="shared" si="457"/>
        <v>0</v>
      </c>
    </row>
    <row r="23524" spans="10:10" x14ac:dyDescent="0.2">
      <c r="J23524" s="36">
        <f t="shared" si="457"/>
        <v>0</v>
      </c>
    </row>
    <row r="23525" spans="10:10" x14ac:dyDescent="0.2">
      <c r="J23525" s="36">
        <f t="shared" si="457"/>
        <v>0</v>
      </c>
    </row>
    <row r="23526" spans="10:10" x14ac:dyDescent="0.2">
      <c r="J23526" s="36">
        <f t="shared" si="457"/>
        <v>0</v>
      </c>
    </row>
    <row r="23527" spans="10:10" x14ac:dyDescent="0.2">
      <c r="J23527" s="36">
        <f t="shared" si="457"/>
        <v>0</v>
      </c>
    </row>
    <row r="23528" spans="10:10" x14ac:dyDescent="0.2">
      <c r="J23528" s="36">
        <f t="shared" si="457"/>
        <v>0</v>
      </c>
    </row>
    <row r="23529" spans="10:10" x14ac:dyDescent="0.2">
      <c r="J23529" s="36">
        <f t="shared" si="457"/>
        <v>0</v>
      </c>
    </row>
    <row r="23530" spans="10:10" x14ac:dyDescent="0.2">
      <c r="J23530" s="36">
        <f t="shared" si="457"/>
        <v>0</v>
      </c>
    </row>
    <row r="23531" spans="10:10" x14ac:dyDescent="0.2">
      <c r="J23531" s="36">
        <f t="shared" si="457"/>
        <v>0</v>
      </c>
    </row>
    <row r="23532" spans="10:10" x14ac:dyDescent="0.2">
      <c r="J23532" s="36">
        <f t="shared" si="457"/>
        <v>0</v>
      </c>
    </row>
    <row r="23533" spans="10:10" x14ac:dyDescent="0.2">
      <c r="J23533" s="36">
        <f t="shared" si="457"/>
        <v>0</v>
      </c>
    </row>
    <row r="23534" spans="10:10" x14ac:dyDescent="0.2">
      <c r="J23534" s="36">
        <f t="shared" si="457"/>
        <v>0</v>
      </c>
    </row>
    <row r="23535" spans="10:10" x14ac:dyDescent="0.2">
      <c r="J23535" s="36">
        <f t="shared" si="457"/>
        <v>0</v>
      </c>
    </row>
    <row r="23536" spans="10:10" x14ac:dyDescent="0.2">
      <c r="J23536" s="36">
        <f t="shared" si="457"/>
        <v>0</v>
      </c>
    </row>
    <row r="23537" spans="10:10" x14ac:dyDescent="0.2">
      <c r="J23537" s="36">
        <f t="shared" si="457"/>
        <v>0</v>
      </c>
    </row>
    <row r="23538" spans="10:10" x14ac:dyDescent="0.2">
      <c r="J23538" s="36">
        <f t="shared" si="457"/>
        <v>0</v>
      </c>
    </row>
    <row r="23539" spans="10:10" x14ac:dyDescent="0.2">
      <c r="J23539" s="36">
        <f t="shared" si="457"/>
        <v>0</v>
      </c>
    </row>
    <row r="23540" spans="10:10" x14ac:dyDescent="0.2">
      <c r="J23540" s="36">
        <f t="shared" si="457"/>
        <v>0</v>
      </c>
    </row>
    <row r="23541" spans="10:10" x14ac:dyDescent="0.2">
      <c r="J23541" s="36">
        <f t="shared" si="457"/>
        <v>0</v>
      </c>
    </row>
    <row r="23542" spans="10:10" x14ac:dyDescent="0.2">
      <c r="J23542" s="36">
        <f t="shared" si="457"/>
        <v>0</v>
      </c>
    </row>
    <row r="23543" spans="10:10" x14ac:dyDescent="0.2">
      <c r="J23543" s="36">
        <f t="shared" si="457"/>
        <v>0</v>
      </c>
    </row>
    <row r="23544" spans="10:10" x14ac:dyDescent="0.2">
      <c r="J23544" s="36">
        <f t="shared" si="457"/>
        <v>0</v>
      </c>
    </row>
    <row r="23545" spans="10:10" x14ac:dyDescent="0.2">
      <c r="J23545" s="36">
        <f t="shared" si="457"/>
        <v>0</v>
      </c>
    </row>
    <row r="23546" spans="10:10" x14ac:dyDescent="0.2">
      <c r="J23546" s="36">
        <f t="shared" si="457"/>
        <v>0</v>
      </c>
    </row>
    <row r="23547" spans="10:10" x14ac:dyDescent="0.2">
      <c r="J23547" s="36">
        <f t="shared" si="457"/>
        <v>0</v>
      </c>
    </row>
    <row r="23548" spans="10:10" x14ac:dyDescent="0.2">
      <c r="J23548" s="36">
        <f t="shared" si="457"/>
        <v>0</v>
      </c>
    </row>
    <row r="23549" spans="10:10" x14ac:dyDescent="0.2">
      <c r="J23549" s="36">
        <f t="shared" ref="J23549:J23612" si="458">IF((H23549+I23549)=0,0,(H23549+I23549)/2)</f>
        <v>0</v>
      </c>
    </row>
    <row r="23550" spans="10:10" x14ac:dyDescent="0.2">
      <c r="J23550" s="36">
        <f t="shared" si="458"/>
        <v>0</v>
      </c>
    </row>
    <row r="23551" spans="10:10" x14ac:dyDescent="0.2">
      <c r="J23551" s="36">
        <f t="shared" si="458"/>
        <v>0</v>
      </c>
    </row>
    <row r="23552" spans="10:10" x14ac:dyDescent="0.2">
      <c r="J23552" s="36">
        <f t="shared" si="458"/>
        <v>0</v>
      </c>
    </row>
    <row r="23553" spans="10:10" x14ac:dyDescent="0.2">
      <c r="J23553" s="36">
        <f t="shared" si="458"/>
        <v>0</v>
      </c>
    </row>
    <row r="23554" spans="10:10" x14ac:dyDescent="0.2">
      <c r="J23554" s="36">
        <f t="shared" si="458"/>
        <v>0</v>
      </c>
    </row>
    <row r="23555" spans="10:10" x14ac:dyDescent="0.2">
      <c r="J23555" s="36">
        <f t="shared" si="458"/>
        <v>0</v>
      </c>
    </row>
    <row r="23556" spans="10:10" x14ac:dyDescent="0.2">
      <c r="J23556" s="36">
        <f t="shared" si="458"/>
        <v>0</v>
      </c>
    </row>
    <row r="23557" spans="10:10" x14ac:dyDescent="0.2">
      <c r="J23557" s="36">
        <f t="shared" si="458"/>
        <v>0</v>
      </c>
    </row>
    <row r="23558" spans="10:10" x14ac:dyDescent="0.2">
      <c r="J23558" s="36">
        <f t="shared" si="458"/>
        <v>0</v>
      </c>
    </row>
    <row r="23559" spans="10:10" x14ac:dyDescent="0.2">
      <c r="J23559" s="36">
        <f t="shared" si="458"/>
        <v>0</v>
      </c>
    </row>
    <row r="23560" spans="10:10" x14ac:dyDescent="0.2">
      <c r="J23560" s="36">
        <f t="shared" si="458"/>
        <v>0</v>
      </c>
    </row>
    <row r="23561" spans="10:10" x14ac:dyDescent="0.2">
      <c r="J23561" s="36">
        <f t="shared" si="458"/>
        <v>0</v>
      </c>
    </row>
    <row r="23562" spans="10:10" x14ac:dyDescent="0.2">
      <c r="J23562" s="36">
        <f t="shared" si="458"/>
        <v>0</v>
      </c>
    </row>
    <row r="23563" spans="10:10" x14ac:dyDescent="0.2">
      <c r="J23563" s="36">
        <f t="shared" si="458"/>
        <v>0</v>
      </c>
    </row>
    <row r="23564" spans="10:10" x14ac:dyDescent="0.2">
      <c r="J23564" s="36">
        <f t="shared" si="458"/>
        <v>0</v>
      </c>
    </row>
    <row r="23565" spans="10:10" x14ac:dyDescent="0.2">
      <c r="J23565" s="36">
        <f t="shared" si="458"/>
        <v>0</v>
      </c>
    </row>
    <row r="23566" spans="10:10" x14ac:dyDescent="0.2">
      <c r="J23566" s="36">
        <f t="shared" si="458"/>
        <v>0</v>
      </c>
    </row>
    <row r="23567" spans="10:10" x14ac:dyDescent="0.2">
      <c r="J23567" s="36">
        <f t="shared" si="458"/>
        <v>0</v>
      </c>
    </row>
    <row r="23568" spans="10:10" x14ac:dyDescent="0.2">
      <c r="J23568" s="36">
        <f t="shared" si="458"/>
        <v>0</v>
      </c>
    </row>
    <row r="23569" spans="10:10" x14ac:dyDescent="0.2">
      <c r="J23569" s="36">
        <f t="shared" si="458"/>
        <v>0</v>
      </c>
    </row>
    <row r="23570" spans="10:10" x14ac:dyDescent="0.2">
      <c r="J23570" s="36">
        <f t="shared" si="458"/>
        <v>0</v>
      </c>
    </row>
    <row r="23571" spans="10:10" x14ac:dyDescent="0.2">
      <c r="J23571" s="36">
        <f t="shared" si="458"/>
        <v>0</v>
      </c>
    </row>
    <row r="23572" spans="10:10" x14ac:dyDescent="0.2">
      <c r="J23572" s="36">
        <f t="shared" si="458"/>
        <v>0</v>
      </c>
    </row>
    <row r="23573" spans="10:10" x14ac:dyDescent="0.2">
      <c r="J23573" s="36">
        <f t="shared" si="458"/>
        <v>0</v>
      </c>
    </row>
    <row r="23574" spans="10:10" x14ac:dyDescent="0.2">
      <c r="J23574" s="36">
        <f t="shared" si="458"/>
        <v>0</v>
      </c>
    </row>
    <row r="23575" spans="10:10" x14ac:dyDescent="0.2">
      <c r="J23575" s="36">
        <f t="shared" si="458"/>
        <v>0</v>
      </c>
    </row>
    <row r="23576" spans="10:10" x14ac:dyDescent="0.2">
      <c r="J23576" s="36">
        <f t="shared" si="458"/>
        <v>0</v>
      </c>
    </row>
    <row r="23577" spans="10:10" x14ac:dyDescent="0.2">
      <c r="J23577" s="36">
        <f t="shared" si="458"/>
        <v>0</v>
      </c>
    </row>
    <row r="23578" spans="10:10" x14ac:dyDescent="0.2">
      <c r="J23578" s="36">
        <f t="shared" si="458"/>
        <v>0</v>
      </c>
    </row>
    <row r="23579" spans="10:10" x14ac:dyDescent="0.2">
      <c r="J23579" s="36">
        <f t="shared" si="458"/>
        <v>0</v>
      </c>
    </row>
    <row r="23580" spans="10:10" x14ac:dyDescent="0.2">
      <c r="J23580" s="36">
        <f t="shared" si="458"/>
        <v>0</v>
      </c>
    </row>
    <row r="23581" spans="10:10" x14ac:dyDescent="0.2">
      <c r="J23581" s="36">
        <f t="shared" si="458"/>
        <v>0</v>
      </c>
    </row>
    <row r="23582" spans="10:10" x14ac:dyDescent="0.2">
      <c r="J23582" s="36">
        <f t="shared" si="458"/>
        <v>0</v>
      </c>
    </row>
    <row r="23583" spans="10:10" x14ac:dyDescent="0.2">
      <c r="J23583" s="36">
        <f t="shared" si="458"/>
        <v>0</v>
      </c>
    </row>
    <row r="23584" spans="10:10" x14ac:dyDescent="0.2">
      <c r="J23584" s="36">
        <f t="shared" si="458"/>
        <v>0</v>
      </c>
    </row>
    <row r="23585" spans="10:10" x14ac:dyDescent="0.2">
      <c r="J23585" s="36">
        <f t="shared" si="458"/>
        <v>0</v>
      </c>
    </row>
    <row r="23586" spans="10:10" x14ac:dyDescent="0.2">
      <c r="J23586" s="36">
        <f t="shared" si="458"/>
        <v>0</v>
      </c>
    </row>
    <row r="23587" spans="10:10" x14ac:dyDescent="0.2">
      <c r="J23587" s="36">
        <f t="shared" si="458"/>
        <v>0</v>
      </c>
    </row>
    <row r="23588" spans="10:10" x14ac:dyDescent="0.2">
      <c r="J23588" s="36">
        <f t="shared" si="458"/>
        <v>0</v>
      </c>
    </row>
    <row r="23589" spans="10:10" x14ac:dyDescent="0.2">
      <c r="J23589" s="36">
        <f t="shared" si="458"/>
        <v>0</v>
      </c>
    </row>
    <row r="23590" spans="10:10" x14ac:dyDescent="0.2">
      <c r="J23590" s="36">
        <f t="shared" si="458"/>
        <v>0</v>
      </c>
    </row>
    <row r="23591" spans="10:10" x14ac:dyDescent="0.2">
      <c r="J23591" s="36">
        <f t="shared" si="458"/>
        <v>0</v>
      </c>
    </row>
    <row r="23592" spans="10:10" x14ac:dyDescent="0.2">
      <c r="J23592" s="36">
        <f t="shared" si="458"/>
        <v>0</v>
      </c>
    </row>
    <row r="23593" spans="10:10" x14ac:dyDescent="0.2">
      <c r="J23593" s="36">
        <f t="shared" si="458"/>
        <v>0</v>
      </c>
    </row>
    <row r="23594" spans="10:10" x14ac:dyDescent="0.2">
      <c r="J23594" s="36">
        <f t="shared" si="458"/>
        <v>0</v>
      </c>
    </row>
    <row r="23595" spans="10:10" x14ac:dyDescent="0.2">
      <c r="J23595" s="36">
        <f t="shared" si="458"/>
        <v>0</v>
      </c>
    </row>
    <row r="23596" spans="10:10" x14ac:dyDescent="0.2">
      <c r="J23596" s="36">
        <f t="shared" si="458"/>
        <v>0</v>
      </c>
    </row>
    <row r="23597" spans="10:10" x14ac:dyDescent="0.2">
      <c r="J23597" s="36">
        <f t="shared" si="458"/>
        <v>0</v>
      </c>
    </row>
    <row r="23598" spans="10:10" x14ac:dyDescent="0.2">
      <c r="J23598" s="36">
        <f t="shared" si="458"/>
        <v>0</v>
      </c>
    </row>
    <row r="23599" spans="10:10" x14ac:dyDescent="0.2">
      <c r="J23599" s="36">
        <f t="shared" si="458"/>
        <v>0</v>
      </c>
    </row>
    <row r="23600" spans="10:10" x14ac:dyDescent="0.2">
      <c r="J23600" s="36">
        <f t="shared" si="458"/>
        <v>0</v>
      </c>
    </row>
    <row r="23601" spans="10:10" x14ac:dyDescent="0.2">
      <c r="J23601" s="36">
        <f t="shared" si="458"/>
        <v>0</v>
      </c>
    </row>
    <row r="23602" spans="10:10" x14ac:dyDescent="0.2">
      <c r="J23602" s="36">
        <f t="shared" si="458"/>
        <v>0</v>
      </c>
    </row>
    <row r="23603" spans="10:10" x14ac:dyDescent="0.2">
      <c r="J23603" s="36">
        <f t="shared" si="458"/>
        <v>0</v>
      </c>
    </row>
    <row r="23604" spans="10:10" x14ac:dyDescent="0.2">
      <c r="J23604" s="36">
        <f t="shared" si="458"/>
        <v>0</v>
      </c>
    </row>
    <row r="23605" spans="10:10" x14ac:dyDescent="0.2">
      <c r="J23605" s="36">
        <f t="shared" si="458"/>
        <v>0</v>
      </c>
    </row>
    <row r="23606" spans="10:10" x14ac:dyDescent="0.2">
      <c r="J23606" s="36">
        <f t="shared" si="458"/>
        <v>0</v>
      </c>
    </row>
    <row r="23607" spans="10:10" x14ac:dyDescent="0.2">
      <c r="J23607" s="36">
        <f t="shared" si="458"/>
        <v>0</v>
      </c>
    </row>
    <row r="23608" spans="10:10" x14ac:dyDescent="0.2">
      <c r="J23608" s="36">
        <f t="shared" si="458"/>
        <v>0</v>
      </c>
    </row>
    <row r="23609" spans="10:10" x14ac:dyDescent="0.2">
      <c r="J23609" s="36">
        <f t="shared" si="458"/>
        <v>0</v>
      </c>
    </row>
    <row r="23610" spans="10:10" x14ac:dyDescent="0.2">
      <c r="J23610" s="36">
        <f t="shared" si="458"/>
        <v>0</v>
      </c>
    </row>
    <row r="23611" spans="10:10" x14ac:dyDescent="0.2">
      <c r="J23611" s="36">
        <f t="shared" si="458"/>
        <v>0</v>
      </c>
    </row>
    <row r="23612" spans="10:10" x14ac:dyDescent="0.2">
      <c r="J23612" s="36">
        <f t="shared" si="458"/>
        <v>0</v>
      </c>
    </row>
    <row r="23613" spans="10:10" x14ac:dyDescent="0.2">
      <c r="J23613" s="36">
        <f t="shared" ref="J23613:J23676" si="459">IF((H23613+I23613)=0,0,(H23613+I23613)/2)</f>
        <v>0</v>
      </c>
    </row>
    <row r="23614" spans="10:10" x14ac:dyDescent="0.2">
      <c r="J23614" s="36">
        <f t="shared" si="459"/>
        <v>0</v>
      </c>
    </row>
    <row r="23615" spans="10:10" x14ac:dyDescent="0.2">
      <c r="J23615" s="36">
        <f t="shared" si="459"/>
        <v>0</v>
      </c>
    </row>
    <row r="23616" spans="10:10" x14ac:dyDescent="0.2">
      <c r="J23616" s="36">
        <f t="shared" si="459"/>
        <v>0</v>
      </c>
    </row>
    <row r="23617" spans="10:10" x14ac:dyDescent="0.2">
      <c r="J23617" s="36">
        <f t="shared" si="459"/>
        <v>0</v>
      </c>
    </row>
    <row r="23618" spans="10:10" x14ac:dyDescent="0.2">
      <c r="J23618" s="36">
        <f t="shared" si="459"/>
        <v>0</v>
      </c>
    </row>
    <row r="23619" spans="10:10" x14ac:dyDescent="0.2">
      <c r="J23619" s="36">
        <f t="shared" si="459"/>
        <v>0</v>
      </c>
    </row>
    <row r="23620" spans="10:10" x14ac:dyDescent="0.2">
      <c r="J23620" s="36">
        <f t="shared" si="459"/>
        <v>0</v>
      </c>
    </row>
    <row r="23621" spans="10:10" x14ac:dyDescent="0.2">
      <c r="J23621" s="36">
        <f t="shared" si="459"/>
        <v>0</v>
      </c>
    </row>
    <row r="23622" spans="10:10" x14ac:dyDescent="0.2">
      <c r="J23622" s="36">
        <f t="shared" si="459"/>
        <v>0</v>
      </c>
    </row>
    <row r="23623" spans="10:10" x14ac:dyDescent="0.2">
      <c r="J23623" s="36">
        <f t="shared" si="459"/>
        <v>0</v>
      </c>
    </row>
    <row r="23624" spans="10:10" x14ac:dyDescent="0.2">
      <c r="J23624" s="36">
        <f t="shared" si="459"/>
        <v>0</v>
      </c>
    </row>
    <row r="23625" spans="10:10" x14ac:dyDescent="0.2">
      <c r="J23625" s="36">
        <f t="shared" si="459"/>
        <v>0</v>
      </c>
    </row>
    <row r="23626" spans="10:10" x14ac:dyDescent="0.2">
      <c r="J23626" s="36">
        <f t="shared" si="459"/>
        <v>0</v>
      </c>
    </row>
    <row r="23627" spans="10:10" x14ac:dyDescent="0.2">
      <c r="J23627" s="36">
        <f t="shared" si="459"/>
        <v>0</v>
      </c>
    </row>
    <row r="23628" spans="10:10" x14ac:dyDescent="0.2">
      <c r="J23628" s="36">
        <f t="shared" si="459"/>
        <v>0</v>
      </c>
    </row>
    <row r="23629" spans="10:10" x14ac:dyDescent="0.2">
      <c r="J23629" s="36">
        <f t="shared" si="459"/>
        <v>0</v>
      </c>
    </row>
    <row r="23630" spans="10:10" x14ac:dyDescent="0.2">
      <c r="J23630" s="36">
        <f t="shared" si="459"/>
        <v>0</v>
      </c>
    </row>
    <row r="23631" spans="10:10" x14ac:dyDescent="0.2">
      <c r="J23631" s="36">
        <f t="shared" si="459"/>
        <v>0</v>
      </c>
    </row>
    <row r="23632" spans="10:10" x14ac:dyDescent="0.2">
      <c r="J23632" s="36">
        <f t="shared" si="459"/>
        <v>0</v>
      </c>
    </row>
    <row r="23633" spans="10:10" x14ac:dyDescent="0.2">
      <c r="J23633" s="36">
        <f t="shared" si="459"/>
        <v>0</v>
      </c>
    </row>
    <row r="23634" spans="10:10" x14ac:dyDescent="0.2">
      <c r="J23634" s="36">
        <f t="shared" si="459"/>
        <v>0</v>
      </c>
    </row>
    <row r="23635" spans="10:10" x14ac:dyDescent="0.2">
      <c r="J23635" s="36">
        <f t="shared" si="459"/>
        <v>0</v>
      </c>
    </row>
    <row r="23636" spans="10:10" x14ac:dyDescent="0.2">
      <c r="J23636" s="36">
        <f t="shared" si="459"/>
        <v>0</v>
      </c>
    </row>
    <row r="23637" spans="10:10" x14ac:dyDescent="0.2">
      <c r="J23637" s="36">
        <f t="shared" si="459"/>
        <v>0</v>
      </c>
    </row>
    <row r="23638" spans="10:10" x14ac:dyDescent="0.2">
      <c r="J23638" s="36">
        <f t="shared" si="459"/>
        <v>0</v>
      </c>
    </row>
    <row r="23639" spans="10:10" x14ac:dyDescent="0.2">
      <c r="J23639" s="36">
        <f t="shared" si="459"/>
        <v>0</v>
      </c>
    </row>
    <row r="23640" spans="10:10" x14ac:dyDescent="0.2">
      <c r="J23640" s="36">
        <f t="shared" si="459"/>
        <v>0</v>
      </c>
    </row>
    <row r="23641" spans="10:10" x14ac:dyDescent="0.2">
      <c r="J23641" s="36">
        <f t="shared" si="459"/>
        <v>0</v>
      </c>
    </row>
    <row r="23642" spans="10:10" x14ac:dyDescent="0.2">
      <c r="J23642" s="36">
        <f t="shared" si="459"/>
        <v>0</v>
      </c>
    </row>
    <row r="23643" spans="10:10" x14ac:dyDescent="0.2">
      <c r="J23643" s="36">
        <f t="shared" si="459"/>
        <v>0</v>
      </c>
    </row>
    <row r="23644" spans="10:10" x14ac:dyDescent="0.2">
      <c r="J23644" s="36">
        <f t="shared" si="459"/>
        <v>0</v>
      </c>
    </row>
    <row r="23645" spans="10:10" x14ac:dyDescent="0.2">
      <c r="J23645" s="36">
        <f t="shared" si="459"/>
        <v>0</v>
      </c>
    </row>
    <row r="23646" spans="10:10" x14ac:dyDescent="0.2">
      <c r="J23646" s="36">
        <f t="shared" si="459"/>
        <v>0</v>
      </c>
    </row>
    <row r="23647" spans="10:10" x14ac:dyDescent="0.2">
      <c r="J23647" s="36">
        <f t="shared" si="459"/>
        <v>0</v>
      </c>
    </row>
    <row r="23648" spans="10:10" x14ac:dyDescent="0.2">
      <c r="J23648" s="36">
        <f t="shared" si="459"/>
        <v>0</v>
      </c>
    </row>
    <row r="23649" spans="10:10" x14ac:dyDescent="0.2">
      <c r="J23649" s="36">
        <f t="shared" si="459"/>
        <v>0</v>
      </c>
    </row>
    <row r="23650" spans="10:10" x14ac:dyDescent="0.2">
      <c r="J23650" s="36">
        <f t="shared" si="459"/>
        <v>0</v>
      </c>
    </row>
    <row r="23651" spans="10:10" x14ac:dyDescent="0.2">
      <c r="J23651" s="36">
        <f t="shared" si="459"/>
        <v>0</v>
      </c>
    </row>
    <row r="23652" spans="10:10" x14ac:dyDescent="0.2">
      <c r="J23652" s="36">
        <f t="shared" si="459"/>
        <v>0</v>
      </c>
    </row>
    <row r="23653" spans="10:10" x14ac:dyDescent="0.2">
      <c r="J23653" s="36">
        <f t="shared" si="459"/>
        <v>0</v>
      </c>
    </row>
    <row r="23654" spans="10:10" x14ac:dyDescent="0.2">
      <c r="J23654" s="36">
        <f t="shared" si="459"/>
        <v>0</v>
      </c>
    </row>
    <row r="23655" spans="10:10" x14ac:dyDescent="0.2">
      <c r="J23655" s="36">
        <f t="shared" si="459"/>
        <v>0</v>
      </c>
    </row>
    <row r="23656" spans="10:10" x14ac:dyDescent="0.2">
      <c r="J23656" s="36">
        <f t="shared" si="459"/>
        <v>0</v>
      </c>
    </row>
    <row r="23657" spans="10:10" x14ac:dyDescent="0.2">
      <c r="J23657" s="36">
        <f t="shared" si="459"/>
        <v>0</v>
      </c>
    </row>
    <row r="23658" spans="10:10" x14ac:dyDescent="0.2">
      <c r="J23658" s="36">
        <f t="shared" si="459"/>
        <v>0</v>
      </c>
    </row>
    <row r="23659" spans="10:10" x14ac:dyDescent="0.2">
      <c r="J23659" s="36">
        <f t="shared" si="459"/>
        <v>0</v>
      </c>
    </row>
    <row r="23660" spans="10:10" x14ac:dyDescent="0.2">
      <c r="J23660" s="36">
        <f t="shared" si="459"/>
        <v>0</v>
      </c>
    </row>
    <row r="23661" spans="10:10" x14ac:dyDescent="0.2">
      <c r="J23661" s="36">
        <f t="shared" si="459"/>
        <v>0</v>
      </c>
    </row>
    <row r="23662" spans="10:10" x14ac:dyDescent="0.2">
      <c r="J23662" s="36">
        <f t="shared" si="459"/>
        <v>0</v>
      </c>
    </row>
    <row r="23663" spans="10:10" x14ac:dyDescent="0.2">
      <c r="J23663" s="36">
        <f t="shared" si="459"/>
        <v>0</v>
      </c>
    </row>
    <row r="23664" spans="10:10" x14ac:dyDescent="0.2">
      <c r="J23664" s="36">
        <f t="shared" si="459"/>
        <v>0</v>
      </c>
    </row>
    <row r="23665" spans="10:10" x14ac:dyDescent="0.2">
      <c r="J23665" s="36">
        <f t="shared" si="459"/>
        <v>0</v>
      </c>
    </row>
    <row r="23666" spans="10:10" x14ac:dyDescent="0.2">
      <c r="J23666" s="36">
        <f t="shared" si="459"/>
        <v>0</v>
      </c>
    </row>
    <row r="23667" spans="10:10" x14ac:dyDescent="0.2">
      <c r="J23667" s="36">
        <f t="shared" si="459"/>
        <v>0</v>
      </c>
    </row>
    <row r="23668" spans="10:10" x14ac:dyDescent="0.2">
      <c r="J23668" s="36">
        <f t="shared" si="459"/>
        <v>0</v>
      </c>
    </row>
    <row r="23669" spans="10:10" x14ac:dyDescent="0.2">
      <c r="J23669" s="36">
        <f t="shared" si="459"/>
        <v>0</v>
      </c>
    </row>
    <row r="23670" spans="10:10" x14ac:dyDescent="0.2">
      <c r="J23670" s="36">
        <f t="shared" si="459"/>
        <v>0</v>
      </c>
    </row>
    <row r="23671" spans="10:10" x14ac:dyDescent="0.2">
      <c r="J23671" s="36">
        <f t="shared" si="459"/>
        <v>0</v>
      </c>
    </row>
    <row r="23672" spans="10:10" x14ac:dyDescent="0.2">
      <c r="J23672" s="36">
        <f t="shared" si="459"/>
        <v>0</v>
      </c>
    </row>
    <row r="23673" spans="10:10" x14ac:dyDescent="0.2">
      <c r="J23673" s="36">
        <f t="shared" si="459"/>
        <v>0</v>
      </c>
    </row>
    <row r="23674" spans="10:10" x14ac:dyDescent="0.2">
      <c r="J23674" s="36">
        <f t="shared" si="459"/>
        <v>0</v>
      </c>
    </row>
    <row r="23675" spans="10:10" x14ac:dyDescent="0.2">
      <c r="J23675" s="36">
        <f t="shared" si="459"/>
        <v>0</v>
      </c>
    </row>
    <row r="23676" spans="10:10" x14ac:dyDescent="0.2">
      <c r="J23676" s="36">
        <f t="shared" si="459"/>
        <v>0</v>
      </c>
    </row>
    <row r="23677" spans="10:10" x14ac:dyDescent="0.2">
      <c r="J23677" s="36">
        <f t="shared" ref="J23677:J23740" si="460">IF((H23677+I23677)=0,0,(H23677+I23677)/2)</f>
        <v>0</v>
      </c>
    </row>
    <row r="23678" spans="10:10" x14ac:dyDescent="0.2">
      <c r="J23678" s="36">
        <f t="shared" si="460"/>
        <v>0</v>
      </c>
    </row>
    <row r="23679" spans="10:10" x14ac:dyDescent="0.2">
      <c r="J23679" s="36">
        <f t="shared" si="460"/>
        <v>0</v>
      </c>
    </row>
    <row r="23680" spans="10:10" x14ac:dyDescent="0.2">
      <c r="J23680" s="36">
        <f t="shared" si="460"/>
        <v>0</v>
      </c>
    </row>
    <row r="23681" spans="10:10" x14ac:dyDescent="0.2">
      <c r="J23681" s="36">
        <f t="shared" si="460"/>
        <v>0</v>
      </c>
    </row>
    <row r="23682" spans="10:10" x14ac:dyDescent="0.2">
      <c r="J23682" s="36">
        <f t="shared" si="460"/>
        <v>0</v>
      </c>
    </row>
    <row r="23683" spans="10:10" x14ac:dyDescent="0.2">
      <c r="J23683" s="36">
        <f t="shared" si="460"/>
        <v>0</v>
      </c>
    </row>
    <row r="23684" spans="10:10" x14ac:dyDescent="0.2">
      <c r="J23684" s="36">
        <f t="shared" si="460"/>
        <v>0</v>
      </c>
    </row>
    <row r="23685" spans="10:10" x14ac:dyDescent="0.2">
      <c r="J23685" s="36">
        <f t="shared" si="460"/>
        <v>0</v>
      </c>
    </row>
    <row r="23686" spans="10:10" x14ac:dyDescent="0.2">
      <c r="J23686" s="36">
        <f t="shared" si="460"/>
        <v>0</v>
      </c>
    </row>
    <row r="23687" spans="10:10" x14ac:dyDescent="0.2">
      <c r="J23687" s="36">
        <f t="shared" si="460"/>
        <v>0</v>
      </c>
    </row>
    <row r="23688" spans="10:10" x14ac:dyDescent="0.2">
      <c r="J23688" s="36">
        <f t="shared" si="460"/>
        <v>0</v>
      </c>
    </row>
    <row r="23689" spans="10:10" x14ac:dyDescent="0.2">
      <c r="J23689" s="36">
        <f t="shared" si="460"/>
        <v>0</v>
      </c>
    </row>
    <row r="23690" spans="10:10" x14ac:dyDescent="0.2">
      <c r="J23690" s="36">
        <f t="shared" si="460"/>
        <v>0</v>
      </c>
    </row>
    <row r="23691" spans="10:10" x14ac:dyDescent="0.2">
      <c r="J23691" s="36">
        <f t="shared" si="460"/>
        <v>0</v>
      </c>
    </row>
    <row r="23692" spans="10:10" x14ac:dyDescent="0.2">
      <c r="J23692" s="36">
        <f t="shared" si="460"/>
        <v>0</v>
      </c>
    </row>
    <row r="23693" spans="10:10" x14ac:dyDescent="0.2">
      <c r="J23693" s="36">
        <f t="shared" si="460"/>
        <v>0</v>
      </c>
    </row>
    <row r="23694" spans="10:10" x14ac:dyDescent="0.2">
      <c r="J23694" s="36">
        <f t="shared" si="460"/>
        <v>0</v>
      </c>
    </row>
    <row r="23695" spans="10:10" x14ac:dyDescent="0.2">
      <c r="J23695" s="36">
        <f t="shared" si="460"/>
        <v>0</v>
      </c>
    </row>
    <row r="23696" spans="10:10" x14ac:dyDescent="0.2">
      <c r="J23696" s="36">
        <f t="shared" si="460"/>
        <v>0</v>
      </c>
    </row>
    <row r="23697" spans="10:10" x14ac:dyDescent="0.2">
      <c r="J23697" s="36">
        <f t="shared" si="460"/>
        <v>0</v>
      </c>
    </row>
    <row r="23698" spans="10:10" x14ac:dyDescent="0.2">
      <c r="J23698" s="36">
        <f t="shared" si="460"/>
        <v>0</v>
      </c>
    </row>
    <row r="23699" spans="10:10" x14ac:dyDescent="0.2">
      <c r="J23699" s="36">
        <f t="shared" si="460"/>
        <v>0</v>
      </c>
    </row>
    <row r="23700" spans="10:10" x14ac:dyDescent="0.2">
      <c r="J23700" s="36">
        <f t="shared" si="460"/>
        <v>0</v>
      </c>
    </row>
    <row r="23701" spans="10:10" x14ac:dyDescent="0.2">
      <c r="J23701" s="36">
        <f t="shared" si="460"/>
        <v>0</v>
      </c>
    </row>
    <row r="23702" spans="10:10" x14ac:dyDescent="0.2">
      <c r="J23702" s="36">
        <f t="shared" si="460"/>
        <v>0</v>
      </c>
    </row>
    <row r="23703" spans="10:10" x14ac:dyDescent="0.2">
      <c r="J23703" s="36">
        <f t="shared" si="460"/>
        <v>0</v>
      </c>
    </row>
    <row r="23704" spans="10:10" x14ac:dyDescent="0.2">
      <c r="J23704" s="36">
        <f t="shared" si="460"/>
        <v>0</v>
      </c>
    </row>
    <row r="23705" spans="10:10" x14ac:dyDescent="0.2">
      <c r="J23705" s="36">
        <f t="shared" si="460"/>
        <v>0</v>
      </c>
    </row>
    <row r="23706" spans="10:10" x14ac:dyDescent="0.2">
      <c r="J23706" s="36">
        <f t="shared" si="460"/>
        <v>0</v>
      </c>
    </row>
    <row r="23707" spans="10:10" x14ac:dyDescent="0.2">
      <c r="J23707" s="36">
        <f t="shared" si="460"/>
        <v>0</v>
      </c>
    </row>
    <row r="23708" spans="10:10" x14ac:dyDescent="0.2">
      <c r="J23708" s="36">
        <f t="shared" si="460"/>
        <v>0</v>
      </c>
    </row>
    <row r="23709" spans="10:10" x14ac:dyDescent="0.2">
      <c r="J23709" s="36">
        <f t="shared" si="460"/>
        <v>0</v>
      </c>
    </row>
    <row r="23710" spans="10:10" x14ac:dyDescent="0.2">
      <c r="J23710" s="36">
        <f t="shared" si="460"/>
        <v>0</v>
      </c>
    </row>
    <row r="23711" spans="10:10" x14ac:dyDescent="0.2">
      <c r="J23711" s="36">
        <f t="shared" si="460"/>
        <v>0</v>
      </c>
    </row>
    <row r="23712" spans="10:10" x14ac:dyDescent="0.2">
      <c r="J23712" s="36">
        <f t="shared" si="460"/>
        <v>0</v>
      </c>
    </row>
    <row r="23713" spans="10:10" x14ac:dyDescent="0.2">
      <c r="J23713" s="36">
        <f t="shared" si="460"/>
        <v>0</v>
      </c>
    </row>
    <row r="23714" spans="10:10" x14ac:dyDescent="0.2">
      <c r="J23714" s="36">
        <f t="shared" si="460"/>
        <v>0</v>
      </c>
    </row>
    <row r="23715" spans="10:10" x14ac:dyDescent="0.2">
      <c r="J23715" s="36">
        <f t="shared" si="460"/>
        <v>0</v>
      </c>
    </row>
    <row r="23716" spans="10:10" x14ac:dyDescent="0.2">
      <c r="J23716" s="36">
        <f t="shared" si="460"/>
        <v>0</v>
      </c>
    </row>
    <row r="23717" spans="10:10" x14ac:dyDescent="0.2">
      <c r="J23717" s="36">
        <f t="shared" si="460"/>
        <v>0</v>
      </c>
    </row>
    <row r="23718" spans="10:10" x14ac:dyDescent="0.2">
      <c r="J23718" s="36">
        <f t="shared" si="460"/>
        <v>0</v>
      </c>
    </row>
    <row r="23719" spans="10:10" x14ac:dyDescent="0.2">
      <c r="J23719" s="36">
        <f t="shared" si="460"/>
        <v>0</v>
      </c>
    </row>
    <row r="23720" spans="10:10" x14ac:dyDescent="0.2">
      <c r="J23720" s="36">
        <f t="shared" si="460"/>
        <v>0</v>
      </c>
    </row>
    <row r="23721" spans="10:10" x14ac:dyDescent="0.2">
      <c r="J23721" s="36">
        <f t="shared" si="460"/>
        <v>0</v>
      </c>
    </row>
    <row r="23722" spans="10:10" x14ac:dyDescent="0.2">
      <c r="J23722" s="36">
        <f t="shared" si="460"/>
        <v>0</v>
      </c>
    </row>
    <row r="23723" spans="10:10" x14ac:dyDescent="0.2">
      <c r="J23723" s="36">
        <f t="shared" si="460"/>
        <v>0</v>
      </c>
    </row>
    <row r="23724" spans="10:10" x14ac:dyDescent="0.2">
      <c r="J23724" s="36">
        <f t="shared" si="460"/>
        <v>0</v>
      </c>
    </row>
    <row r="23725" spans="10:10" x14ac:dyDescent="0.2">
      <c r="J23725" s="36">
        <f t="shared" si="460"/>
        <v>0</v>
      </c>
    </row>
    <row r="23726" spans="10:10" x14ac:dyDescent="0.2">
      <c r="J23726" s="36">
        <f t="shared" si="460"/>
        <v>0</v>
      </c>
    </row>
    <row r="23727" spans="10:10" x14ac:dyDescent="0.2">
      <c r="J23727" s="36">
        <f t="shared" si="460"/>
        <v>0</v>
      </c>
    </row>
    <row r="23728" spans="10:10" x14ac:dyDescent="0.2">
      <c r="J23728" s="36">
        <f t="shared" si="460"/>
        <v>0</v>
      </c>
    </row>
    <row r="23729" spans="10:10" x14ac:dyDescent="0.2">
      <c r="J23729" s="36">
        <f t="shared" si="460"/>
        <v>0</v>
      </c>
    </row>
    <row r="23730" spans="10:10" x14ac:dyDescent="0.2">
      <c r="J23730" s="36">
        <f t="shared" si="460"/>
        <v>0</v>
      </c>
    </row>
    <row r="23731" spans="10:10" x14ac:dyDescent="0.2">
      <c r="J23731" s="36">
        <f t="shared" si="460"/>
        <v>0</v>
      </c>
    </row>
    <row r="23732" spans="10:10" x14ac:dyDescent="0.2">
      <c r="J23732" s="36">
        <f t="shared" si="460"/>
        <v>0</v>
      </c>
    </row>
    <row r="23733" spans="10:10" x14ac:dyDescent="0.2">
      <c r="J23733" s="36">
        <f t="shared" si="460"/>
        <v>0</v>
      </c>
    </row>
    <row r="23734" spans="10:10" x14ac:dyDescent="0.2">
      <c r="J23734" s="36">
        <f t="shared" si="460"/>
        <v>0</v>
      </c>
    </row>
    <row r="23735" spans="10:10" x14ac:dyDescent="0.2">
      <c r="J23735" s="36">
        <f t="shared" si="460"/>
        <v>0</v>
      </c>
    </row>
    <row r="23736" spans="10:10" x14ac:dyDescent="0.2">
      <c r="J23736" s="36">
        <f t="shared" si="460"/>
        <v>0</v>
      </c>
    </row>
    <row r="23737" spans="10:10" x14ac:dyDescent="0.2">
      <c r="J23737" s="36">
        <f t="shared" si="460"/>
        <v>0</v>
      </c>
    </row>
    <row r="23738" spans="10:10" x14ac:dyDescent="0.2">
      <c r="J23738" s="36">
        <f t="shared" si="460"/>
        <v>0</v>
      </c>
    </row>
    <row r="23739" spans="10:10" x14ac:dyDescent="0.2">
      <c r="J23739" s="36">
        <f t="shared" si="460"/>
        <v>0</v>
      </c>
    </row>
    <row r="23740" spans="10:10" x14ac:dyDescent="0.2">
      <c r="J23740" s="36">
        <f t="shared" si="460"/>
        <v>0</v>
      </c>
    </row>
    <row r="23741" spans="10:10" x14ac:dyDescent="0.2">
      <c r="J23741" s="36">
        <f t="shared" ref="J23741:J23804" si="461">IF((H23741+I23741)=0,0,(H23741+I23741)/2)</f>
        <v>0</v>
      </c>
    </row>
    <row r="23742" spans="10:10" x14ac:dyDescent="0.2">
      <c r="J23742" s="36">
        <f t="shared" si="461"/>
        <v>0</v>
      </c>
    </row>
    <row r="23743" spans="10:10" x14ac:dyDescent="0.2">
      <c r="J23743" s="36">
        <f t="shared" si="461"/>
        <v>0</v>
      </c>
    </row>
    <row r="23744" spans="10:10" x14ac:dyDescent="0.2">
      <c r="J23744" s="36">
        <f t="shared" si="461"/>
        <v>0</v>
      </c>
    </row>
    <row r="23745" spans="10:10" x14ac:dyDescent="0.2">
      <c r="J23745" s="36">
        <f t="shared" si="461"/>
        <v>0</v>
      </c>
    </row>
    <row r="23746" spans="10:10" x14ac:dyDescent="0.2">
      <c r="J23746" s="36">
        <f t="shared" si="461"/>
        <v>0</v>
      </c>
    </row>
    <row r="23747" spans="10:10" x14ac:dyDescent="0.2">
      <c r="J23747" s="36">
        <f t="shared" si="461"/>
        <v>0</v>
      </c>
    </row>
    <row r="23748" spans="10:10" x14ac:dyDescent="0.2">
      <c r="J23748" s="36">
        <f t="shared" si="461"/>
        <v>0</v>
      </c>
    </row>
    <row r="23749" spans="10:10" x14ac:dyDescent="0.2">
      <c r="J23749" s="36">
        <f t="shared" si="461"/>
        <v>0</v>
      </c>
    </row>
    <row r="23750" spans="10:10" x14ac:dyDescent="0.2">
      <c r="J23750" s="36">
        <f t="shared" si="461"/>
        <v>0</v>
      </c>
    </row>
    <row r="23751" spans="10:10" x14ac:dyDescent="0.2">
      <c r="J23751" s="36">
        <f t="shared" si="461"/>
        <v>0</v>
      </c>
    </row>
    <row r="23752" spans="10:10" x14ac:dyDescent="0.2">
      <c r="J23752" s="36">
        <f t="shared" si="461"/>
        <v>0</v>
      </c>
    </row>
    <row r="23753" spans="10:10" x14ac:dyDescent="0.2">
      <c r="J23753" s="36">
        <f t="shared" si="461"/>
        <v>0</v>
      </c>
    </row>
    <row r="23754" spans="10:10" x14ac:dyDescent="0.2">
      <c r="J23754" s="36">
        <f t="shared" si="461"/>
        <v>0</v>
      </c>
    </row>
    <row r="23755" spans="10:10" x14ac:dyDescent="0.2">
      <c r="J23755" s="36">
        <f t="shared" si="461"/>
        <v>0</v>
      </c>
    </row>
    <row r="23756" spans="10:10" x14ac:dyDescent="0.2">
      <c r="J23756" s="36">
        <f t="shared" si="461"/>
        <v>0</v>
      </c>
    </row>
    <row r="23757" spans="10:10" x14ac:dyDescent="0.2">
      <c r="J23757" s="36">
        <f t="shared" si="461"/>
        <v>0</v>
      </c>
    </row>
    <row r="23758" spans="10:10" x14ac:dyDescent="0.2">
      <c r="J23758" s="36">
        <f t="shared" si="461"/>
        <v>0</v>
      </c>
    </row>
    <row r="23759" spans="10:10" x14ac:dyDescent="0.2">
      <c r="J23759" s="36">
        <f t="shared" si="461"/>
        <v>0</v>
      </c>
    </row>
    <row r="23760" spans="10:10" x14ac:dyDescent="0.2">
      <c r="J23760" s="36">
        <f t="shared" si="461"/>
        <v>0</v>
      </c>
    </row>
    <row r="23761" spans="10:10" x14ac:dyDescent="0.2">
      <c r="J23761" s="36">
        <f t="shared" si="461"/>
        <v>0</v>
      </c>
    </row>
    <row r="23762" spans="10:10" x14ac:dyDescent="0.2">
      <c r="J23762" s="36">
        <f t="shared" si="461"/>
        <v>0</v>
      </c>
    </row>
    <row r="23763" spans="10:10" x14ac:dyDescent="0.2">
      <c r="J23763" s="36">
        <f t="shared" si="461"/>
        <v>0</v>
      </c>
    </row>
    <row r="23764" spans="10:10" x14ac:dyDescent="0.2">
      <c r="J23764" s="36">
        <f t="shared" si="461"/>
        <v>0</v>
      </c>
    </row>
    <row r="23765" spans="10:10" x14ac:dyDescent="0.2">
      <c r="J23765" s="36">
        <f t="shared" si="461"/>
        <v>0</v>
      </c>
    </row>
    <row r="23766" spans="10:10" x14ac:dyDescent="0.2">
      <c r="J23766" s="36">
        <f t="shared" si="461"/>
        <v>0</v>
      </c>
    </row>
    <row r="23767" spans="10:10" x14ac:dyDescent="0.2">
      <c r="J23767" s="36">
        <f t="shared" si="461"/>
        <v>0</v>
      </c>
    </row>
    <row r="23768" spans="10:10" x14ac:dyDescent="0.2">
      <c r="J23768" s="36">
        <f t="shared" si="461"/>
        <v>0</v>
      </c>
    </row>
    <row r="23769" spans="10:10" x14ac:dyDescent="0.2">
      <c r="J23769" s="36">
        <f t="shared" si="461"/>
        <v>0</v>
      </c>
    </row>
    <row r="23770" spans="10:10" x14ac:dyDescent="0.2">
      <c r="J23770" s="36">
        <f t="shared" si="461"/>
        <v>0</v>
      </c>
    </row>
    <row r="23771" spans="10:10" x14ac:dyDescent="0.2">
      <c r="J23771" s="36">
        <f t="shared" si="461"/>
        <v>0</v>
      </c>
    </row>
    <row r="23772" spans="10:10" x14ac:dyDescent="0.2">
      <c r="J23772" s="36">
        <f t="shared" si="461"/>
        <v>0</v>
      </c>
    </row>
    <row r="23773" spans="10:10" x14ac:dyDescent="0.2">
      <c r="J23773" s="36">
        <f t="shared" si="461"/>
        <v>0</v>
      </c>
    </row>
    <row r="23774" spans="10:10" x14ac:dyDescent="0.2">
      <c r="J23774" s="36">
        <f t="shared" si="461"/>
        <v>0</v>
      </c>
    </row>
    <row r="23775" spans="10:10" x14ac:dyDescent="0.2">
      <c r="J23775" s="36">
        <f t="shared" si="461"/>
        <v>0</v>
      </c>
    </row>
    <row r="23776" spans="10:10" x14ac:dyDescent="0.2">
      <c r="J23776" s="36">
        <f t="shared" si="461"/>
        <v>0</v>
      </c>
    </row>
    <row r="23777" spans="10:10" x14ac:dyDescent="0.2">
      <c r="J23777" s="36">
        <f t="shared" si="461"/>
        <v>0</v>
      </c>
    </row>
    <row r="23778" spans="10:10" x14ac:dyDescent="0.2">
      <c r="J23778" s="36">
        <f t="shared" si="461"/>
        <v>0</v>
      </c>
    </row>
    <row r="23779" spans="10:10" x14ac:dyDescent="0.2">
      <c r="J23779" s="36">
        <f t="shared" si="461"/>
        <v>0</v>
      </c>
    </row>
    <row r="23780" spans="10:10" x14ac:dyDescent="0.2">
      <c r="J23780" s="36">
        <f t="shared" si="461"/>
        <v>0</v>
      </c>
    </row>
    <row r="23781" spans="10:10" x14ac:dyDescent="0.2">
      <c r="J23781" s="36">
        <f t="shared" si="461"/>
        <v>0</v>
      </c>
    </row>
    <row r="23782" spans="10:10" x14ac:dyDescent="0.2">
      <c r="J23782" s="36">
        <f t="shared" si="461"/>
        <v>0</v>
      </c>
    </row>
    <row r="23783" spans="10:10" x14ac:dyDescent="0.2">
      <c r="J23783" s="36">
        <f t="shared" si="461"/>
        <v>0</v>
      </c>
    </row>
    <row r="23784" spans="10:10" x14ac:dyDescent="0.2">
      <c r="J23784" s="36">
        <f t="shared" si="461"/>
        <v>0</v>
      </c>
    </row>
    <row r="23785" spans="10:10" x14ac:dyDescent="0.2">
      <c r="J23785" s="36">
        <f t="shared" si="461"/>
        <v>0</v>
      </c>
    </row>
    <row r="23786" spans="10:10" x14ac:dyDescent="0.2">
      <c r="J23786" s="36">
        <f t="shared" si="461"/>
        <v>0</v>
      </c>
    </row>
    <row r="23787" spans="10:10" x14ac:dyDescent="0.2">
      <c r="J23787" s="36">
        <f t="shared" si="461"/>
        <v>0</v>
      </c>
    </row>
    <row r="23788" spans="10:10" x14ac:dyDescent="0.2">
      <c r="J23788" s="36">
        <f t="shared" si="461"/>
        <v>0</v>
      </c>
    </row>
    <row r="23789" spans="10:10" x14ac:dyDescent="0.2">
      <c r="J23789" s="36">
        <f t="shared" si="461"/>
        <v>0</v>
      </c>
    </row>
    <row r="23790" spans="10:10" x14ac:dyDescent="0.2">
      <c r="J23790" s="36">
        <f t="shared" si="461"/>
        <v>0</v>
      </c>
    </row>
    <row r="23791" spans="10:10" x14ac:dyDescent="0.2">
      <c r="J23791" s="36">
        <f t="shared" si="461"/>
        <v>0</v>
      </c>
    </row>
    <row r="23792" spans="10:10" x14ac:dyDescent="0.2">
      <c r="J23792" s="36">
        <f t="shared" si="461"/>
        <v>0</v>
      </c>
    </row>
    <row r="23793" spans="10:10" x14ac:dyDescent="0.2">
      <c r="J23793" s="36">
        <f t="shared" si="461"/>
        <v>0</v>
      </c>
    </row>
    <row r="23794" spans="10:10" x14ac:dyDescent="0.2">
      <c r="J23794" s="36">
        <f t="shared" si="461"/>
        <v>0</v>
      </c>
    </row>
    <row r="23795" spans="10:10" x14ac:dyDescent="0.2">
      <c r="J23795" s="36">
        <f t="shared" si="461"/>
        <v>0</v>
      </c>
    </row>
    <row r="23796" spans="10:10" x14ac:dyDescent="0.2">
      <c r="J23796" s="36">
        <f t="shared" si="461"/>
        <v>0</v>
      </c>
    </row>
    <row r="23797" spans="10:10" x14ac:dyDescent="0.2">
      <c r="J23797" s="36">
        <f t="shared" si="461"/>
        <v>0</v>
      </c>
    </row>
    <row r="23798" spans="10:10" x14ac:dyDescent="0.2">
      <c r="J23798" s="36">
        <f t="shared" si="461"/>
        <v>0</v>
      </c>
    </row>
    <row r="23799" spans="10:10" x14ac:dyDescent="0.2">
      <c r="J23799" s="36">
        <f t="shared" si="461"/>
        <v>0</v>
      </c>
    </row>
    <row r="23800" spans="10:10" x14ac:dyDescent="0.2">
      <c r="J23800" s="36">
        <f t="shared" si="461"/>
        <v>0</v>
      </c>
    </row>
    <row r="23801" spans="10:10" x14ac:dyDescent="0.2">
      <c r="J23801" s="36">
        <f t="shared" si="461"/>
        <v>0</v>
      </c>
    </row>
    <row r="23802" spans="10:10" x14ac:dyDescent="0.2">
      <c r="J23802" s="36">
        <f t="shared" si="461"/>
        <v>0</v>
      </c>
    </row>
    <row r="23803" spans="10:10" x14ac:dyDescent="0.2">
      <c r="J23803" s="36">
        <f t="shared" si="461"/>
        <v>0</v>
      </c>
    </row>
    <row r="23804" spans="10:10" x14ac:dyDescent="0.2">
      <c r="J23804" s="36">
        <f t="shared" si="461"/>
        <v>0</v>
      </c>
    </row>
    <row r="23805" spans="10:10" x14ac:dyDescent="0.2">
      <c r="J23805" s="36">
        <f t="shared" ref="J23805:J23868" si="462">IF((H23805+I23805)=0,0,(H23805+I23805)/2)</f>
        <v>0</v>
      </c>
    </row>
    <row r="23806" spans="10:10" x14ac:dyDescent="0.2">
      <c r="J23806" s="36">
        <f t="shared" si="462"/>
        <v>0</v>
      </c>
    </row>
    <row r="23807" spans="10:10" x14ac:dyDescent="0.2">
      <c r="J23807" s="36">
        <f t="shared" si="462"/>
        <v>0</v>
      </c>
    </row>
    <row r="23808" spans="10:10" x14ac:dyDescent="0.2">
      <c r="J23808" s="36">
        <f t="shared" si="462"/>
        <v>0</v>
      </c>
    </row>
    <row r="23809" spans="10:10" x14ac:dyDescent="0.2">
      <c r="J23809" s="36">
        <f t="shared" si="462"/>
        <v>0</v>
      </c>
    </row>
    <row r="23810" spans="10:10" x14ac:dyDescent="0.2">
      <c r="J23810" s="36">
        <f t="shared" si="462"/>
        <v>0</v>
      </c>
    </row>
    <row r="23811" spans="10:10" x14ac:dyDescent="0.2">
      <c r="J23811" s="36">
        <f t="shared" si="462"/>
        <v>0</v>
      </c>
    </row>
    <row r="23812" spans="10:10" x14ac:dyDescent="0.2">
      <c r="J23812" s="36">
        <f t="shared" si="462"/>
        <v>0</v>
      </c>
    </row>
    <row r="23813" spans="10:10" x14ac:dyDescent="0.2">
      <c r="J23813" s="36">
        <f t="shared" si="462"/>
        <v>0</v>
      </c>
    </row>
    <row r="23814" spans="10:10" x14ac:dyDescent="0.2">
      <c r="J23814" s="36">
        <f t="shared" si="462"/>
        <v>0</v>
      </c>
    </row>
    <row r="23815" spans="10:10" x14ac:dyDescent="0.2">
      <c r="J23815" s="36">
        <f t="shared" si="462"/>
        <v>0</v>
      </c>
    </row>
    <row r="23816" spans="10:10" x14ac:dyDescent="0.2">
      <c r="J23816" s="36">
        <f t="shared" si="462"/>
        <v>0</v>
      </c>
    </row>
    <row r="23817" spans="10:10" x14ac:dyDescent="0.2">
      <c r="J23817" s="36">
        <f t="shared" si="462"/>
        <v>0</v>
      </c>
    </row>
    <row r="23818" spans="10:10" x14ac:dyDescent="0.2">
      <c r="J23818" s="36">
        <f t="shared" si="462"/>
        <v>0</v>
      </c>
    </row>
    <row r="23819" spans="10:10" x14ac:dyDescent="0.2">
      <c r="J23819" s="36">
        <f t="shared" si="462"/>
        <v>0</v>
      </c>
    </row>
    <row r="23820" spans="10:10" x14ac:dyDescent="0.2">
      <c r="J23820" s="36">
        <f t="shared" si="462"/>
        <v>0</v>
      </c>
    </row>
    <row r="23821" spans="10:10" x14ac:dyDescent="0.2">
      <c r="J23821" s="36">
        <f t="shared" si="462"/>
        <v>0</v>
      </c>
    </row>
    <row r="23822" spans="10:10" x14ac:dyDescent="0.2">
      <c r="J23822" s="36">
        <f t="shared" si="462"/>
        <v>0</v>
      </c>
    </row>
    <row r="23823" spans="10:10" x14ac:dyDescent="0.2">
      <c r="J23823" s="36">
        <f t="shared" si="462"/>
        <v>0</v>
      </c>
    </row>
    <row r="23824" spans="10:10" x14ac:dyDescent="0.2">
      <c r="J23824" s="36">
        <f t="shared" si="462"/>
        <v>0</v>
      </c>
    </row>
    <row r="23825" spans="10:10" x14ac:dyDescent="0.2">
      <c r="J23825" s="36">
        <f t="shared" si="462"/>
        <v>0</v>
      </c>
    </row>
    <row r="23826" spans="10:10" x14ac:dyDescent="0.2">
      <c r="J23826" s="36">
        <f t="shared" si="462"/>
        <v>0</v>
      </c>
    </row>
    <row r="23827" spans="10:10" x14ac:dyDescent="0.2">
      <c r="J23827" s="36">
        <f t="shared" si="462"/>
        <v>0</v>
      </c>
    </row>
    <row r="23828" spans="10:10" x14ac:dyDescent="0.2">
      <c r="J23828" s="36">
        <f t="shared" si="462"/>
        <v>0</v>
      </c>
    </row>
    <row r="23829" spans="10:10" x14ac:dyDescent="0.2">
      <c r="J23829" s="36">
        <f t="shared" si="462"/>
        <v>0</v>
      </c>
    </row>
    <row r="23830" spans="10:10" x14ac:dyDescent="0.2">
      <c r="J23830" s="36">
        <f t="shared" si="462"/>
        <v>0</v>
      </c>
    </row>
    <row r="23831" spans="10:10" x14ac:dyDescent="0.2">
      <c r="J23831" s="36">
        <f t="shared" si="462"/>
        <v>0</v>
      </c>
    </row>
    <row r="23832" spans="10:10" x14ac:dyDescent="0.2">
      <c r="J23832" s="36">
        <f t="shared" si="462"/>
        <v>0</v>
      </c>
    </row>
    <row r="23833" spans="10:10" x14ac:dyDescent="0.2">
      <c r="J23833" s="36">
        <f t="shared" si="462"/>
        <v>0</v>
      </c>
    </row>
    <row r="23834" spans="10:10" x14ac:dyDescent="0.2">
      <c r="J23834" s="36">
        <f t="shared" si="462"/>
        <v>0</v>
      </c>
    </row>
    <row r="23835" spans="10:10" x14ac:dyDescent="0.2">
      <c r="J23835" s="36">
        <f t="shared" si="462"/>
        <v>0</v>
      </c>
    </row>
    <row r="23836" spans="10:10" x14ac:dyDescent="0.2">
      <c r="J23836" s="36">
        <f t="shared" si="462"/>
        <v>0</v>
      </c>
    </row>
    <row r="23837" spans="10:10" x14ac:dyDescent="0.2">
      <c r="J23837" s="36">
        <f t="shared" si="462"/>
        <v>0</v>
      </c>
    </row>
    <row r="23838" spans="10:10" x14ac:dyDescent="0.2">
      <c r="J23838" s="36">
        <f t="shared" si="462"/>
        <v>0</v>
      </c>
    </row>
    <row r="23839" spans="10:10" x14ac:dyDescent="0.2">
      <c r="J23839" s="36">
        <f t="shared" si="462"/>
        <v>0</v>
      </c>
    </row>
    <row r="23840" spans="10:10" x14ac:dyDescent="0.2">
      <c r="J23840" s="36">
        <f t="shared" si="462"/>
        <v>0</v>
      </c>
    </row>
    <row r="23841" spans="10:10" x14ac:dyDescent="0.2">
      <c r="J23841" s="36">
        <f t="shared" si="462"/>
        <v>0</v>
      </c>
    </row>
    <row r="23842" spans="10:10" x14ac:dyDescent="0.2">
      <c r="J23842" s="36">
        <f t="shared" si="462"/>
        <v>0</v>
      </c>
    </row>
    <row r="23843" spans="10:10" x14ac:dyDescent="0.2">
      <c r="J23843" s="36">
        <f t="shared" si="462"/>
        <v>0</v>
      </c>
    </row>
    <row r="23844" spans="10:10" x14ac:dyDescent="0.2">
      <c r="J23844" s="36">
        <f t="shared" si="462"/>
        <v>0</v>
      </c>
    </row>
    <row r="23845" spans="10:10" x14ac:dyDescent="0.2">
      <c r="J23845" s="36">
        <f t="shared" si="462"/>
        <v>0</v>
      </c>
    </row>
    <row r="23846" spans="10:10" x14ac:dyDescent="0.2">
      <c r="J23846" s="36">
        <f t="shared" si="462"/>
        <v>0</v>
      </c>
    </row>
    <row r="23847" spans="10:10" x14ac:dyDescent="0.2">
      <c r="J23847" s="36">
        <f t="shared" si="462"/>
        <v>0</v>
      </c>
    </row>
    <row r="23848" spans="10:10" x14ac:dyDescent="0.2">
      <c r="J23848" s="36">
        <f t="shared" si="462"/>
        <v>0</v>
      </c>
    </row>
    <row r="23849" spans="10:10" x14ac:dyDescent="0.2">
      <c r="J23849" s="36">
        <f t="shared" si="462"/>
        <v>0</v>
      </c>
    </row>
    <row r="23850" spans="10:10" x14ac:dyDescent="0.2">
      <c r="J23850" s="36">
        <f t="shared" si="462"/>
        <v>0</v>
      </c>
    </row>
    <row r="23851" spans="10:10" x14ac:dyDescent="0.2">
      <c r="J23851" s="36">
        <f t="shared" si="462"/>
        <v>0</v>
      </c>
    </row>
    <row r="23852" spans="10:10" x14ac:dyDescent="0.2">
      <c r="J23852" s="36">
        <f t="shared" si="462"/>
        <v>0</v>
      </c>
    </row>
    <row r="23853" spans="10:10" x14ac:dyDescent="0.2">
      <c r="J23853" s="36">
        <f t="shared" si="462"/>
        <v>0</v>
      </c>
    </row>
    <row r="23854" spans="10:10" x14ac:dyDescent="0.2">
      <c r="J23854" s="36">
        <f t="shared" si="462"/>
        <v>0</v>
      </c>
    </row>
    <row r="23855" spans="10:10" x14ac:dyDescent="0.2">
      <c r="J23855" s="36">
        <f t="shared" si="462"/>
        <v>0</v>
      </c>
    </row>
    <row r="23856" spans="10:10" x14ac:dyDescent="0.2">
      <c r="J23856" s="36">
        <f t="shared" si="462"/>
        <v>0</v>
      </c>
    </row>
    <row r="23857" spans="10:10" x14ac:dyDescent="0.2">
      <c r="J23857" s="36">
        <f t="shared" si="462"/>
        <v>0</v>
      </c>
    </row>
    <row r="23858" spans="10:10" x14ac:dyDescent="0.2">
      <c r="J23858" s="36">
        <f t="shared" si="462"/>
        <v>0</v>
      </c>
    </row>
    <row r="23859" spans="10:10" x14ac:dyDescent="0.2">
      <c r="J23859" s="36">
        <f t="shared" si="462"/>
        <v>0</v>
      </c>
    </row>
    <row r="23860" spans="10:10" x14ac:dyDescent="0.2">
      <c r="J23860" s="36">
        <f t="shared" si="462"/>
        <v>0</v>
      </c>
    </row>
    <row r="23861" spans="10:10" x14ac:dyDescent="0.2">
      <c r="J23861" s="36">
        <f t="shared" si="462"/>
        <v>0</v>
      </c>
    </row>
    <row r="23862" spans="10:10" x14ac:dyDescent="0.2">
      <c r="J23862" s="36">
        <f t="shared" si="462"/>
        <v>0</v>
      </c>
    </row>
    <row r="23863" spans="10:10" x14ac:dyDescent="0.2">
      <c r="J23863" s="36">
        <f t="shared" si="462"/>
        <v>0</v>
      </c>
    </row>
    <row r="23864" spans="10:10" x14ac:dyDescent="0.2">
      <c r="J23864" s="36">
        <f t="shared" si="462"/>
        <v>0</v>
      </c>
    </row>
    <row r="23865" spans="10:10" x14ac:dyDescent="0.2">
      <c r="J23865" s="36">
        <f t="shared" si="462"/>
        <v>0</v>
      </c>
    </row>
    <row r="23866" spans="10:10" x14ac:dyDescent="0.2">
      <c r="J23866" s="36">
        <f t="shared" si="462"/>
        <v>0</v>
      </c>
    </row>
    <row r="23867" spans="10:10" x14ac:dyDescent="0.2">
      <c r="J23867" s="36">
        <f t="shared" si="462"/>
        <v>0</v>
      </c>
    </row>
    <row r="23868" spans="10:10" x14ac:dyDescent="0.2">
      <c r="J23868" s="36">
        <f t="shared" si="462"/>
        <v>0</v>
      </c>
    </row>
    <row r="23869" spans="10:10" x14ac:dyDescent="0.2">
      <c r="J23869" s="36">
        <f t="shared" ref="J23869:J23932" si="463">IF((H23869+I23869)=0,0,(H23869+I23869)/2)</f>
        <v>0</v>
      </c>
    </row>
    <row r="23870" spans="10:10" x14ac:dyDescent="0.2">
      <c r="J23870" s="36">
        <f t="shared" si="463"/>
        <v>0</v>
      </c>
    </row>
    <row r="23871" spans="10:10" x14ac:dyDescent="0.2">
      <c r="J23871" s="36">
        <f t="shared" si="463"/>
        <v>0</v>
      </c>
    </row>
    <row r="23872" spans="10:10" x14ac:dyDescent="0.2">
      <c r="J23872" s="36">
        <f t="shared" si="463"/>
        <v>0</v>
      </c>
    </row>
    <row r="23873" spans="10:10" x14ac:dyDescent="0.2">
      <c r="J23873" s="36">
        <f t="shared" si="463"/>
        <v>0</v>
      </c>
    </row>
    <row r="23874" spans="10:10" x14ac:dyDescent="0.2">
      <c r="J23874" s="36">
        <f t="shared" si="463"/>
        <v>0</v>
      </c>
    </row>
    <row r="23875" spans="10:10" x14ac:dyDescent="0.2">
      <c r="J23875" s="36">
        <f t="shared" si="463"/>
        <v>0</v>
      </c>
    </row>
    <row r="23876" spans="10:10" x14ac:dyDescent="0.2">
      <c r="J23876" s="36">
        <f t="shared" si="463"/>
        <v>0</v>
      </c>
    </row>
    <row r="23877" spans="10:10" x14ac:dyDescent="0.2">
      <c r="J23877" s="36">
        <f t="shared" si="463"/>
        <v>0</v>
      </c>
    </row>
    <row r="23878" spans="10:10" x14ac:dyDescent="0.2">
      <c r="J23878" s="36">
        <f t="shared" si="463"/>
        <v>0</v>
      </c>
    </row>
    <row r="23879" spans="10:10" x14ac:dyDescent="0.2">
      <c r="J23879" s="36">
        <f t="shared" si="463"/>
        <v>0</v>
      </c>
    </row>
    <row r="23880" spans="10:10" x14ac:dyDescent="0.2">
      <c r="J23880" s="36">
        <f t="shared" si="463"/>
        <v>0</v>
      </c>
    </row>
    <row r="23881" spans="10:10" x14ac:dyDescent="0.2">
      <c r="J23881" s="36">
        <f t="shared" si="463"/>
        <v>0</v>
      </c>
    </row>
    <row r="23882" spans="10:10" x14ac:dyDescent="0.2">
      <c r="J23882" s="36">
        <f t="shared" si="463"/>
        <v>0</v>
      </c>
    </row>
    <row r="23883" spans="10:10" x14ac:dyDescent="0.2">
      <c r="J23883" s="36">
        <f t="shared" si="463"/>
        <v>0</v>
      </c>
    </row>
    <row r="23884" spans="10:10" x14ac:dyDescent="0.2">
      <c r="J23884" s="36">
        <f t="shared" si="463"/>
        <v>0</v>
      </c>
    </row>
    <row r="23885" spans="10:10" x14ac:dyDescent="0.2">
      <c r="J23885" s="36">
        <f t="shared" si="463"/>
        <v>0</v>
      </c>
    </row>
    <row r="23886" spans="10:10" x14ac:dyDescent="0.2">
      <c r="J23886" s="36">
        <f t="shared" si="463"/>
        <v>0</v>
      </c>
    </row>
    <row r="23887" spans="10:10" x14ac:dyDescent="0.2">
      <c r="J23887" s="36">
        <f t="shared" si="463"/>
        <v>0</v>
      </c>
    </row>
    <row r="23888" spans="10:10" x14ac:dyDescent="0.2">
      <c r="J23888" s="36">
        <f t="shared" si="463"/>
        <v>0</v>
      </c>
    </row>
    <row r="23889" spans="10:10" x14ac:dyDescent="0.2">
      <c r="J23889" s="36">
        <f t="shared" si="463"/>
        <v>0</v>
      </c>
    </row>
    <row r="23890" spans="10:10" x14ac:dyDescent="0.2">
      <c r="J23890" s="36">
        <f t="shared" si="463"/>
        <v>0</v>
      </c>
    </row>
    <row r="23891" spans="10:10" x14ac:dyDescent="0.2">
      <c r="J23891" s="36">
        <f t="shared" si="463"/>
        <v>0</v>
      </c>
    </row>
    <row r="23892" spans="10:10" x14ac:dyDescent="0.2">
      <c r="J23892" s="36">
        <f t="shared" si="463"/>
        <v>0</v>
      </c>
    </row>
    <row r="23893" spans="10:10" x14ac:dyDescent="0.2">
      <c r="J23893" s="36">
        <f t="shared" si="463"/>
        <v>0</v>
      </c>
    </row>
    <row r="23894" spans="10:10" x14ac:dyDescent="0.2">
      <c r="J23894" s="36">
        <f t="shared" si="463"/>
        <v>0</v>
      </c>
    </row>
    <row r="23895" spans="10:10" x14ac:dyDescent="0.2">
      <c r="J23895" s="36">
        <f t="shared" si="463"/>
        <v>0</v>
      </c>
    </row>
    <row r="23896" spans="10:10" x14ac:dyDescent="0.2">
      <c r="J23896" s="36">
        <f t="shared" si="463"/>
        <v>0</v>
      </c>
    </row>
    <row r="23897" spans="10:10" x14ac:dyDescent="0.2">
      <c r="J23897" s="36">
        <f t="shared" si="463"/>
        <v>0</v>
      </c>
    </row>
    <row r="23898" spans="10:10" x14ac:dyDescent="0.2">
      <c r="J23898" s="36">
        <f t="shared" si="463"/>
        <v>0</v>
      </c>
    </row>
    <row r="23899" spans="10:10" x14ac:dyDescent="0.2">
      <c r="J23899" s="36">
        <f t="shared" si="463"/>
        <v>0</v>
      </c>
    </row>
    <row r="23900" spans="10:10" x14ac:dyDescent="0.2">
      <c r="J23900" s="36">
        <f t="shared" si="463"/>
        <v>0</v>
      </c>
    </row>
    <row r="23901" spans="10:10" x14ac:dyDescent="0.2">
      <c r="J23901" s="36">
        <f t="shared" si="463"/>
        <v>0</v>
      </c>
    </row>
    <row r="23902" spans="10:10" x14ac:dyDescent="0.2">
      <c r="J23902" s="36">
        <f t="shared" si="463"/>
        <v>0</v>
      </c>
    </row>
    <row r="23903" spans="10:10" x14ac:dyDescent="0.2">
      <c r="J23903" s="36">
        <f t="shared" si="463"/>
        <v>0</v>
      </c>
    </row>
    <row r="23904" spans="10:10" x14ac:dyDescent="0.2">
      <c r="J23904" s="36">
        <f t="shared" si="463"/>
        <v>0</v>
      </c>
    </row>
    <row r="23905" spans="10:10" x14ac:dyDescent="0.2">
      <c r="J23905" s="36">
        <f t="shared" si="463"/>
        <v>0</v>
      </c>
    </row>
    <row r="23906" spans="10:10" x14ac:dyDescent="0.2">
      <c r="J23906" s="36">
        <f t="shared" si="463"/>
        <v>0</v>
      </c>
    </row>
    <row r="23907" spans="10:10" x14ac:dyDescent="0.2">
      <c r="J23907" s="36">
        <f t="shared" si="463"/>
        <v>0</v>
      </c>
    </row>
    <row r="23908" spans="10:10" x14ac:dyDescent="0.2">
      <c r="J23908" s="36">
        <f t="shared" si="463"/>
        <v>0</v>
      </c>
    </row>
    <row r="23909" spans="10:10" x14ac:dyDescent="0.2">
      <c r="J23909" s="36">
        <f t="shared" si="463"/>
        <v>0</v>
      </c>
    </row>
    <row r="23910" spans="10:10" x14ac:dyDescent="0.2">
      <c r="J23910" s="36">
        <f t="shared" si="463"/>
        <v>0</v>
      </c>
    </row>
    <row r="23911" spans="10:10" x14ac:dyDescent="0.2">
      <c r="J23911" s="36">
        <f t="shared" si="463"/>
        <v>0</v>
      </c>
    </row>
    <row r="23912" spans="10:10" x14ac:dyDescent="0.2">
      <c r="J23912" s="36">
        <f t="shared" si="463"/>
        <v>0</v>
      </c>
    </row>
    <row r="23913" spans="10:10" x14ac:dyDescent="0.2">
      <c r="J23913" s="36">
        <f t="shared" si="463"/>
        <v>0</v>
      </c>
    </row>
    <row r="23914" spans="10:10" x14ac:dyDescent="0.2">
      <c r="J23914" s="36">
        <f t="shared" si="463"/>
        <v>0</v>
      </c>
    </row>
    <row r="23915" spans="10:10" x14ac:dyDescent="0.2">
      <c r="J23915" s="36">
        <f t="shared" si="463"/>
        <v>0</v>
      </c>
    </row>
    <row r="23916" spans="10:10" x14ac:dyDescent="0.2">
      <c r="J23916" s="36">
        <f t="shared" si="463"/>
        <v>0</v>
      </c>
    </row>
    <row r="23917" spans="10:10" x14ac:dyDescent="0.2">
      <c r="J23917" s="36">
        <f t="shared" si="463"/>
        <v>0</v>
      </c>
    </row>
    <row r="23918" spans="10:10" x14ac:dyDescent="0.2">
      <c r="J23918" s="36">
        <f t="shared" si="463"/>
        <v>0</v>
      </c>
    </row>
    <row r="23919" spans="10:10" x14ac:dyDescent="0.2">
      <c r="J23919" s="36">
        <f t="shared" si="463"/>
        <v>0</v>
      </c>
    </row>
    <row r="23920" spans="10:10" x14ac:dyDescent="0.2">
      <c r="J23920" s="36">
        <f t="shared" si="463"/>
        <v>0</v>
      </c>
    </row>
    <row r="23921" spans="10:10" x14ac:dyDescent="0.2">
      <c r="J23921" s="36">
        <f t="shared" si="463"/>
        <v>0</v>
      </c>
    </row>
    <row r="23922" spans="10:10" x14ac:dyDescent="0.2">
      <c r="J23922" s="36">
        <f t="shared" si="463"/>
        <v>0</v>
      </c>
    </row>
    <row r="23923" spans="10:10" x14ac:dyDescent="0.2">
      <c r="J23923" s="36">
        <f t="shared" si="463"/>
        <v>0</v>
      </c>
    </row>
    <row r="23924" spans="10:10" x14ac:dyDescent="0.2">
      <c r="J23924" s="36">
        <f t="shared" si="463"/>
        <v>0</v>
      </c>
    </row>
    <row r="23925" spans="10:10" x14ac:dyDescent="0.2">
      <c r="J23925" s="36">
        <f t="shared" si="463"/>
        <v>0</v>
      </c>
    </row>
    <row r="23926" spans="10:10" x14ac:dyDescent="0.2">
      <c r="J23926" s="36">
        <f t="shared" si="463"/>
        <v>0</v>
      </c>
    </row>
    <row r="23927" spans="10:10" x14ac:dyDescent="0.2">
      <c r="J23927" s="36">
        <f t="shared" si="463"/>
        <v>0</v>
      </c>
    </row>
    <row r="23928" spans="10:10" x14ac:dyDescent="0.2">
      <c r="J23928" s="36">
        <f t="shared" si="463"/>
        <v>0</v>
      </c>
    </row>
    <row r="23929" spans="10:10" x14ac:dyDescent="0.2">
      <c r="J23929" s="36">
        <f t="shared" si="463"/>
        <v>0</v>
      </c>
    </row>
    <row r="23930" spans="10:10" x14ac:dyDescent="0.2">
      <c r="J23930" s="36">
        <f t="shared" si="463"/>
        <v>0</v>
      </c>
    </row>
    <row r="23931" spans="10:10" x14ac:dyDescent="0.2">
      <c r="J23931" s="36">
        <f t="shared" si="463"/>
        <v>0</v>
      </c>
    </row>
    <row r="23932" spans="10:10" x14ac:dyDescent="0.2">
      <c r="J23932" s="36">
        <f t="shared" si="463"/>
        <v>0</v>
      </c>
    </row>
    <row r="23933" spans="10:10" x14ac:dyDescent="0.2">
      <c r="J23933" s="36">
        <f t="shared" ref="J23933:J23996" si="464">IF((H23933+I23933)=0,0,(H23933+I23933)/2)</f>
        <v>0</v>
      </c>
    </row>
    <row r="23934" spans="10:10" x14ac:dyDescent="0.2">
      <c r="J23934" s="36">
        <f t="shared" si="464"/>
        <v>0</v>
      </c>
    </row>
    <row r="23935" spans="10:10" x14ac:dyDescent="0.2">
      <c r="J23935" s="36">
        <f t="shared" si="464"/>
        <v>0</v>
      </c>
    </row>
    <row r="23936" spans="10:10" x14ac:dyDescent="0.2">
      <c r="J23936" s="36">
        <f t="shared" si="464"/>
        <v>0</v>
      </c>
    </row>
    <row r="23937" spans="10:10" x14ac:dyDescent="0.2">
      <c r="J23937" s="36">
        <f t="shared" si="464"/>
        <v>0</v>
      </c>
    </row>
    <row r="23938" spans="10:10" x14ac:dyDescent="0.2">
      <c r="J23938" s="36">
        <f t="shared" si="464"/>
        <v>0</v>
      </c>
    </row>
    <row r="23939" spans="10:10" x14ac:dyDescent="0.2">
      <c r="J23939" s="36">
        <f t="shared" si="464"/>
        <v>0</v>
      </c>
    </row>
    <row r="23940" spans="10:10" x14ac:dyDescent="0.2">
      <c r="J23940" s="36">
        <f t="shared" si="464"/>
        <v>0</v>
      </c>
    </row>
    <row r="23941" spans="10:10" x14ac:dyDescent="0.2">
      <c r="J23941" s="36">
        <f t="shared" si="464"/>
        <v>0</v>
      </c>
    </row>
    <row r="23942" spans="10:10" x14ac:dyDescent="0.2">
      <c r="J23942" s="36">
        <f t="shared" si="464"/>
        <v>0</v>
      </c>
    </row>
    <row r="23943" spans="10:10" x14ac:dyDescent="0.2">
      <c r="J23943" s="36">
        <f t="shared" si="464"/>
        <v>0</v>
      </c>
    </row>
    <row r="23944" spans="10:10" x14ac:dyDescent="0.2">
      <c r="J23944" s="36">
        <f t="shared" si="464"/>
        <v>0</v>
      </c>
    </row>
    <row r="23945" spans="10:10" x14ac:dyDescent="0.2">
      <c r="J23945" s="36">
        <f t="shared" si="464"/>
        <v>0</v>
      </c>
    </row>
    <row r="23946" spans="10:10" x14ac:dyDescent="0.2">
      <c r="J23946" s="36">
        <f t="shared" si="464"/>
        <v>0</v>
      </c>
    </row>
    <row r="23947" spans="10:10" x14ac:dyDescent="0.2">
      <c r="J23947" s="36">
        <f t="shared" si="464"/>
        <v>0</v>
      </c>
    </row>
    <row r="23948" spans="10:10" x14ac:dyDescent="0.2">
      <c r="J23948" s="36">
        <f t="shared" si="464"/>
        <v>0</v>
      </c>
    </row>
    <row r="23949" spans="10:10" x14ac:dyDescent="0.2">
      <c r="J23949" s="36">
        <f t="shared" si="464"/>
        <v>0</v>
      </c>
    </row>
    <row r="23950" spans="10:10" x14ac:dyDescent="0.2">
      <c r="J23950" s="36">
        <f t="shared" si="464"/>
        <v>0</v>
      </c>
    </row>
    <row r="23951" spans="10:10" x14ac:dyDescent="0.2">
      <c r="J23951" s="36">
        <f t="shared" si="464"/>
        <v>0</v>
      </c>
    </row>
    <row r="23952" spans="10:10" x14ac:dyDescent="0.2">
      <c r="J23952" s="36">
        <f t="shared" si="464"/>
        <v>0</v>
      </c>
    </row>
    <row r="23953" spans="10:10" x14ac:dyDescent="0.2">
      <c r="J23953" s="36">
        <f t="shared" si="464"/>
        <v>0</v>
      </c>
    </row>
    <row r="23954" spans="10:10" x14ac:dyDescent="0.2">
      <c r="J23954" s="36">
        <f t="shared" si="464"/>
        <v>0</v>
      </c>
    </row>
    <row r="23955" spans="10:10" x14ac:dyDescent="0.2">
      <c r="J23955" s="36">
        <f t="shared" si="464"/>
        <v>0</v>
      </c>
    </row>
    <row r="23956" spans="10:10" x14ac:dyDescent="0.2">
      <c r="J23956" s="36">
        <f t="shared" si="464"/>
        <v>0</v>
      </c>
    </row>
    <row r="23957" spans="10:10" x14ac:dyDescent="0.2">
      <c r="J23957" s="36">
        <f t="shared" si="464"/>
        <v>0</v>
      </c>
    </row>
    <row r="23958" spans="10:10" x14ac:dyDescent="0.2">
      <c r="J23958" s="36">
        <f t="shared" si="464"/>
        <v>0</v>
      </c>
    </row>
    <row r="23959" spans="10:10" x14ac:dyDescent="0.2">
      <c r="J23959" s="36">
        <f t="shared" si="464"/>
        <v>0</v>
      </c>
    </row>
    <row r="23960" spans="10:10" x14ac:dyDescent="0.2">
      <c r="J23960" s="36">
        <f t="shared" si="464"/>
        <v>0</v>
      </c>
    </row>
    <row r="23961" spans="10:10" x14ac:dyDescent="0.2">
      <c r="J23961" s="36">
        <f t="shared" si="464"/>
        <v>0</v>
      </c>
    </row>
    <row r="23962" spans="10:10" x14ac:dyDescent="0.2">
      <c r="J23962" s="36">
        <f t="shared" si="464"/>
        <v>0</v>
      </c>
    </row>
    <row r="23963" spans="10:10" x14ac:dyDescent="0.2">
      <c r="J23963" s="36">
        <f t="shared" si="464"/>
        <v>0</v>
      </c>
    </row>
    <row r="23964" spans="10:10" x14ac:dyDescent="0.2">
      <c r="J23964" s="36">
        <f t="shared" si="464"/>
        <v>0</v>
      </c>
    </row>
    <row r="23965" spans="10:10" x14ac:dyDescent="0.2">
      <c r="J23965" s="36">
        <f t="shared" si="464"/>
        <v>0</v>
      </c>
    </row>
    <row r="23966" spans="10:10" x14ac:dyDescent="0.2">
      <c r="J23966" s="36">
        <f t="shared" si="464"/>
        <v>0</v>
      </c>
    </row>
    <row r="23967" spans="10:10" x14ac:dyDescent="0.2">
      <c r="J23967" s="36">
        <f t="shared" si="464"/>
        <v>0</v>
      </c>
    </row>
    <row r="23968" spans="10:10" x14ac:dyDescent="0.2">
      <c r="J23968" s="36">
        <f t="shared" si="464"/>
        <v>0</v>
      </c>
    </row>
    <row r="23969" spans="10:10" x14ac:dyDescent="0.2">
      <c r="J23969" s="36">
        <f t="shared" si="464"/>
        <v>0</v>
      </c>
    </row>
    <row r="23970" spans="10:10" x14ac:dyDescent="0.2">
      <c r="J23970" s="36">
        <f t="shared" si="464"/>
        <v>0</v>
      </c>
    </row>
    <row r="23971" spans="10:10" x14ac:dyDescent="0.2">
      <c r="J23971" s="36">
        <f t="shared" si="464"/>
        <v>0</v>
      </c>
    </row>
    <row r="23972" spans="10:10" x14ac:dyDescent="0.2">
      <c r="J23972" s="36">
        <f t="shared" si="464"/>
        <v>0</v>
      </c>
    </row>
    <row r="23973" spans="10:10" x14ac:dyDescent="0.2">
      <c r="J23973" s="36">
        <f t="shared" si="464"/>
        <v>0</v>
      </c>
    </row>
    <row r="23974" spans="10:10" x14ac:dyDescent="0.2">
      <c r="J23974" s="36">
        <f t="shared" si="464"/>
        <v>0</v>
      </c>
    </row>
    <row r="23975" spans="10:10" x14ac:dyDescent="0.2">
      <c r="J23975" s="36">
        <f t="shared" si="464"/>
        <v>0</v>
      </c>
    </row>
    <row r="23976" spans="10:10" x14ac:dyDescent="0.2">
      <c r="J23976" s="36">
        <f t="shared" si="464"/>
        <v>0</v>
      </c>
    </row>
    <row r="23977" spans="10:10" x14ac:dyDescent="0.2">
      <c r="J23977" s="36">
        <f t="shared" si="464"/>
        <v>0</v>
      </c>
    </row>
    <row r="23978" spans="10:10" x14ac:dyDescent="0.2">
      <c r="J23978" s="36">
        <f t="shared" si="464"/>
        <v>0</v>
      </c>
    </row>
    <row r="23979" spans="10:10" x14ac:dyDescent="0.2">
      <c r="J23979" s="36">
        <f t="shared" si="464"/>
        <v>0</v>
      </c>
    </row>
    <row r="23980" spans="10:10" x14ac:dyDescent="0.2">
      <c r="J23980" s="36">
        <f t="shared" si="464"/>
        <v>0</v>
      </c>
    </row>
    <row r="23981" spans="10:10" x14ac:dyDescent="0.2">
      <c r="J23981" s="36">
        <f t="shared" si="464"/>
        <v>0</v>
      </c>
    </row>
    <row r="23982" spans="10:10" x14ac:dyDescent="0.2">
      <c r="J23982" s="36">
        <f t="shared" si="464"/>
        <v>0</v>
      </c>
    </row>
    <row r="23983" spans="10:10" x14ac:dyDescent="0.2">
      <c r="J23983" s="36">
        <f t="shared" si="464"/>
        <v>0</v>
      </c>
    </row>
    <row r="23984" spans="10:10" x14ac:dyDescent="0.2">
      <c r="J23984" s="36">
        <f t="shared" si="464"/>
        <v>0</v>
      </c>
    </row>
    <row r="23985" spans="10:10" x14ac:dyDescent="0.2">
      <c r="J23985" s="36">
        <f t="shared" si="464"/>
        <v>0</v>
      </c>
    </row>
    <row r="23986" spans="10:10" x14ac:dyDescent="0.2">
      <c r="J23986" s="36">
        <f t="shared" si="464"/>
        <v>0</v>
      </c>
    </row>
    <row r="23987" spans="10:10" x14ac:dyDescent="0.2">
      <c r="J23987" s="36">
        <f t="shared" si="464"/>
        <v>0</v>
      </c>
    </row>
    <row r="23988" spans="10:10" x14ac:dyDescent="0.2">
      <c r="J23988" s="36">
        <f t="shared" si="464"/>
        <v>0</v>
      </c>
    </row>
    <row r="23989" spans="10:10" x14ac:dyDescent="0.2">
      <c r="J23989" s="36">
        <f t="shared" si="464"/>
        <v>0</v>
      </c>
    </row>
    <row r="23990" spans="10:10" x14ac:dyDescent="0.2">
      <c r="J23990" s="36">
        <f t="shared" si="464"/>
        <v>0</v>
      </c>
    </row>
    <row r="23991" spans="10:10" x14ac:dyDescent="0.2">
      <c r="J23991" s="36">
        <f t="shared" si="464"/>
        <v>0</v>
      </c>
    </row>
    <row r="23992" spans="10:10" x14ac:dyDescent="0.2">
      <c r="J23992" s="36">
        <f t="shared" si="464"/>
        <v>0</v>
      </c>
    </row>
    <row r="23993" spans="10:10" x14ac:dyDescent="0.2">
      <c r="J23993" s="36">
        <f t="shared" si="464"/>
        <v>0</v>
      </c>
    </row>
    <row r="23994" spans="10:10" x14ac:dyDescent="0.2">
      <c r="J23994" s="36">
        <f t="shared" si="464"/>
        <v>0</v>
      </c>
    </row>
    <row r="23995" spans="10:10" x14ac:dyDescent="0.2">
      <c r="J23995" s="36">
        <f t="shared" si="464"/>
        <v>0</v>
      </c>
    </row>
    <row r="23996" spans="10:10" x14ac:dyDescent="0.2">
      <c r="J23996" s="36">
        <f t="shared" si="464"/>
        <v>0</v>
      </c>
    </row>
    <row r="23997" spans="10:10" x14ac:dyDescent="0.2">
      <c r="J23997" s="36">
        <f t="shared" ref="J23997:J24060" si="465">IF((H23997+I23997)=0,0,(H23997+I23997)/2)</f>
        <v>0</v>
      </c>
    </row>
    <row r="23998" spans="10:10" x14ac:dyDescent="0.2">
      <c r="J23998" s="36">
        <f t="shared" si="465"/>
        <v>0</v>
      </c>
    </row>
    <row r="23999" spans="10:10" x14ac:dyDescent="0.2">
      <c r="J23999" s="36">
        <f t="shared" si="465"/>
        <v>0</v>
      </c>
    </row>
    <row r="24000" spans="10:10" x14ac:dyDescent="0.2">
      <c r="J24000" s="36">
        <f t="shared" si="465"/>
        <v>0</v>
      </c>
    </row>
    <row r="24001" spans="10:10" x14ac:dyDescent="0.2">
      <c r="J24001" s="36">
        <f t="shared" si="465"/>
        <v>0</v>
      </c>
    </row>
    <row r="24002" spans="10:10" x14ac:dyDescent="0.2">
      <c r="J24002" s="36">
        <f t="shared" si="465"/>
        <v>0</v>
      </c>
    </row>
    <row r="24003" spans="10:10" x14ac:dyDescent="0.2">
      <c r="J24003" s="36">
        <f t="shared" si="465"/>
        <v>0</v>
      </c>
    </row>
    <row r="24004" spans="10:10" x14ac:dyDescent="0.2">
      <c r="J24004" s="36">
        <f t="shared" si="465"/>
        <v>0</v>
      </c>
    </row>
    <row r="24005" spans="10:10" x14ac:dyDescent="0.2">
      <c r="J24005" s="36">
        <f t="shared" si="465"/>
        <v>0</v>
      </c>
    </row>
    <row r="24006" spans="10:10" x14ac:dyDescent="0.2">
      <c r="J24006" s="36">
        <f t="shared" si="465"/>
        <v>0</v>
      </c>
    </row>
    <row r="24007" spans="10:10" x14ac:dyDescent="0.2">
      <c r="J24007" s="36">
        <f t="shared" si="465"/>
        <v>0</v>
      </c>
    </row>
    <row r="24008" spans="10:10" x14ac:dyDescent="0.2">
      <c r="J24008" s="36">
        <f t="shared" si="465"/>
        <v>0</v>
      </c>
    </row>
    <row r="24009" spans="10:10" x14ac:dyDescent="0.2">
      <c r="J24009" s="36">
        <f t="shared" si="465"/>
        <v>0</v>
      </c>
    </row>
    <row r="24010" spans="10:10" x14ac:dyDescent="0.2">
      <c r="J24010" s="36">
        <f t="shared" si="465"/>
        <v>0</v>
      </c>
    </row>
    <row r="24011" spans="10:10" x14ac:dyDescent="0.2">
      <c r="J24011" s="36">
        <f t="shared" si="465"/>
        <v>0</v>
      </c>
    </row>
    <row r="24012" spans="10:10" x14ac:dyDescent="0.2">
      <c r="J24012" s="36">
        <f t="shared" si="465"/>
        <v>0</v>
      </c>
    </row>
    <row r="24013" spans="10:10" x14ac:dyDescent="0.2">
      <c r="J24013" s="36">
        <f t="shared" si="465"/>
        <v>0</v>
      </c>
    </row>
    <row r="24014" spans="10:10" x14ac:dyDescent="0.2">
      <c r="J24014" s="36">
        <f t="shared" si="465"/>
        <v>0</v>
      </c>
    </row>
    <row r="24015" spans="10:10" x14ac:dyDescent="0.2">
      <c r="J24015" s="36">
        <f t="shared" si="465"/>
        <v>0</v>
      </c>
    </row>
    <row r="24016" spans="10:10" x14ac:dyDescent="0.2">
      <c r="J24016" s="36">
        <f t="shared" si="465"/>
        <v>0</v>
      </c>
    </row>
    <row r="24017" spans="10:10" x14ac:dyDescent="0.2">
      <c r="J24017" s="36">
        <f t="shared" si="465"/>
        <v>0</v>
      </c>
    </row>
    <row r="24018" spans="10:10" x14ac:dyDescent="0.2">
      <c r="J24018" s="36">
        <f t="shared" si="465"/>
        <v>0</v>
      </c>
    </row>
    <row r="24019" spans="10:10" x14ac:dyDescent="0.2">
      <c r="J24019" s="36">
        <f t="shared" si="465"/>
        <v>0</v>
      </c>
    </row>
    <row r="24020" spans="10:10" x14ac:dyDescent="0.2">
      <c r="J24020" s="36">
        <f t="shared" si="465"/>
        <v>0</v>
      </c>
    </row>
    <row r="24021" spans="10:10" x14ac:dyDescent="0.2">
      <c r="J24021" s="36">
        <f t="shared" si="465"/>
        <v>0</v>
      </c>
    </row>
    <row r="24022" spans="10:10" x14ac:dyDescent="0.2">
      <c r="J24022" s="36">
        <f t="shared" si="465"/>
        <v>0</v>
      </c>
    </row>
    <row r="24023" spans="10:10" x14ac:dyDescent="0.2">
      <c r="J24023" s="36">
        <f t="shared" si="465"/>
        <v>0</v>
      </c>
    </row>
    <row r="24024" spans="10:10" x14ac:dyDescent="0.2">
      <c r="J24024" s="36">
        <f t="shared" si="465"/>
        <v>0</v>
      </c>
    </row>
    <row r="24025" spans="10:10" x14ac:dyDescent="0.2">
      <c r="J24025" s="36">
        <f t="shared" si="465"/>
        <v>0</v>
      </c>
    </row>
    <row r="24026" spans="10:10" x14ac:dyDescent="0.2">
      <c r="J24026" s="36">
        <f t="shared" si="465"/>
        <v>0</v>
      </c>
    </row>
    <row r="24027" spans="10:10" x14ac:dyDescent="0.2">
      <c r="J24027" s="36">
        <f t="shared" si="465"/>
        <v>0</v>
      </c>
    </row>
    <row r="24028" spans="10:10" x14ac:dyDescent="0.2">
      <c r="J24028" s="36">
        <f t="shared" si="465"/>
        <v>0</v>
      </c>
    </row>
    <row r="24029" spans="10:10" x14ac:dyDescent="0.2">
      <c r="J24029" s="36">
        <f t="shared" si="465"/>
        <v>0</v>
      </c>
    </row>
    <row r="24030" spans="10:10" x14ac:dyDescent="0.2">
      <c r="J24030" s="36">
        <f t="shared" si="465"/>
        <v>0</v>
      </c>
    </row>
    <row r="24031" spans="10:10" x14ac:dyDescent="0.2">
      <c r="J24031" s="36">
        <f t="shared" si="465"/>
        <v>0</v>
      </c>
    </row>
    <row r="24032" spans="10:10" x14ac:dyDescent="0.2">
      <c r="J24032" s="36">
        <f t="shared" si="465"/>
        <v>0</v>
      </c>
    </row>
    <row r="24033" spans="10:10" x14ac:dyDescent="0.2">
      <c r="J24033" s="36">
        <f t="shared" si="465"/>
        <v>0</v>
      </c>
    </row>
    <row r="24034" spans="10:10" x14ac:dyDescent="0.2">
      <c r="J24034" s="36">
        <f t="shared" si="465"/>
        <v>0</v>
      </c>
    </row>
    <row r="24035" spans="10:10" x14ac:dyDescent="0.2">
      <c r="J24035" s="36">
        <f t="shared" si="465"/>
        <v>0</v>
      </c>
    </row>
    <row r="24036" spans="10:10" x14ac:dyDescent="0.2">
      <c r="J24036" s="36">
        <f t="shared" si="465"/>
        <v>0</v>
      </c>
    </row>
    <row r="24037" spans="10:10" x14ac:dyDescent="0.2">
      <c r="J24037" s="36">
        <f t="shared" si="465"/>
        <v>0</v>
      </c>
    </row>
    <row r="24038" spans="10:10" x14ac:dyDescent="0.2">
      <c r="J24038" s="36">
        <f t="shared" si="465"/>
        <v>0</v>
      </c>
    </row>
    <row r="24039" spans="10:10" x14ac:dyDescent="0.2">
      <c r="J24039" s="36">
        <f t="shared" si="465"/>
        <v>0</v>
      </c>
    </row>
    <row r="24040" spans="10:10" x14ac:dyDescent="0.2">
      <c r="J24040" s="36">
        <f t="shared" si="465"/>
        <v>0</v>
      </c>
    </row>
    <row r="24041" spans="10:10" x14ac:dyDescent="0.2">
      <c r="J24041" s="36">
        <f t="shared" si="465"/>
        <v>0</v>
      </c>
    </row>
    <row r="24042" spans="10:10" x14ac:dyDescent="0.2">
      <c r="J24042" s="36">
        <f t="shared" si="465"/>
        <v>0</v>
      </c>
    </row>
    <row r="24043" spans="10:10" x14ac:dyDescent="0.2">
      <c r="J24043" s="36">
        <f t="shared" si="465"/>
        <v>0</v>
      </c>
    </row>
    <row r="24044" spans="10:10" x14ac:dyDescent="0.2">
      <c r="J24044" s="36">
        <f t="shared" si="465"/>
        <v>0</v>
      </c>
    </row>
    <row r="24045" spans="10:10" x14ac:dyDescent="0.2">
      <c r="J24045" s="36">
        <f t="shared" si="465"/>
        <v>0</v>
      </c>
    </row>
    <row r="24046" spans="10:10" x14ac:dyDescent="0.2">
      <c r="J24046" s="36">
        <f t="shared" si="465"/>
        <v>0</v>
      </c>
    </row>
    <row r="24047" spans="10:10" x14ac:dyDescent="0.2">
      <c r="J24047" s="36">
        <f t="shared" si="465"/>
        <v>0</v>
      </c>
    </row>
    <row r="24048" spans="10:10" x14ac:dyDescent="0.2">
      <c r="J24048" s="36">
        <f t="shared" si="465"/>
        <v>0</v>
      </c>
    </row>
    <row r="24049" spans="10:10" x14ac:dyDescent="0.2">
      <c r="J24049" s="36">
        <f t="shared" si="465"/>
        <v>0</v>
      </c>
    </row>
    <row r="24050" spans="10:10" x14ac:dyDescent="0.2">
      <c r="J24050" s="36">
        <f t="shared" si="465"/>
        <v>0</v>
      </c>
    </row>
    <row r="24051" spans="10:10" x14ac:dyDescent="0.2">
      <c r="J24051" s="36">
        <f t="shared" si="465"/>
        <v>0</v>
      </c>
    </row>
    <row r="24052" spans="10:10" x14ac:dyDescent="0.2">
      <c r="J24052" s="36">
        <f t="shared" si="465"/>
        <v>0</v>
      </c>
    </row>
    <row r="24053" spans="10:10" x14ac:dyDescent="0.2">
      <c r="J24053" s="36">
        <f t="shared" si="465"/>
        <v>0</v>
      </c>
    </row>
    <row r="24054" spans="10:10" x14ac:dyDescent="0.2">
      <c r="J24054" s="36">
        <f t="shared" si="465"/>
        <v>0</v>
      </c>
    </row>
    <row r="24055" spans="10:10" x14ac:dyDescent="0.2">
      <c r="J24055" s="36">
        <f t="shared" si="465"/>
        <v>0</v>
      </c>
    </row>
    <row r="24056" spans="10:10" x14ac:dyDescent="0.2">
      <c r="J24056" s="36">
        <f t="shared" si="465"/>
        <v>0</v>
      </c>
    </row>
    <row r="24057" spans="10:10" x14ac:dyDescent="0.2">
      <c r="J24057" s="36">
        <f t="shared" si="465"/>
        <v>0</v>
      </c>
    </row>
    <row r="24058" spans="10:10" x14ac:dyDescent="0.2">
      <c r="J24058" s="36">
        <f t="shared" si="465"/>
        <v>0</v>
      </c>
    </row>
    <row r="24059" spans="10:10" x14ac:dyDescent="0.2">
      <c r="J24059" s="36">
        <f t="shared" si="465"/>
        <v>0</v>
      </c>
    </row>
    <row r="24060" spans="10:10" x14ac:dyDescent="0.2">
      <c r="J24060" s="36">
        <f t="shared" si="465"/>
        <v>0</v>
      </c>
    </row>
    <row r="24061" spans="10:10" x14ac:dyDescent="0.2">
      <c r="J24061" s="36">
        <f t="shared" ref="J24061:J24124" si="466">IF((H24061+I24061)=0,0,(H24061+I24061)/2)</f>
        <v>0</v>
      </c>
    </row>
    <row r="24062" spans="10:10" x14ac:dyDescent="0.2">
      <c r="J24062" s="36">
        <f t="shared" si="466"/>
        <v>0</v>
      </c>
    </row>
    <row r="24063" spans="10:10" x14ac:dyDescent="0.2">
      <c r="J24063" s="36">
        <f t="shared" si="466"/>
        <v>0</v>
      </c>
    </row>
    <row r="24064" spans="10:10" x14ac:dyDescent="0.2">
      <c r="J24064" s="36">
        <f t="shared" si="466"/>
        <v>0</v>
      </c>
    </row>
    <row r="24065" spans="10:10" x14ac:dyDescent="0.2">
      <c r="J24065" s="36">
        <f t="shared" si="466"/>
        <v>0</v>
      </c>
    </row>
    <row r="24066" spans="10:10" x14ac:dyDescent="0.2">
      <c r="J24066" s="36">
        <f t="shared" si="466"/>
        <v>0</v>
      </c>
    </row>
    <row r="24067" spans="10:10" x14ac:dyDescent="0.2">
      <c r="J24067" s="36">
        <f t="shared" si="466"/>
        <v>0</v>
      </c>
    </row>
    <row r="24068" spans="10:10" x14ac:dyDescent="0.2">
      <c r="J24068" s="36">
        <f t="shared" si="466"/>
        <v>0</v>
      </c>
    </row>
    <row r="24069" spans="10:10" x14ac:dyDescent="0.2">
      <c r="J24069" s="36">
        <f t="shared" si="466"/>
        <v>0</v>
      </c>
    </row>
    <row r="24070" spans="10:10" x14ac:dyDescent="0.2">
      <c r="J24070" s="36">
        <f t="shared" si="466"/>
        <v>0</v>
      </c>
    </row>
    <row r="24071" spans="10:10" x14ac:dyDescent="0.2">
      <c r="J24071" s="36">
        <f t="shared" si="466"/>
        <v>0</v>
      </c>
    </row>
    <row r="24072" spans="10:10" x14ac:dyDescent="0.2">
      <c r="J24072" s="36">
        <f t="shared" si="466"/>
        <v>0</v>
      </c>
    </row>
    <row r="24073" spans="10:10" x14ac:dyDescent="0.2">
      <c r="J24073" s="36">
        <f t="shared" si="466"/>
        <v>0</v>
      </c>
    </row>
    <row r="24074" spans="10:10" x14ac:dyDescent="0.2">
      <c r="J24074" s="36">
        <f t="shared" si="466"/>
        <v>0</v>
      </c>
    </row>
    <row r="24075" spans="10:10" x14ac:dyDescent="0.2">
      <c r="J24075" s="36">
        <f t="shared" si="466"/>
        <v>0</v>
      </c>
    </row>
    <row r="24076" spans="10:10" x14ac:dyDescent="0.2">
      <c r="J24076" s="36">
        <f t="shared" si="466"/>
        <v>0</v>
      </c>
    </row>
    <row r="24077" spans="10:10" x14ac:dyDescent="0.2">
      <c r="J24077" s="36">
        <f t="shared" si="466"/>
        <v>0</v>
      </c>
    </row>
    <row r="24078" spans="10:10" x14ac:dyDescent="0.2">
      <c r="J24078" s="36">
        <f t="shared" si="466"/>
        <v>0</v>
      </c>
    </row>
    <row r="24079" spans="10:10" x14ac:dyDescent="0.2">
      <c r="J24079" s="36">
        <f t="shared" si="466"/>
        <v>0</v>
      </c>
    </row>
    <row r="24080" spans="10:10" x14ac:dyDescent="0.2">
      <c r="J24080" s="36">
        <f t="shared" si="466"/>
        <v>0</v>
      </c>
    </row>
    <row r="24081" spans="10:10" x14ac:dyDescent="0.2">
      <c r="J24081" s="36">
        <f t="shared" si="466"/>
        <v>0</v>
      </c>
    </row>
    <row r="24082" spans="10:10" x14ac:dyDescent="0.2">
      <c r="J24082" s="36">
        <f t="shared" si="466"/>
        <v>0</v>
      </c>
    </row>
    <row r="24083" spans="10:10" x14ac:dyDescent="0.2">
      <c r="J24083" s="36">
        <f t="shared" si="466"/>
        <v>0</v>
      </c>
    </row>
    <row r="24084" spans="10:10" x14ac:dyDescent="0.2">
      <c r="J24084" s="36">
        <f t="shared" si="466"/>
        <v>0</v>
      </c>
    </row>
    <row r="24085" spans="10:10" x14ac:dyDescent="0.2">
      <c r="J24085" s="36">
        <f t="shared" si="466"/>
        <v>0</v>
      </c>
    </row>
    <row r="24086" spans="10:10" x14ac:dyDescent="0.2">
      <c r="J24086" s="36">
        <f t="shared" si="466"/>
        <v>0</v>
      </c>
    </row>
    <row r="24087" spans="10:10" x14ac:dyDescent="0.2">
      <c r="J24087" s="36">
        <f t="shared" si="466"/>
        <v>0</v>
      </c>
    </row>
    <row r="24088" spans="10:10" x14ac:dyDescent="0.2">
      <c r="J24088" s="36">
        <f t="shared" si="466"/>
        <v>0</v>
      </c>
    </row>
    <row r="24089" spans="10:10" x14ac:dyDescent="0.2">
      <c r="J24089" s="36">
        <f t="shared" si="466"/>
        <v>0</v>
      </c>
    </row>
    <row r="24090" spans="10:10" x14ac:dyDescent="0.2">
      <c r="J24090" s="36">
        <f t="shared" si="466"/>
        <v>0</v>
      </c>
    </row>
    <row r="24091" spans="10:10" x14ac:dyDescent="0.2">
      <c r="J24091" s="36">
        <f t="shared" si="466"/>
        <v>0</v>
      </c>
    </row>
    <row r="24092" spans="10:10" x14ac:dyDescent="0.2">
      <c r="J24092" s="36">
        <f t="shared" si="466"/>
        <v>0</v>
      </c>
    </row>
    <row r="24093" spans="10:10" x14ac:dyDescent="0.2">
      <c r="J24093" s="36">
        <f t="shared" si="466"/>
        <v>0</v>
      </c>
    </row>
    <row r="24094" spans="10:10" x14ac:dyDescent="0.2">
      <c r="J24094" s="36">
        <f t="shared" si="466"/>
        <v>0</v>
      </c>
    </row>
    <row r="24095" spans="10:10" x14ac:dyDescent="0.2">
      <c r="J24095" s="36">
        <f t="shared" si="466"/>
        <v>0</v>
      </c>
    </row>
    <row r="24096" spans="10:10" x14ac:dyDescent="0.2">
      <c r="J24096" s="36">
        <f t="shared" si="466"/>
        <v>0</v>
      </c>
    </row>
    <row r="24097" spans="10:10" x14ac:dyDescent="0.2">
      <c r="J24097" s="36">
        <f t="shared" si="466"/>
        <v>0</v>
      </c>
    </row>
    <row r="24098" spans="10:10" x14ac:dyDescent="0.2">
      <c r="J24098" s="36">
        <f t="shared" si="466"/>
        <v>0</v>
      </c>
    </row>
    <row r="24099" spans="10:10" x14ac:dyDescent="0.2">
      <c r="J24099" s="36">
        <f t="shared" si="466"/>
        <v>0</v>
      </c>
    </row>
    <row r="24100" spans="10:10" x14ac:dyDescent="0.2">
      <c r="J24100" s="36">
        <f t="shared" si="466"/>
        <v>0</v>
      </c>
    </row>
    <row r="24101" spans="10:10" x14ac:dyDescent="0.2">
      <c r="J24101" s="36">
        <f t="shared" si="466"/>
        <v>0</v>
      </c>
    </row>
    <row r="24102" spans="10:10" x14ac:dyDescent="0.2">
      <c r="J24102" s="36">
        <f t="shared" si="466"/>
        <v>0</v>
      </c>
    </row>
    <row r="24103" spans="10:10" x14ac:dyDescent="0.2">
      <c r="J24103" s="36">
        <f t="shared" si="466"/>
        <v>0</v>
      </c>
    </row>
    <row r="24104" spans="10:10" x14ac:dyDescent="0.2">
      <c r="J24104" s="36">
        <f t="shared" si="466"/>
        <v>0</v>
      </c>
    </row>
    <row r="24105" spans="10:10" x14ac:dyDescent="0.2">
      <c r="J24105" s="36">
        <f t="shared" si="466"/>
        <v>0</v>
      </c>
    </row>
    <row r="24106" spans="10:10" x14ac:dyDescent="0.2">
      <c r="J24106" s="36">
        <f t="shared" si="466"/>
        <v>0</v>
      </c>
    </row>
    <row r="24107" spans="10:10" x14ac:dyDescent="0.2">
      <c r="J24107" s="36">
        <f t="shared" si="466"/>
        <v>0</v>
      </c>
    </row>
    <row r="24108" spans="10:10" x14ac:dyDescent="0.2">
      <c r="J24108" s="36">
        <f t="shared" si="466"/>
        <v>0</v>
      </c>
    </row>
    <row r="24109" spans="10:10" x14ac:dyDescent="0.2">
      <c r="J24109" s="36">
        <f t="shared" si="466"/>
        <v>0</v>
      </c>
    </row>
    <row r="24110" spans="10:10" x14ac:dyDescent="0.2">
      <c r="J24110" s="36">
        <f t="shared" si="466"/>
        <v>0</v>
      </c>
    </row>
    <row r="24111" spans="10:10" x14ac:dyDescent="0.2">
      <c r="J24111" s="36">
        <f t="shared" si="466"/>
        <v>0</v>
      </c>
    </row>
    <row r="24112" spans="10:10" x14ac:dyDescent="0.2">
      <c r="J24112" s="36">
        <f t="shared" si="466"/>
        <v>0</v>
      </c>
    </row>
    <row r="24113" spans="10:10" x14ac:dyDescent="0.2">
      <c r="J24113" s="36">
        <f t="shared" si="466"/>
        <v>0</v>
      </c>
    </row>
    <row r="24114" spans="10:10" x14ac:dyDescent="0.2">
      <c r="J24114" s="36">
        <f t="shared" si="466"/>
        <v>0</v>
      </c>
    </row>
    <row r="24115" spans="10:10" x14ac:dyDescent="0.2">
      <c r="J24115" s="36">
        <f t="shared" si="466"/>
        <v>0</v>
      </c>
    </row>
    <row r="24116" spans="10:10" x14ac:dyDescent="0.2">
      <c r="J24116" s="36">
        <f t="shared" si="466"/>
        <v>0</v>
      </c>
    </row>
    <row r="24117" spans="10:10" x14ac:dyDescent="0.2">
      <c r="J24117" s="36">
        <f t="shared" si="466"/>
        <v>0</v>
      </c>
    </row>
    <row r="24118" spans="10:10" x14ac:dyDescent="0.2">
      <c r="J24118" s="36">
        <f t="shared" si="466"/>
        <v>0</v>
      </c>
    </row>
    <row r="24119" spans="10:10" x14ac:dyDescent="0.2">
      <c r="J24119" s="36">
        <f t="shared" si="466"/>
        <v>0</v>
      </c>
    </row>
    <row r="24120" spans="10:10" x14ac:dyDescent="0.2">
      <c r="J24120" s="36">
        <f t="shared" si="466"/>
        <v>0</v>
      </c>
    </row>
    <row r="24121" spans="10:10" x14ac:dyDescent="0.2">
      <c r="J24121" s="36">
        <f t="shared" si="466"/>
        <v>0</v>
      </c>
    </row>
    <row r="24122" spans="10:10" x14ac:dyDescent="0.2">
      <c r="J24122" s="36">
        <f t="shared" si="466"/>
        <v>0</v>
      </c>
    </row>
    <row r="24123" spans="10:10" x14ac:dyDescent="0.2">
      <c r="J24123" s="36">
        <f t="shared" si="466"/>
        <v>0</v>
      </c>
    </row>
    <row r="24124" spans="10:10" x14ac:dyDescent="0.2">
      <c r="J24124" s="36">
        <f t="shared" si="466"/>
        <v>0</v>
      </c>
    </row>
    <row r="24125" spans="10:10" x14ac:dyDescent="0.2">
      <c r="J24125" s="36">
        <f t="shared" ref="J24125:J24188" si="467">IF((H24125+I24125)=0,0,(H24125+I24125)/2)</f>
        <v>0</v>
      </c>
    </row>
    <row r="24126" spans="10:10" x14ac:dyDescent="0.2">
      <c r="J24126" s="36">
        <f t="shared" si="467"/>
        <v>0</v>
      </c>
    </row>
    <row r="24127" spans="10:10" x14ac:dyDescent="0.2">
      <c r="J24127" s="36">
        <f t="shared" si="467"/>
        <v>0</v>
      </c>
    </row>
    <row r="24128" spans="10:10" x14ac:dyDescent="0.2">
      <c r="J24128" s="36">
        <f t="shared" si="467"/>
        <v>0</v>
      </c>
    </row>
    <row r="24129" spans="10:10" x14ac:dyDescent="0.2">
      <c r="J24129" s="36">
        <f t="shared" si="467"/>
        <v>0</v>
      </c>
    </row>
    <row r="24130" spans="10:10" x14ac:dyDescent="0.2">
      <c r="J24130" s="36">
        <f t="shared" si="467"/>
        <v>0</v>
      </c>
    </row>
    <row r="24131" spans="10:10" x14ac:dyDescent="0.2">
      <c r="J24131" s="36">
        <f t="shared" si="467"/>
        <v>0</v>
      </c>
    </row>
    <row r="24132" spans="10:10" x14ac:dyDescent="0.2">
      <c r="J24132" s="36">
        <f t="shared" si="467"/>
        <v>0</v>
      </c>
    </row>
    <row r="24133" spans="10:10" x14ac:dyDescent="0.2">
      <c r="J24133" s="36">
        <f t="shared" si="467"/>
        <v>0</v>
      </c>
    </row>
    <row r="24134" spans="10:10" x14ac:dyDescent="0.2">
      <c r="J24134" s="36">
        <f t="shared" si="467"/>
        <v>0</v>
      </c>
    </row>
    <row r="24135" spans="10:10" x14ac:dyDescent="0.2">
      <c r="J24135" s="36">
        <f t="shared" si="467"/>
        <v>0</v>
      </c>
    </row>
    <row r="24136" spans="10:10" x14ac:dyDescent="0.2">
      <c r="J24136" s="36">
        <f t="shared" si="467"/>
        <v>0</v>
      </c>
    </row>
    <row r="24137" spans="10:10" x14ac:dyDescent="0.2">
      <c r="J24137" s="36">
        <f t="shared" si="467"/>
        <v>0</v>
      </c>
    </row>
    <row r="24138" spans="10:10" x14ac:dyDescent="0.2">
      <c r="J24138" s="36">
        <f t="shared" si="467"/>
        <v>0</v>
      </c>
    </row>
    <row r="24139" spans="10:10" x14ac:dyDescent="0.2">
      <c r="J24139" s="36">
        <f t="shared" si="467"/>
        <v>0</v>
      </c>
    </row>
    <row r="24140" spans="10:10" x14ac:dyDescent="0.2">
      <c r="J24140" s="36">
        <f t="shared" si="467"/>
        <v>0</v>
      </c>
    </row>
    <row r="24141" spans="10:10" x14ac:dyDescent="0.2">
      <c r="J24141" s="36">
        <f t="shared" si="467"/>
        <v>0</v>
      </c>
    </row>
    <row r="24142" spans="10:10" x14ac:dyDescent="0.2">
      <c r="J24142" s="36">
        <f t="shared" si="467"/>
        <v>0</v>
      </c>
    </row>
    <row r="24143" spans="10:10" x14ac:dyDescent="0.2">
      <c r="J24143" s="36">
        <f t="shared" si="467"/>
        <v>0</v>
      </c>
    </row>
    <row r="24144" spans="10:10" x14ac:dyDescent="0.2">
      <c r="J24144" s="36">
        <f t="shared" si="467"/>
        <v>0</v>
      </c>
    </row>
    <row r="24145" spans="10:10" x14ac:dyDescent="0.2">
      <c r="J24145" s="36">
        <f t="shared" si="467"/>
        <v>0</v>
      </c>
    </row>
    <row r="24146" spans="10:10" x14ac:dyDescent="0.2">
      <c r="J24146" s="36">
        <f t="shared" si="467"/>
        <v>0</v>
      </c>
    </row>
    <row r="24147" spans="10:10" x14ac:dyDescent="0.2">
      <c r="J24147" s="36">
        <f t="shared" si="467"/>
        <v>0</v>
      </c>
    </row>
    <row r="24148" spans="10:10" x14ac:dyDescent="0.2">
      <c r="J24148" s="36">
        <f t="shared" si="467"/>
        <v>0</v>
      </c>
    </row>
    <row r="24149" spans="10:10" x14ac:dyDescent="0.2">
      <c r="J24149" s="36">
        <f t="shared" si="467"/>
        <v>0</v>
      </c>
    </row>
    <row r="24150" spans="10:10" x14ac:dyDescent="0.2">
      <c r="J24150" s="36">
        <f t="shared" si="467"/>
        <v>0</v>
      </c>
    </row>
    <row r="24151" spans="10:10" x14ac:dyDescent="0.2">
      <c r="J24151" s="36">
        <f t="shared" si="467"/>
        <v>0</v>
      </c>
    </row>
    <row r="24152" spans="10:10" x14ac:dyDescent="0.2">
      <c r="J24152" s="36">
        <f t="shared" si="467"/>
        <v>0</v>
      </c>
    </row>
    <row r="24153" spans="10:10" x14ac:dyDescent="0.2">
      <c r="J24153" s="36">
        <f t="shared" si="467"/>
        <v>0</v>
      </c>
    </row>
    <row r="24154" spans="10:10" x14ac:dyDescent="0.2">
      <c r="J24154" s="36">
        <f t="shared" si="467"/>
        <v>0</v>
      </c>
    </row>
    <row r="24155" spans="10:10" x14ac:dyDescent="0.2">
      <c r="J24155" s="36">
        <f t="shared" si="467"/>
        <v>0</v>
      </c>
    </row>
    <row r="24156" spans="10:10" x14ac:dyDescent="0.2">
      <c r="J24156" s="36">
        <f t="shared" si="467"/>
        <v>0</v>
      </c>
    </row>
    <row r="24157" spans="10:10" x14ac:dyDescent="0.2">
      <c r="J24157" s="36">
        <f t="shared" si="467"/>
        <v>0</v>
      </c>
    </row>
    <row r="24158" spans="10:10" x14ac:dyDescent="0.2">
      <c r="J24158" s="36">
        <f t="shared" si="467"/>
        <v>0</v>
      </c>
    </row>
    <row r="24159" spans="10:10" x14ac:dyDescent="0.2">
      <c r="J24159" s="36">
        <f t="shared" si="467"/>
        <v>0</v>
      </c>
    </row>
    <row r="24160" spans="10:10" x14ac:dyDescent="0.2">
      <c r="J24160" s="36">
        <f t="shared" si="467"/>
        <v>0</v>
      </c>
    </row>
    <row r="24161" spans="10:10" x14ac:dyDescent="0.2">
      <c r="J24161" s="36">
        <f t="shared" si="467"/>
        <v>0</v>
      </c>
    </row>
    <row r="24162" spans="10:10" x14ac:dyDescent="0.2">
      <c r="J24162" s="36">
        <f t="shared" si="467"/>
        <v>0</v>
      </c>
    </row>
    <row r="24163" spans="10:10" x14ac:dyDescent="0.2">
      <c r="J24163" s="36">
        <f t="shared" si="467"/>
        <v>0</v>
      </c>
    </row>
    <row r="24164" spans="10:10" x14ac:dyDescent="0.2">
      <c r="J24164" s="36">
        <f t="shared" si="467"/>
        <v>0</v>
      </c>
    </row>
    <row r="24165" spans="10:10" x14ac:dyDescent="0.2">
      <c r="J24165" s="36">
        <f t="shared" si="467"/>
        <v>0</v>
      </c>
    </row>
    <row r="24166" spans="10:10" x14ac:dyDescent="0.2">
      <c r="J24166" s="36">
        <f t="shared" si="467"/>
        <v>0</v>
      </c>
    </row>
    <row r="24167" spans="10:10" x14ac:dyDescent="0.2">
      <c r="J24167" s="36">
        <f t="shared" si="467"/>
        <v>0</v>
      </c>
    </row>
    <row r="24168" spans="10:10" x14ac:dyDescent="0.2">
      <c r="J24168" s="36">
        <f t="shared" si="467"/>
        <v>0</v>
      </c>
    </row>
    <row r="24169" spans="10:10" x14ac:dyDescent="0.2">
      <c r="J24169" s="36">
        <f t="shared" si="467"/>
        <v>0</v>
      </c>
    </row>
    <row r="24170" spans="10:10" x14ac:dyDescent="0.2">
      <c r="J24170" s="36">
        <f t="shared" si="467"/>
        <v>0</v>
      </c>
    </row>
    <row r="24171" spans="10:10" x14ac:dyDescent="0.2">
      <c r="J24171" s="36">
        <f t="shared" si="467"/>
        <v>0</v>
      </c>
    </row>
    <row r="24172" spans="10:10" x14ac:dyDescent="0.2">
      <c r="J24172" s="36">
        <f t="shared" si="467"/>
        <v>0</v>
      </c>
    </row>
    <row r="24173" spans="10:10" x14ac:dyDescent="0.2">
      <c r="J24173" s="36">
        <f t="shared" si="467"/>
        <v>0</v>
      </c>
    </row>
    <row r="24174" spans="10:10" x14ac:dyDescent="0.2">
      <c r="J24174" s="36">
        <f t="shared" si="467"/>
        <v>0</v>
      </c>
    </row>
    <row r="24175" spans="10:10" x14ac:dyDescent="0.2">
      <c r="J24175" s="36">
        <f t="shared" si="467"/>
        <v>0</v>
      </c>
    </row>
    <row r="24176" spans="10:10" x14ac:dyDescent="0.2">
      <c r="J24176" s="36">
        <f t="shared" si="467"/>
        <v>0</v>
      </c>
    </row>
    <row r="24177" spans="10:10" x14ac:dyDescent="0.2">
      <c r="J24177" s="36">
        <f t="shared" si="467"/>
        <v>0</v>
      </c>
    </row>
    <row r="24178" spans="10:10" x14ac:dyDescent="0.2">
      <c r="J24178" s="36">
        <f t="shared" si="467"/>
        <v>0</v>
      </c>
    </row>
    <row r="24179" spans="10:10" x14ac:dyDescent="0.2">
      <c r="J24179" s="36">
        <f t="shared" si="467"/>
        <v>0</v>
      </c>
    </row>
    <row r="24180" spans="10:10" x14ac:dyDescent="0.2">
      <c r="J24180" s="36">
        <f t="shared" si="467"/>
        <v>0</v>
      </c>
    </row>
    <row r="24181" spans="10:10" x14ac:dyDescent="0.2">
      <c r="J24181" s="36">
        <f t="shared" si="467"/>
        <v>0</v>
      </c>
    </row>
    <row r="24182" spans="10:10" x14ac:dyDescent="0.2">
      <c r="J24182" s="36">
        <f t="shared" si="467"/>
        <v>0</v>
      </c>
    </row>
    <row r="24183" spans="10:10" x14ac:dyDescent="0.2">
      <c r="J24183" s="36">
        <f t="shared" si="467"/>
        <v>0</v>
      </c>
    </row>
    <row r="24184" spans="10:10" x14ac:dyDescent="0.2">
      <c r="J24184" s="36">
        <f t="shared" si="467"/>
        <v>0</v>
      </c>
    </row>
    <row r="24185" spans="10:10" x14ac:dyDescent="0.2">
      <c r="J24185" s="36">
        <f t="shared" si="467"/>
        <v>0</v>
      </c>
    </row>
    <row r="24186" spans="10:10" x14ac:dyDescent="0.2">
      <c r="J24186" s="36">
        <f t="shared" si="467"/>
        <v>0</v>
      </c>
    </row>
    <row r="24187" spans="10:10" x14ac:dyDescent="0.2">
      <c r="J24187" s="36">
        <f t="shared" si="467"/>
        <v>0</v>
      </c>
    </row>
    <row r="24188" spans="10:10" x14ac:dyDescent="0.2">
      <c r="J24188" s="36">
        <f t="shared" si="467"/>
        <v>0</v>
      </c>
    </row>
    <row r="24189" spans="10:10" x14ac:dyDescent="0.2">
      <c r="J24189" s="36">
        <f t="shared" ref="J24189:J24252" si="468">IF((H24189+I24189)=0,0,(H24189+I24189)/2)</f>
        <v>0</v>
      </c>
    </row>
    <row r="24190" spans="10:10" x14ac:dyDescent="0.2">
      <c r="J24190" s="36">
        <f t="shared" si="468"/>
        <v>0</v>
      </c>
    </row>
    <row r="24191" spans="10:10" x14ac:dyDescent="0.2">
      <c r="J24191" s="36">
        <f t="shared" si="468"/>
        <v>0</v>
      </c>
    </row>
    <row r="24192" spans="10:10" x14ac:dyDescent="0.2">
      <c r="J24192" s="36">
        <f t="shared" si="468"/>
        <v>0</v>
      </c>
    </row>
    <row r="24193" spans="10:10" x14ac:dyDescent="0.2">
      <c r="J24193" s="36">
        <f t="shared" si="468"/>
        <v>0</v>
      </c>
    </row>
    <row r="24194" spans="10:10" x14ac:dyDescent="0.2">
      <c r="J24194" s="36">
        <f t="shared" si="468"/>
        <v>0</v>
      </c>
    </row>
    <row r="24195" spans="10:10" x14ac:dyDescent="0.2">
      <c r="J24195" s="36">
        <f t="shared" si="468"/>
        <v>0</v>
      </c>
    </row>
    <row r="24196" spans="10:10" x14ac:dyDescent="0.2">
      <c r="J24196" s="36">
        <f t="shared" si="468"/>
        <v>0</v>
      </c>
    </row>
    <row r="24197" spans="10:10" x14ac:dyDescent="0.2">
      <c r="J24197" s="36">
        <f t="shared" si="468"/>
        <v>0</v>
      </c>
    </row>
    <row r="24198" spans="10:10" x14ac:dyDescent="0.2">
      <c r="J24198" s="36">
        <f t="shared" si="468"/>
        <v>0</v>
      </c>
    </row>
    <row r="24199" spans="10:10" x14ac:dyDescent="0.2">
      <c r="J24199" s="36">
        <f t="shared" si="468"/>
        <v>0</v>
      </c>
    </row>
    <row r="24200" spans="10:10" x14ac:dyDescent="0.2">
      <c r="J24200" s="36">
        <f t="shared" si="468"/>
        <v>0</v>
      </c>
    </row>
    <row r="24201" spans="10:10" x14ac:dyDescent="0.2">
      <c r="J24201" s="36">
        <f t="shared" si="468"/>
        <v>0</v>
      </c>
    </row>
    <row r="24202" spans="10:10" x14ac:dyDescent="0.2">
      <c r="J24202" s="36">
        <f t="shared" si="468"/>
        <v>0</v>
      </c>
    </row>
    <row r="24203" spans="10:10" x14ac:dyDescent="0.2">
      <c r="J24203" s="36">
        <f t="shared" si="468"/>
        <v>0</v>
      </c>
    </row>
    <row r="24204" spans="10:10" x14ac:dyDescent="0.2">
      <c r="J24204" s="36">
        <f t="shared" si="468"/>
        <v>0</v>
      </c>
    </row>
    <row r="24205" spans="10:10" x14ac:dyDescent="0.2">
      <c r="J24205" s="36">
        <f t="shared" si="468"/>
        <v>0</v>
      </c>
    </row>
    <row r="24206" spans="10:10" x14ac:dyDescent="0.2">
      <c r="J24206" s="36">
        <f t="shared" si="468"/>
        <v>0</v>
      </c>
    </row>
    <row r="24207" spans="10:10" x14ac:dyDescent="0.2">
      <c r="J24207" s="36">
        <f t="shared" si="468"/>
        <v>0</v>
      </c>
    </row>
    <row r="24208" spans="10:10" x14ac:dyDescent="0.2">
      <c r="J24208" s="36">
        <f t="shared" si="468"/>
        <v>0</v>
      </c>
    </row>
    <row r="24209" spans="10:10" x14ac:dyDescent="0.2">
      <c r="J24209" s="36">
        <f t="shared" si="468"/>
        <v>0</v>
      </c>
    </row>
    <row r="24210" spans="10:10" x14ac:dyDescent="0.2">
      <c r="J24210" s="36">
        <f t="shared" si="468"/>
        <v>0</v>
      </c>
    </row>
    <row r="24211" spans="10:10" x14ac:dyDescent="0.2">
      <c r="J24211" s="36">
        <f t="shared" si="468"/>
        <v>0</v>
      </c>
    </row>
    <row r="24212" spans="10:10" x14ac:dyDescent="0.2">
      <c r="J24212" s="36">
        <f t="shared" si="468"/>
        <v>0</v>
      </c>
    </row>
    <row r="24213" spans="10:10" x14ac:dyDescent="0.2">
      <c r="J24213" s="36">
        <f t="shared" si="468"/>
        <v>0</v>
      </c>
    </row>
    <row r="24214" spans="10:10" x14ac:dyDescent="0.2">
      <c r="J24214" s="36">
        <f t="shared" si="468"/>
        <v>0</v>
      </c>
    </row>
    <row r="24215" spans="10:10" x14ac:dyDescent="0.2">
      <c r="J24215" s="36">
        <f t="shared" si="468"/>
        <v>0</v>
      </c>
    </row>
    <row r="24216" spans="10:10" x14ac:dyDescent="0.2">
      <c r="J24216" s="36">
        <f t="shared" si="468"/>
        <v>0</v>
      </c>
    </row>
    <row r="24217" spans="10:10" x14ac:dyDescent="0.2">
      <c r="J24217" s="36">
        <f t="shared" si="468"/>
        <v>0</v>
      </c>
    </row>
    <row r="24218" spans="10:10" x14ac:dyDescent="0.2">
      <c r="J24218" s="36">
        <f t="shared" si="468"/>
        <v>0</v>
      </c>
    </row>
    <row r="24219" spans="10:10" x14ac:dyDescent="0.2">
      <c r="J24219" s="36">
        <f t="shared" si="468"/>
        <v>0</v>
      </c>
    </row>
    <row r="24220" spans="10:10" x14ac:dyDescent="0.2">
      <c r="J24220" s="36">
        <f t="shared" si="468"/>
        <v>0</v>
      </c>
    </row>
    <row r="24221" spans="10:10" x14ac:dyDescent="0.2">
      <c r="J24221" s="36">
        <f t="shared" si="468"/>
        <v>0</v>
      </c>
    </row>
    <row r="24222" spans="10:10" x14ac:dyDescent="0.2">
      <c r="J24222" s="36">
        <f t="shared" si="468"/>
        <v>0</v>
      </c>
    </row>
    <row r="24223" spans="10:10" x14ac:dyDescent="0.2">
      <c r="J24223" s="36">
        <f t="shared" si="468"/>
        <v>0</v>
      </c>
    </row>
    <row r="24224" spans="10:10" x14ac:dyDescent="0.2">
      <c r="J24224" s="36">
        <f t="shared" si="468"/>
        <v>0</v>
      </c>
    </row>
    <row r="24225" spans="10:10" x14ac:dyDescent="0.2">
      <c r="J24225" s="36">
        <f t="shared" si="468"/>
        <v>0</v>
      </c>
    </row>
    <row r="24226" spans="10:10" x14ac:dyDescent="0.2">
      <c r="J24226" s="36">
        <f t="shared" si="468"/>
        <v>0</v>
      </c>
    </row>
    <row r="24227" spans="10:10" x14ac:dyDescent="0.2">
      <c r="J24227" s="36">
        <f t="shared" si="468"/>
        <v>0</v>
      </c>
    </row>
    <row r="24228" spans="10:10" x14ac:dyDescent="0.2">
      <c r="J24228" s="36">
        <f t="shared" si="468"/>
        <v>0</v>
      </c>
    </row>
    <row r="24229" spans="10:10" x14ac:dyDescent="0.2">
      <c r="J24229" s="36">
        <f t="shared" si="468"/>
        <v>0</v>
      </c>
    </row>
    <row r="24230" spans="10:10" x14ac:dyDescent="0.2">
      <c r="J24230" s="36">
        <f t="shared" si="468"/>
        <v>0</v>
      </c>
    </row>
    <row r="24231" spans="10:10" x14ac:dyDescent="0.2">
      <c r="J24231" s="36">
        <f t="shared" si="468"/>
        <v>0</v>
      </c>
    </row>
    <row r="24232" spans="10:10" x14ac:dyDescent="0.2">
      <c r="J24232" s="36">
        <f t="shared" si="468"/>
        <v>0</v>
      </c>
    </row>
    <row r="24233" spans="10:10" x14ac:dyDescent="0.2">
      <c r="J24233" s="36">
        <f t="shared" si="468"/>
        <v>0</v>
      </c>
    </row>
    <row r="24234" spans="10:10" x14ac:dyDescent="0.2">
      <c r="J24234" s="36">
        <f t="shared" si="468"/>
        <v>0</v>
      </c>
    </row>
    <row r="24235" spans="10:10" x14ac:dyDescent="0.2">
      <c r="J24235" s="36">
        <f t="shared" si="468"/>
        <v>0</v>
      </c>
    </row>
    <row r="24236" spans="10:10" x14ac:dyDescent="0.2">
      <c r="J24236" s="36">
        <f t="shared" si="468"/>
        <v>0</v>
      </c>
    </row>
    <row r="24237" spans="10:10" x14ac:dyDescent="0.2">
      <c r="J24237" s="36">
        <f t="shared" si="468"/>
        <v>0</v>
      </c>
    </row>
    <row r="24238" spans="10:10" x14ac:dyDescent="0.2">
      <c r="J24238" s="36">
        <f t="shared" si="468"/>
        <v>0</v>
      </c>
    </row>
    <row r="24239" spans="10:10" x14ac:dyDescent="0.2">
      <c r="J24239" s="36">
        <f t="shared" si="468"/>
        <v>0</v>
      </c>
    </row>
    <row r="24240" spans="10:10" x14ac:dyDescent="0.2">
      <c r="J24240" s="36">
        <f t="shared" si="468"/>
        <v>0</v>
      </c>
    </row>
    <row r="24241" spans="10:10" x14ac:dyDescent="0.2">
      <c r="J24241" s="36">
        <f t="shared" si="468"/>
        <v>0</v>
      </c>
    </row>
    <row r="24242" spans="10:10" x14ac:dyDescent="0.2">
      <c r="J24242" s="36">
        <f t="shared" si="468"/>
        <v>0</v>
      </c>
    </row>
    <row r="24243" spans="10:10" x14ac:dyDescent="0.2">
      <c r="J24243" s="36">
        <f t="shared" si="468"/>
        <v>0</v>
      </c>
    </row>
    <row r="24244" spans="10:10" x14ac:dyDescent="0.2">
      <c r="J24244" s="36">
        <f t="shared" si="468"/>
        <v>0</v>
      </c>
    </row>
    <row r="24245" spans="10:10" x14ac:dyDescent="0.2">
      <c r="J24245" s="36">
        <f t="shared" si="468"/>
        <v>0</v>
      </c>
    </row>
    <row r="24246" spans="10:10" x14ac:dyDescent="0.2">
      <c r="J24246" s="36">
        <f t="shared" si="468"/>
        <v>0</v>
      </c>
    </row>
    <row r="24247" spans="10:10" x14ac:dyDescent="0.2">
      <c r="J24247" s="36">
        <f t="shared" si="468"/>
        <v>0</v>
      </c>
    </row>
    <row r="24248" spans="10:10" x14ac:dyDescent="0.2">
      <c r="J24248" s="36">
        <f t="shared" si="468"/>
        <v>0</v>
      </c>
    </row>
    <row r="24249" spans="10:10" x14ac:dyDescent="0.2">
      <c r="J24249" s="36">
        <f t="shared" si="468"/>
        <v>0</v>
      </c>
    </row>
    <row r="24250" spans="10:10" x14ac:dyDescent="0.2">
      <c r="J24250" s="36">
        <f t="shared" si="468"/>
        <v>0</v>
      </c>
    </row>
    <row r="24251" spans="10:10" x14ac:dyDescent="0.2">
      <c r="J24251" s="36">
        <f t="shared" si="468"/>
        <v>0</v>
      </c>
    </row>
    <row r="24252" spans="10:10" x14ac:dyDescent="0.2">
      <c r="J24252" s="36">
        <f t="shared" si="468"/>
        <v>0</v>
      </c>
    </row>
    <row r="24253" spans="10:10" x14ac:dyDescent="0.2">
      <c r="J24253" s="36">
        <f t="shared" ref="J24253:J24316" si="469">IF((H24253+I24253)=0,0,(H24253+I24253)/2)</f>
        <v>0</v>
      </c>
    </row>
    <row r="24254" spans="10:10" x14ac:dyDescent="0.2">
      <c r="J24254" s="36">
        <f t="shared" si="469"/>
        <v>0</v>
      </c>
    </row>
    <row r="24255" spans="10:10" x14ac:dyDescent="0.2">
      <c r="J24255" s="36">
        <f t="shared" si="469"/>
        <v>0</v>
      </c>
    </row>
    <row r="24256" spans="10:10" x14ac:dyDescent="0.2">
      <c r="J24256" s="36">
        <f t="shared" si="469"/>
        <v>0</v>
      </c>
    </row>
    <row r="24257" spans="10:10" x14ac:dyDescent="0.2">
      <c r="J24257" s="36">
        <f t="shared" si="469"/>
        <v>0</v>
      </c>
    </row>
    <row r="24258" spans="10:10" x14ac:dyDescent="0.2">
      <c r="J24258" s="36">
        <f t="shared" si="469"/>
        <v>0</v>
      </c>
    </row>
    <row r="24259" spans="10:10" x14ac:dyDescent="0.2">
      <c r="J24259" s="36">
        <f t="shared" si="469"/>
        <v>0</v>
      </c>
    </row>
    <row r="24260" spans="10:10" x14ac:dyDescent="0.2">
      <c r="J24260" s="36">
        <f t="shared" si="469"/>
        <v>0</v>
      </c>
    </row>
    <row r="24261" spans="10:10" x14ac:dyDescent="0.2">
      <c r="J24261" s="36">
        <f t="shared" si="469"/>
        <v>0</v>
      </c>
    </row>
    <row r="24262" spans="10:10" x14ac:dyDescent="0.2">
      <c r="J24262" s="36">
        <f t="shared" si="469"/>
        <v>0</v>
      </c>
    </row>
    <row r="24263" spans="10:10" x14ac:dyDescent="0.2">
      <c r="J24263" s="36">
        <f t="shared" si="469"/>
        <v>0</v>
      </c>
    </row>
    <row r="24264" spans="10:10" x14ac:dyDescent="0.2">
      <c r="J24264" s="36">
        <f t="shared" si="469"/>
        <v>0</v>
      </c>
    </row>
    <row r="24265" spans="10:10" x14ac:dyDescent="0.2">
      <c r="J24265" s="36">
        <f t="shared" si="469"/>
        <v>0</v>
      </c>
    </row>
    <row r="24266" spans="10:10" x14ac:dyDescent="0.2">
      <c r="J24266" s="36">
        <f t="shared" si="469"/>
        <v>0</v>
      </c>
    </row>
    <row r="24267" spans="10:10" x14ac:dyDescent="0.2">
      <c r="J24267" s="36">
        <f t="shared" si="469"/>
        <v>0</v>
      </c>
    </row>
    <row r="24268" spans="10:10" x14ac:dyDescent="0.2">
      <c r="J24268" s="36">
        <f t="shared" si="469"/>
        <v>0</v>
      </c>
    </row>
    <row r="24269" spans="10:10" x14ac:dyDescent="0.2">
      <c r="J24269" s="36">
        <f t="shared" si="469"/>
        <v>0</v>
      </c>
    </row>
    <row r="24270" spans="10:10" x14ac:dyDescent="0.2">
      <c r="J24270" s="36">
        <f t="shared" si="469"/>
        <v>0</v>
      </c>
    </row>
    <row r="24271" spans="10:10" x14ac:dyDescent="0.2">
      <c r="J24271" s="36">
        <f t="shared" si="469"/>
        <v>0</v>
      </c>
    </row>
    <row r="24272" spans="10:10" x14ac:dyDescent="0.2">
      <c r="J24272" s="36">
        <f t="shared" si="469"/>
        <v>0</v>
      </c>
    </row>
    <row r="24273" spans="10:10" x14ac:dyDescent="0.2">
      <c r="J24273" s="36">
        <f t="shared" si="469"/>
        <v>0</v>
      </c>
    </row>
    <row r="24274" spans="10:10" x14ac:dyDescent="0.2">
      <c r="J24274" s="36">
        <f t="shared" si="469"/>
        <v>0</v>
      </c>
    </row>
    <row r="24275" spans="10:10" x14ac:dyDescent="0.2">
      <c r="J24275" s="36">
        <f t="shared" si="469"/>
        <v>0</v>
      </c>
    </row>
    <row r="24276" spans="10:10" x14ac:dyDescent="0.2">
      <c r="J24276" s="36">
        <f t="shared" si="469"/>
        <v>0</v>
      </c>
    </row>
    <row r="24277" spans="10:10" x14ac:dyDescent="0.2">
      <c r="J24277" s="36">
        <f t="shared" si="469"/>
        <v>0</v>
      </c>
    </row>
    <row r="24278" spans="10:10" x14ac:dyDescent="0.2">
      <c r="J24278" s="36">
        <f t="shared" si="469"/>
        <v>0</v>
      </c>
    </row>
    <row r="24279" spans="10:10" x14ac:dyDescent="0.2">
      <c r="J24279" s="36">
        <f t="shared" si="469"/>
        <v>0</v>
      </c>
    </row>
    <row r="24280" spans="10:10" x14ac:dyDescent="0.2">
      <c r="J24280" s="36">
        <f t="shared" si="469"/>
        <v>0</v>
      </c>
    </row>
    <row r="24281" spans="10:10" x14ac:dyDescent="0.2">
      <c r="J24281" s="36">
        <f t="shared" si="469"/>
        <v>0</v>
      </c>
    </row>
    <row r="24282" spans="10:10" x14ac:dyDescent="0.2">
      <c r="J24282" s="36">
        <f t="shared" si="469"/>
        <v>0</v>
      </c>
    </row>
    <row r="24283" spans="10:10" x14ac:dyDescent="0.2">
      <c r="J24283" s="36">
        <f t="shared" si="469"/>
        <v>0</v>
      </c>
    </row>
    <row r="24284" spans="10:10" x14ac:dyDescent="0.2">
      <c r="J24284" s="36">
        <f t="shared" si="469"/>
        <v>0</v>
      </c>
    </row>
    <row r="24285" spans="10:10" x14ac:dyDescent="0.2">
      <c r="J24285" s="36">
        <f t="shared" si="469"/>
        <v>0</v>
      </c>
    </row>
    <row r="24286" spans="10:10" x14ac:dyDescent="0.2">
      <c r="J24286" s="36">
        <f t="shared" si="469"/>
        <v>0</v>
      </c>
    </row>
    <row r="24287" spans="10:10" x14ac:dyDescent="0.2">
      <c r="J24287" s="36">
        <f t="shared" si="469"/>
        <v>0</v>
      </c>
    </row>
    <row r="24288" spans="10:10" x14ac:dyDescent="0.2">
      <c r="J24288" s="36">
        <f t="shared" si="469"/>
        <v>0</v>
      </c>
    </row>
    <row r="24289" spans="10:10" x14ac:dyDescent="0.2">
      <c r="J24289" s="36">
        <f t="shared" si="469"/>
        <v>0</v>
      </c>
    </row>
    <row r="24290" spans="10:10" x14ac:dyDescent="0.2">
      <c r="J24290" s="36">
        <f t="shared" si="469"/>
        <v>0</v>
      </c>
    </row>
    <row r="24291" spans="10:10" x14ac:dyDescent="0.2">
      <c r="J24291" s="36">
        <f t="shared" si="469"/>
        <v>0</v>
      </c>
    </row>
    <row r="24292" spans="10:10" x14ac:dyDescent="0.2">
      <c r="J24292" s="36">
        <f t="shared" si="469"/>
        <v>0</v>
      </c>
    </row>
    <row r="24293" spans="10:10" x14ac:dyDescent="0.2">
      <c r="J24293" s="36">
        <f t="shared" si="469"/>
        <v>0</v>
      </c>
    </row>
    <row r="24294" spans="10:10" x14ac:dyDescent="0.2">
      <c r="J24294" s="36">
        <f t="shared" si="469"/>
        <v>0</v>
      </c>
    </row>
    <row r="24295" spans="10:10" x14ac:dyDescent="0.2">
      <c r="J24295" s="36">
        <f t="shared" si="469"/>
        <v>0</v>
      </c>
    </row>
    <row r="24296" spans="10:10" x14ac:dyDescent="0.2">
      <c r="J24296" s="36">
        <f t="shared" si="469"/>
        <v>0</v>
      </c>
    </row>
    <row r="24297" spans="10:10" x14ac:dyDescent="0.2">
      <c r="J24297" s="36">
        <f t="shared" si="469"/>
        <v>0</v>
      </c>
    </row>
    <row r="24298" spans="10:10" x14ac:dyDescent="0.2">
      <c r="J24298" s="36">
        <f t="shared" si="469"/>
        <v>0</v>
      </c>
    </row>
    <row r="24299" spans="10:10" x14ac:dyDescent="0.2">
      <c r="J24299" s="36">
        <f t="shared" si="469"/>
        <v>0</v>
      </c>
    </row>
    <row r="24300" spans="10:10" x14ac:dyDescent="0.2">
      <c r="J24300" s="36">
        <f t="shared" si="469"/>
        <v>0</v>
      </c>
    </row>
    <row r="24301" spans="10:10" x14ac:dyDescent="0.2">
      <c r="J24301" s="36">
        <f t="shared" si="469"/>
        <v>0</v>
      </c>
    </row>
    <row r="24302" spans="10:10" x14ac:dyDescent="0.2">
      <c r="J24302" s="36">
        <f t="shared" si="469"/>
        <v>0</v>
      </c>
    </row>
    <row r="24303" spans="10:10" x14ac:dyDescent="0.2">
      <c r="J24303" s="36">
        <f t="shared" si="469"/>
        <v>0</v>
      </c>
    </row>
    <row r="24304" spans="10:10" x14ac:dyDescent="0.2">
      <c r="J24304" s="36">
        <f t="shared" si="469"/>
        <v>0</v>
      </c>
    </row>
    <row r="24305" spans="10:10" x14ac:dyDescent="0.2">
      <c r="J24305" s="36">
        <f t="shared" si="469"/>
        <v>0</v>
      </c>
    </row>
    <row r="24306" spans="10:10" x14ac:dyDescent="0.2">
      <c r="J24306" s="36">
        <f t="shared" si="469"/>
        <v>0</v>
      </c>
    </row>
    <row r="24307" spans="10:10" x14ac:dyDescent="0.2">
      <c r="J24307" s="36">
        <f t="shared" si="469"/>
        <v>0</v>
      </c>
    </row>
    <row r="24308" spans="10:10" x14ac:dyDescent="0.2">
      <c r="J24308" s="36">
        <f t="shared" si="469"/>
        <v>0</v>
      </c>
    </row>
    <row r="24309" spans="10:10" x14ac:dyDescent="0.2">
      <c r="J24309" s="36">
        <f t="shared" si="469"/>
        <v>0</v>
      </c>
    </row>
    <row r="24310" spans="10:10" x14ac:dyDescent="0.2">
      <c r="J24310" s="36">
        <f t="shared" si="469"/>
        <v>0</v>
      </c>
    </row>
    <row r="24311" spans="10:10" x14ac:dyDescent="0.2">
      <c r="J24311" s="36">
        <f t="shared" si="469"/>
        <v>0</v>
      </c>
    </row>
    <row r="24312" spans="10:10" x14ac:dyDescent="0.2">
      <c r="J24312" s="36">
        <f t="shared" si="469"/>
        <v>0</v>
      </c>
    </row>
    <row r="24313" spans="10:10" x14ac:dyDescent="0.2">
      <c r="J24313" s="36">
        <f t="shared" si="469"/>
        <v>0</v>
      </c>
    </row>
    <row r="24314" spans="10:10" x14ac:dyDescent="0.2">
      <c r="J24314" s="36">
        <f t="shared" si="469"/>
        <v>0</v>
      </c>
    </row>
    <row r="24315" spans="10:10" x14ac:dyDescent="0.2">
      <c r="J24315" s="36">
        <f t="shared" si="469"/>
        <v>0</v>
      </c>
    </row>
    <row r="24316" spans="10:10" x14ac:dyDescent="0.2">
      <c r="J24316" s="36">
        <f t="shared" si="469"/>
        <v>0</v>
      </c>
    </row>
    <row r="24317" spans="10:10" x14ac:dyDescent="0.2">
      <c r="J24317" s="36">
        <f t="shared" ref="J24317:J24380" si="470">IF((H24317+I24317)=0,0,(H24317+I24317)/2)</f>
        <v>0</v>
      </c>
    </row>
    <row r="24318" spans="10:10" x14ac:dyDescent="0.2">
      <c r="J24318" s="36">
        <f t="shared" si="470"/>
        <v>0</v>
      </c>
    </row>
    <row r="24319" spans="10:10" x14ac:dyDescent="0.2">
      <c r="J24319" s="36">
        <f t="shared" si="470"/>
        <v>0</v>
      </c>
    </row>
    <row r="24320" spans="10:10" x14ac:dyDescent="0.2">
      <c r="J24320" s="36">
        <f t="shared" si="470"/>
        <v>0</v>
      </c>
    </row>
    <row r="24321" spans="10:10" x14ac:dyDescent="0.2">
      <c r="J24321" s="36">
        <f t="shared" si="470"/>
        <v>0</v>
      </c>
    </row>
    <row r="24322" spans="10:10" x14ac:dyDescent="0.2">
      <c r="J24322" s="36">
        <f t="shared" si="470"/>
        <v>0</v>
      </c>
    </row>
    <row r="24323" spans="10:10" x14ac:dyDescent="0.2">
      <c r="J24323" s="36">
        <f t="shared" si="470"/>
        <v>0</v>
      </c>
    </row>
    <row r="24324" spans="10:10" x14ac:dyDescent="0.2">
      <c r="J24324" s="36">
        <f t="shared" si="470"/>
        <v>0</v>
      </c>
    </row>
    <row r="24325" spans="10:10" x14ac:dyDescent="0.2">
      <c r="J24325" s="36">
        <f t="shared" si="470"/>
        <v>0</v>
      </c>
    </row>
    <row r="24326" spans="10:10" x14ac:dyDescent="0.2">
      <c r="J24326" s="36">
        <f t="shared" si="470"/>
        <v>0</v>
      </c>
    </row>
    <row r="24327" spans="10:10" x14ac:dyDescent="0.2">
      <c r="J24327" s="36">
        <f t="shared" si="470"/>
        <v>0</v>
      </c>
    </row>
    <row r="24328" spans="10:10" x14ac:dyDescent="0.2">
      <c r="J24328" s="36">
        <f t="shared" si="470"/>
        <v>0</v>
      </c>
    </row>
    <row r="24329" spans="10:10" x14ac:dyDescent="0.2">
      <c r="J24329" s="36">
        <f t="shared" si="470"/>
        <v>0</v>
      </c>
    </row>
    <row r="24330" spans="10:10" x14ac:dyDescent="0.2">
      <c r="J24330" s="36">
        <f t="shared" si="470"/>
        <v>0</v>
      </c>
    </row>
    <row r="24331" spans="10:10" x14ac:dyDescent="0.2">
      <c r="J24331" s="36">
        <f t="shared" si="470"/>
        <v>0</v>
      </c>
    </row>
    <row r="24332" spans="10:10" x14ac:dyDescent="0.2">
      <c r="J24332" s="36">
        <f t="shared" si="470"/>
        <v>0</v>
      </c>
    </row>
    <row r="24333" spans="10:10" x14ac:dyDescent="0.2">
      <c r="J24333" s="36">
        <f t="shared" si="470"/>
        <v>0</v>
      </c>
    </row>
    <row r="24334" spans="10:10" x14ac:dyDescent="0.2">
      <c r="J24334" s="36">
        <f t="shared" si="470"/>
        <v>0</v>
      </c>
    </row>
    <row r="24335" spans="10:10" x14ac:dyDescent="0.2">
      <c r="J24335" s="36">
        <f t="shared" si="470"/>
        <v>0</v>
      </c>
    </row>
    <row r="24336" spans="10:10" x14ac:dyDescent="0.2">
      <c r="J24336" s="36">
        <f t="shared" si="470"/>
        <v>0</v>
      </c>
    </row>
    <row r="24337" spans="10:10" x14ac:dyDescent="0.2">
      <c r="J24337" s="36">
        <f t="shared" si="470"/>
        <v>0</v>
      </c>
    </row>
    <row r="24338" spans="10:10" x14ac:dyDescent="0.2">
      <c r="J24338" s="36">
        <f t="shared" si="470"/>
        <v>0</v>
      </c>
    </row>
    <row r="24339" spans="10:10" x14ac:dyDescent="0.2">
      <c r="J24339" s="36">
        <f t="shared" si="470"/>
        <v>0</v>
      </c>
    </row>
    <row r="24340" spans="10:10" x14ac:dyDescent="0.2">
      <c r="J24340" s="36">
        <f t="shared" si="470"/>
        <v>0</v>
      </c>
    </row>
    <row r="24341" spans="10:10" x14ac:dyDescent="0.2">
      <c r="J24341" s="36">
        <f t="shared" si="470"/>
        <v>0</v>
      </c>
    </row>
    <row r="24342" spans="10:10" x14ac:dyDescent="0.2">
      <c r="J24342" s="36">
        <f t="shared" si="470"/>
        <v>0</v>
      </c>
    </row>
    <row r="24343" spans="10:10" x14ac:dyDescent="0.2">
      <c r="J24343" s="36">
        <f t="shared" si="470"/>
        <v>0</v>
      </c>
    </row>
    <row r="24344" spans="10:10" x14ac:dyDescent="0.2">
      <c r="J24344" s="36">
        <f t="shared" si="470"/>
        <v>0</v>
      </c>
    </row>
    <row r="24345" spans="10:10" x14ac:dyDescent="0.2">
      <c r="J24345" s="36">
        <f t="shared" si="470"/>
        <v>0</v>
      </c>
    </row>
    <row r="24346" spans="10:10" x14ac:dyDescent="0.2">
      <c r="J24346" s="36">
        <f t="shared" si="470"/>
        <v>0</v>
      </c>
    </row>
    <row r="24347" spans="10:10" x14ac:dyDescent="0.2">
      <c r="J24347" s="36">
        <f t="shared" si="470"/>
        <v>0</v>
      </c>
    </row>
    <row r="24348" spans="10:10" x14ac:dyDescent="0.2">
      <c r="J24348" s="36">
        <f t="shared" si="470"/>
        <v>0</v>
      </c>
    </row>
    <row r="24349" spans="10:10" x14ac:dyDescent="0.2">
      <c r="J24349" s="36">
        <f t="shared" si="470"/>
        <v>0</v>
      </c>
    </row>
    <row r="24350" spans="10:10" x14ac:dyDescent="0.2">
      <c r="J24350" s="36">
        <f t="shared" si="470"/>
        <v>0</v>
      </c>
    </row>
    <row r="24351" spans="10:10" x14ac:dyDescent="0.2">
      <c r="J24351" s="36">
        <f t="shared" si="470"/>
        <v>0</v>
      </c>
    </row>
    <row r="24352" spans="10:10" x14ac:dyDescent="0.2">
      <c r="J24352" s="36">
        <f t="shared" si="470"/>
        <v>0</v>
      </c>
    </row>
    <row r="24353" spans="10:10" x14ac:dyDescent="0.2">
      <c r="J24353" s="36">
        <f t="shared" si="470"/>
        <v>0</v>
      </c>
    </row>
    <row r="24354" spans="10:10" x14ac:dyDescent="0.2">
      <c r="J24354" s="36">
        <f t="shared" si="470"/>
        <v>0</v>
      </c>
    </row>
    <row r="24355" spans="10:10" x14ac:dyDescent="0.2">
      <c r="J24355" s="36">
        <f t="shared" si="470"/>
        <v>0</v>
      </c>
    </row>
    <row r="24356" spans="10:10" x14ac:dyDescent="0.2">
      <c r="J24356" s="36">
        <f t="shared" si="470"/>
        <v>0</v>
      </c>
    </row>
    <row r="24357" spans="10:10" x14ac:dyDescent="0.2">
      <c r="J24357" s="36">
        <f t="shared" si="470"/>
        <v>0</v>
      </c>
    </row>
    <row r="24358" spans="10:10" x14ac:dyDescent="0.2">
      <c r="J24358" s="36">
        <f t="shared" si="470"/>
        <v>0</v>
      </c>
    </row>
    <row r="24359" spans="10:10" x14ac:dyDescent="0.2">
      <c r="J24359" s="36">
        <f t="shared" si="470"/>
        <v>0</v>
      </c>
    </row>
    <row r="24360" spans="10:10" x14ac:dyDescent="0.2">
      <c r="J24360" s="36">
        <f t="shared" si="470"/>
        <v>0</v>
      </c>
    </row>
    <row r="24361" spans="10:10" x14ac:dyDescent="0.2">
      <c r="J24361" s="36">
        <f t="shared" si="470"/>
        <v>0</v>
      </c>
    </row>
    <row r="24362" spans="10:10" x14ac:dyDescent="0.2">
      <c r="J24362" s="36">
        <f t="shared" si="470"/>
        <v>0</v>
      </c>
    </row>
    <row r="24363" spans="10:10" x14ac:dyDescent="0.2">
      <c r="J24363" s="36">
        <f t="shared" si="470"/>
        <v>0</v>
      </c>
    </row>
    <row r="24364" spans="10:10" x14ac:dyDescent="0.2">
      <c r="J24364" s="36">
        <f t="shared" si="470"/>
        <v>0</v>
      </c>
    </row>
    <row r="24365" spans="10:10" x14ac:dyDescent="0.2">
      <c r="J24365" s="36">
        <f t="shared" si="470"/>
        <v>0</v>
      </c>
    </row>
    <row r="24366" spans="10:10" x14ac:dyDescent="0.2">
      <c r="J24366" s="36">
        <f t="shared" si="470"/>
        <v>0</v>
      </c>
    </row>
    <row r="24367" spans="10:10" x14ac:dyDescent="0.2">
      <c r="J24367" s="36">
        <f t="shared" si="470"/>
        <v>0</v>
      </c>
    </row>
    <row r="24368" spans="10:10" x14ac:dyDescent="0.2">
      <c r="J24368" s="36">
        <f t="shared" si="470"/>
        <v>0</v>
      </c>
    </row>
    <row r="24369" spans="10:10" x14ac:dyDescent="0.2">
      <c r="J24369" s="36">
        <f t="shared" si="470"/>
        <v>0</v>
      </c>
    </row>
    <row r="24370" spans="10:10" x14ac:dyDescent="0.2">
      <c r="J24370" s="36">
        <f t="shared" si="470"/>
        <v>0</v>
      </c>
    </row>
    <row r="24371" spans="10:10" x14ac:dyDescent="0.2">
      <c r="J24371" s="36">
        <f t="shared" si="470"/>
        <v>0</v>
      </c>
    </row>
    <row r="24372" spans="10:10" x14ac:dyDescent="0.2">
      <c r="J24372" s="36">
        <f t="shared" si="470"/>
        <v>0</v>
      </c>
    </row>
    <row r="24373" spans="10:10" x14ac:dyDescent="0.2">
      <c r="J24373" s="36">
        <f t="shared" si="470"/>
        <v>0</v>
      </c>
    </row>
    <row r="24374" spans="10:10" x14ac:dyDescent="0.2">
      <c r="J24374" s="36">
        <f t="shared" si="470"/>
        <v>0</v>
      </c>
    </row>
    <row r="24375" spans="10:10" x14ac:dyDescent="0.2">
      <c r="J24375" s="36">
        <f t="shared" si="470"/>
        <v>0</v>
      </c>
    </row>
    <row r="24376" spans="10:10" x14ac:dyDescent="0.2">
      <c r="J24376" s="36">
        <f t="shared" si="470"/>
        <v>0</v>
      </c>
    </row>
    <row r="24377" spans="10:10" x14ac:dyDescent="0.2">
      <c r="J24377" s="36">
        <f t="shared" si="470"/>
        <v>0</v>
      </c>
    </row>
    <row r="24378" spans="10:10" x14ac:dyDescent="0.2">
      <c r="J24378" s="36">
        <f t="shared" si="470"/>
        <v>0</v>
      </c>
    </row>
    <row r="24379" spans="10:10" x14ac:dyDescent="0.2">
      <c r="J24379" s="36">
        <f t="shared" si="470"/>
        <v>0</v>
      </c>
    </row>
    <row r="24380" spans="10:10" x14ac:dyDescent="0.2">
      <c r="J24380" s="36">
        <f t="shared" si="470"/>
        <v>0</v>
      </c>
    </row>
    <row r="24381" spans="10:10" x14ac:dyDescent="0.2">
      <c r="J24381" s="36">
        <f t="shared" ref="J24381:J24444" si="471">IF((H24381+I24381)=0,0,(H24381+I24381)/2)</f>
        <v>0</v>
      </c>
    </row>
    <row r="24382" spans="10:10" x14ac:dyDescent="0.2">
      <c r="J24382" s="36">
        <f t="shared" si="471"/>
        <v>0</v>
      </c>
    </row>
    <row r="24383" spans="10:10" x14ac:dyDescent="0.2">
      <c r="J24383" s="36">
        <f t="shared" si="471"/>
        <v>0</v>
      </c>
    </row>
    <row r="24384" spans="10:10" x14ac:dyDescent="0.2">
      <c r="J24384" s="36">
        <f t="shared" si="471"/>
        <v>0</v>
      </c>
    </row>
    <row r="24385" spans="10:10" x14ac:dyDescent="0.2">
      <c r="J24385" s="36">
        <f t="shared" si="471"/>
        <v>0</v>
      </c>
    </row>
    <row r="24386" spans="10:10" x14ac:dyDescent="0.2">
      <c r="J24386" s="36">
        <f t="shared" si="471"/>
        <v>0</v>
      </c>
    </row>
    <row r="24387" spans="10:10" x14ac:dyDescent="0.2">
      <c r="J24387" s="36">
        <f t="shared" si="471"/>
        <v>0</v>
      </c>
    </row>
    <row r="24388" spans="10:10" x14ac:dyDescent="0.2">
      <c r="J24388" s="36">
        <f t="shared" si="471"/>
        <v>0</v>
      </c>
    </row>
    <row r="24389" spans="10:10" x14ac:dyDescent="0.2">
      <c r="J24389" s="36">
        <f t="shared" si="471"/>
        <v>0</v>
      </c>
    </row>
    <row r="24390" spans="10:10" x14ac:dyDescent="0.2">
      <c r="J24390" s="36">
        <f t="shared" si="471"/>
        <v>0</v>
      </c>
    </row>
    <row r="24391" spans="10:10" x14ac:dyDescent="0.2">
      <c r="J24391" s="36">
        <f t="shared" si="471"/>
        <v>0</v>
      </c>
    </row>
    <row r="24392" spans="10:10" x14ac:dyDescent="0.2">
      <c r="J24392" s="36">
        <f t="shared" si="471"/>
        <v>0</v>
      </c>
    </row>
    <row r="24393" spans="10:10" x14ac:dyDescent="0.2">
      <c r="J24393" s="36">
        <f t="shared" si="471"/>
        <v>0</v>
      </c>
    </row>
    <row r="24394" spans="10:10" x14ac:dyDescent="0.2">
      <c r="J24394" s="36">
        <f t="shared" si="471"/>
        <v>0</v>
      </c>
    </row>
    <row r="24395" spans="10:10" x14ac:dyDescent="0.2">
      <c r="J24395" s="36">
        <f t="shared" si="471"/>
        <v>0</v>
      </c>
    </row>
    <row r="24396" spans="10:10" x14ac:dyDescent="0.2">
      <c r="J24396" s="36">
        <f t="shared" si="471"/>
        <v>0</v>
      </c>
    </row>
    <row r="24397" spans="10:10" x14ac:dyDescent="0.2">
      <c r="J24397" s="36">
        <f t="shared" si="471"/>
        <v>0</v>
      </c>
    </row>
    <row r="24398" spans="10:10" x14ac:dyDescent="0.2">
      <c r="J24398" s="36">
        <f t="shared" si="471"/>
        <v>0</v>
      </c>
    </row>
    <row r="24399" spans="10:10" x14ac:dyDescent="0.2">
      <c r="J24399" s="36">
        <f t="shared" si="471"/>
        <v>0</v>
      </c>
    </row>
    <row r="24400" spans="10:10" x14ac:dyDescent="0.2">
      <c r="J24400" s="36">
        <f t="shared" si="471"/>
        <v>0</v>
      </c>
    </row>
    <row r="24401" spans="10:10" x14ac:dyDescent="0.2">
      <c r="J24401" s="36">
        <f t="shared" si="471"/>
        <v>0</v>
      </c>
    </row>
    <row r="24402" spans="10:10" x14ac:dyDescent="0.2">
      <c r="J24402" s="36">
        <f t="shared" si="471"/>
        <v>0</v>
      </c>
    </row>
    <row r="24403" spans="10:10" x14ac:dyDescent="0.2">
      <c r="J24403" s="36">
        <f t="shared" si="471"/>
        <v>0</v>
      </c>
    </row>
    <row r="24404" spans="10:10" x14ac:dyDescent="0.2">
      <c r="J24404" s="36">
        <f t="shared" si="471"/>
        <v>0</v>
      </c>
    </row>
    <row r="24405" spans="10:10" x14ac:dyDescent="0.2">
      <c r="J24405" s="36">
        <f t="shared" si="471"/>
        <v>0</v>
      </c>
    </row>
    <row r="24406" spans="10:10" x14ac:dyDescent="0.2">
      <c r="J24406" s="36">
        <f t="shared" si="471"/>
        <v>0</v>
      </c>
    </row>
    <row r="24407" spans="10:10" x14ac:dyDescent="0.2">
      <c r="J24407" s="36">
        <f t="shared" si="471"/>
        <v>0</v>
      </c>
    </row>
    <row r="24408" spans="10:10" x14ac:dyDescent="0.2">
      <c r="J24408" s="36">
        <f t="shared" si="471"/>
        <v>0</v>
      </c>
    </row>
    <row r="24409" spans="10:10" x14ac:dyDescent="0.2">
      <c r="J24409" s="36">
        <f t="shared" si="471"/>
        <v>0</v>
      </c>
    </row>
    <row r="24410" spans="10:10" x14ac:dyDescent="0.2">
      <c r="J24410" s="36">
        <f t="shared" si="471"/>
        <v>0</v>
      </c>
    </row>
    <row r="24411" spans="10:10" x14ac:dyDescent="0.2">
      <c r="J24411" s="36">
        <f t="shared" si="471"/>
        <v>0</v>
      </c>
    </row>
    <row r="24412" spans="10:10" x14ac:dyDescent="0.2">
      <c r="J24412" s="36">
        <f t="shared" si="471"/>
        <v>0</v>
      </c>
    </row>
    <row r="24413" spans="10:10" x14ac:dyDescent="0.2">
      <c r="J24413" s="36">
        <f t="shared" si="471"/>
        <v>0</v>
      </c>
    </row>
    <row r="24414" spans="10:10" x14ac:dyDescent="0.2">
      <c r="J24414" s="36">
        <f t="shared" si="471"/>
        <v>0</v>
      </c>
    </row>
    <row r="24415" spans="10:10" x14ac:dyDescent="0.2">
      <c r="J24415" s="36">
        <f t="shared" si="471"/>
        <v>0</v>
      </c>
    </row>
    <row r="24416" spans="10:10" x14ac:dyDescent="0.2">
      <c r="J24416" s="36">
        <f t="shared" si="471"/>
        <v>0</v>
      </c>
    </row>
    <row r="24417" spans="10:10" x14ac:dyDescent="0.2">
      <c r="J24417" s="36">
        <f t="shared" si="471"/>
        <v>0</v>
      </c>
    </row>
    <row r="24418" spans="10:10" x14ac:dyDescent="0.2">
      <c r="J24418" s="36">
        <f t="shared" si="471"/>
        <v>0</v>
      </c>
    </row>
    <row r="24419" spans="10:10" x14ac:dyDescent="0.2">
      <c r="J24419" s="36">
        <f t="shared" si="471"/>
        <v>0</v>
      </c>
    </row>
    <row r="24420" spans="10:10" x14ac:dyDescent="0.2">
      <c r="J24420" s="36">
        <f t="shared" si="471"/>
        <v>0</v>
      </c>
    </row>
    <row r="24421" spans="10:10" x14ac:dyDescent="0.2">
      <c r="J24421" s="36">
        <f t="shared" si="471"/>
        <v>0</v>
      </c>
    </row>
    <row r="24422" spans="10:10" x14ac:dyDescent="0.2">
      <c r="J24422" s="36">
        <f t="shared" si="471"/>
        <v>0</v>
      </c>
    </row>
    <row r="24423" spans="10:10" x14ac:dyDescent="0.2">
      <c r="J24423" s="36">
        <f t="shared" si="471"/>
        <v>0</v>
      </c>
    </row>
    <row r="24424" spans="10:10" x14ac:dyDescent="0.2">
      <c r="J24424" s="36">
        <f t="shared" si="471"/>
        <v>0</v>
      </c>
    </row>
    <row r="24425" spans="10:10" x14ac:dyDescent="0.2">
      <c r="J24425" s="36">
        <f t="shared" si="471"/>
        <v>0</v>
      </c>
    </row>
    <row r="24426" spans="10:10" x14ac:dyDescent="0.2">
      <c r="J24426" s="36">
        <f t="shared" si="471"/>
        <v>0</v>
      </c>
    </row>
    <row r="24427" spans="10:10" x14ac:dyDescent="0.2">
      <c r="J24427" s="36">
        <f t="shared" si="471"/>
        <v>0</v>
      </c>
    </row>
    <row r="24428" spans="10:10" x14ac:dyDescent="0.2">
      <c r="J24428" s="36">
        <f t="shared" si="471"/>
        <v>0</v>
      </c>
    </row>
    <row r="24429" spans="10:10" x14ac:dyDescent="0.2">
      <c r="J24429" s="36">
        <f t="shared" si="471"/>
        <v>0</v>
      </c>
    </row>
    <row r="24430" spans="10:10" x14ac:dyDescent="0.2">
      <c r="J24430" s="36">
        <f t="shared" si="471"/>
        <v>0</v>
      </c>
    </row>
    <row r="24431" spans="10:10" x14ac:dyDescent="0.2">
      <c r="J24431" s="36">
        <f t="shared" si="471"/>
        <v>0</v>
      </c>
    </row>
    <row r="24432" spans="10:10" x14ac:dyDescent="0.2">
      <c r="J24432" s="36">
        <f t="shared" si="471"/>
        <v>0</v>
      </c>
    </row>
    <row r="24433" spans="10:10" x14ac:dyDescent="0.2">
      <c r="J24433" s="36">
        <f t="shared" si="471"/>
        <v>0</v>
      </c>
    </row>
    <row r="24434" spans="10:10" x14ac:dyDescent="0.2">
      <c r="J24434" s="36">
        <f t="shared" si="471"/>
        <v>0</v>
      </c>
    </row>
    <row r="24435" spans="10:10" x14ac:dyDescent="0.2">
      <c r="J24435" s="36">
        <f t="shared" si="471"/>
        <v>0</v>
      </c>
    </row>
    <row r="24436" spans="10:10" x14ac:dyDescent="0.2">
      <c r="J24436" s="36">
        <f t="shared" si="471"/>
        <v>0</v>
      </c>
    </row>
    <row r="24437" spans="10:10" x14ac:dyDescent="0.2">
      <c r="J24437" s="36">
        <f t="shared" si="471"/>
        <v>0</v>
      </c>
    </row>
    <row r="24438" spans="10:10" x14ac:dyDescent="0.2">
      <c r="J24438" s="36">
        <f t="shared" si="471"/>
        <v>0</v>
      </c>
    </row>
    <row r="24439" spans="10:10" x14ac:dyDescent="0.2">
      <c r="J24439" s="36">
        <f t="shared" si="471"/>
        <v>0</v>
      </c>
    </row>
    <row r="24440" spans="10:10" x14ac:dyDescent="0.2">
      <c r="J24440" s="36">
        <f t="shared" si="471"/>
        <v>0</v>
      </c>
    </row>
    <row r="24441" spans="10:10" x14ac:dyDescent="0.2">
      <c r="J24441" s="36">
        <f t="shared" si="471"/>
        <v>0</v>
      </c>
    </row>
    <row r="24442" spans="10:10" x14ac:dyDescent="0.2">
      <c r="J24442" s="36">
        <f t="shared" si="471"/>
        <v>0</v>
      </c>
    </row>
    <row r="24443" spans="10:10" x14ac:dyDescent="0.2">
      <c r="J24443" s="36">
        <f t="shared" si="471"/>
        <v>0</v>
      </c>
    </row>
    <row r="24444" spans="10:10" x14ac:dyDescent="0.2">
      <c r="J24444" s="36">
        <f t="shared" si="471"/>
        <v>0</v>
      </c>
    </row>
    <row r="24445" spans="10:10" x14ac:dyDescent="0.2">
      <c r="J24445" s="36">
        <f t="shared" ref="J24445:J24508" si="472">IF((H24445+I24445)=0,0,(H24445+I24445)/2)</f>
        <v>0</v>
      </c>
    </row>
    <row r="24446" spans="10:10" x14ac:dyDescent="0.2">
      <c r="J24446" s="36">
        <f t="shared" si="472"/>
        <v>0</v>
      </c>
    </row>
    <row r="24447" spans="10:10" x14ac:dyDescent="0.2">
      <c r="J24447" s="36">
        <f t="shared" si="472"/>
        <v>0</v>
      </c>
    </row>
    <row r="24448" spans="10:10" x14ac:dyDescent="0.2">
      <c r="J24448" s="36">
        <f t="shared" si="472"/>
        <v>0</v>
      </c>
    </row>
    <row r="24449" spans="10:10" x14ac:dyDescent="0.2">
      <c r="J24449" s="36">
        <f t="shared" si="472"/>
        <v>0</v>
      </c>
    </row>
    <row r="24450" spans="10:10" x14ac:dyDescent="0.2">
      <c r="J24450" s="36">
        <f t="shared" si="472"/>
        <v>0</v>
      </c>
    </row>
    <row r="24451" spans="10:10" x14ac:dyDescent="0.2">
      <c r="J24451" s="36">
        <f t="shared" si="472"/>
        <v>0</v>
      </c>
    </row>
    <row r="24452" spans="10:10" x14ac:dyDescent="0.2">
      <c r="J24452" s="36">
        <f t="shared" si="472"/>
        <v>0</v>
      </c>
    </row>
    <row r="24453" spans="10:10" x14ac:dyDescent="0.2">
      <c r="J24453" s="36">
        <f t="shared" si="472"/>
        <v>0</v>
      </c>
    </row>
    <row r="24454" spans="10:10" x14ac:dyDescent="0.2">
      <c r="J24454" s="36">
        <f t="shared" si="472"/>
        <v>0</v>
      </c>
    </row>
    <row r="24455" spans="10:10" x14ac:dyDescent="0.2">
      <c r="J24455" s="36">
        <f t="shared" si="472"/>
        <v>0</v>
      </c>
    </row>
    <row r="24456" spans="10:10" x14ac:dyDescent="0.2">
      <c r="J24456" s="36">
        <f t="shared" si="472"/>
        <v>0</v>
      </c>
    </row>
    <row r="24457" spans="10:10" x14ac:dyDescent="0.2">
      <c r="J24457" s="36">
        <f t="shared" si="472"/>
        <v>0</v>
      </c>
    </row>
    <row r="24458" spans="10:10" x14ac:dyDescent="0.2">
      <c r="J24458" s="36">
        <f t="shared" si="472"/>
        <v>0</v>
      </c>
    </row>
    <row r="24459" spans="10:10" x14ac:dyDescent="0.2">
      <c r="J24459" s="36">
        <f t="shared" si="472"/>
        <v>0</v>
      </c>
    </row>
    <row r="24460" spans="10:10" x14ac:dyDescent="0.2">
      <c r="J24460" s="36">
        <f t="shared" si="472"/>
        <v>0</v>
      </c>
    </row>
    <row r="24461" spans="10:10" x14ac:dyDescent="0.2">
      <c r="J24461" s="36">
        <f t="shared" si="472"/>
        <v>0</v>
      </c>
    </row>
    <row r="24462" spans="10:10" x14ac:dyDescent="0.2">
      <c r="J24462" s="36">
        <f t="shared" si="472"/>
        <v>0</v>
      </c>
    </row>
    <row r="24463" spans="10:10" x14ac:dyDescent="0.2">
      <c r="J24463" s="36">
        <f t="shared" si="472"/>
        <v>0</v>
      </c>
    </row>
    <row r="24464" spans="10:10" x14ac:dyDescent="0.2">
      <c r="J24464" s="36">
        <f t="shared" si="472"/>
        <v>0</v>
      </c>
    </row>
    <row r="24465" spans="10:10" x14ac:dyDescent="0.2">
      <c r="J24465" s="36">
        <f t="shared" si="472"/>
        <v>0</v>
      </c>
    </row>
    <row r="24466" spans="10:10" x14ac:dyDescent="0.2">
      <c r="J24466" s="36">
        <f t="shared" si="472"/>
        <v>0</v>
      </c>
    </row>
    <row r="24467" spans="10:10" x14ac:dyDescent="0.2">
      <c r="J24467" s="36">
        <f t="shared" si="472"/>
        <v>0</v>
      </c>
    </row>
    <row r="24468" spans="10:10" x14ac:dyDescent="0.2">
      <c r="J24468" s="36">
        <f t="shared" si="472"/>
        <v>0</v>
      </c>
    </row>
    <row r="24469" spans="10:10" x14ac:dyDescent="0.2">
      <c r="J24469" s="36">
        <f t="shared" si="472"/>
        <v>0</v>
      </c>
    </row>
    <row r="24470" spans="10:10" x14ac:dyDescent="0.2">
      <c r="J24470" s="36">
        <f t="shared" si="472"/>
        <v>0</v>
      </c>
    </row>
    <row r="24471" spans="10:10" x14ac:dyDescent="0.2">
      <c r="J24471" s="36">
        <f t="shared" si="472"/>
        <v>0</v>
      </c>
    </row>
    <row r="24472" spans="10:10" x14ac:dyDescent="0.2">
      <c r="J24472" s="36">
        <f t="shared" si="472"/>
        <v>0</v>
      </c>
    </row>
    <row r="24473" spans="10:10" x14ac:dyDescent="0.2">
      <c r="J24473" s="36">
        <f t="shared" si="472"/>
        <v>0</v>
      </c>
    </row>
    <row r="24474" spans="10:10" x14ac:dyDescent="0.2">
      <c r="J24474" s="36">
        <f t="shared" si="472"/>
        <v>0</v>
      </c>
    </row>
    <row r="24475" spans="10:10" x14ac:dyDescent="0.2">
      <c r="J24475" s="36">
        <f t="shared" si="472"/>
        <v>0</v>
      </c>
    </row>
    <row r="24476" spans="10:10" x14ac:dyDescent="0.2">
      <c r="J24476" s="36">
        <f t="shared" si="472"/>
        <v>0</v>
      </c>
    </row>
    <row r="24477" spans="10:10" x14ac:dyDescent="0.2">
      <c r="J24477" s="36">
        <f t="shared" si="472"/>
        <v>0</v>
      </c>
    </row>
    <row r="24478" spans="10:10" x14ac:dyDescent="0.2">
      <c r="J24478" s="36">
        <f t="shared" si="472"/>
        <v>0</v>
      </c>
    </row>
    <row r="24479" spans="10:10" x14ac:dyDescent="0.2">
      <c r="J24479" s="36">
        <f t="shared" si="472"/>
        <v>0</v>
      </c>
    </row>
    <row r="24480" spans="10:10" x14ac:dyDescent="0.2">
      <c r="J24480" s="36">
        <f t="shared" si="472"/>
        <v>0</v>
      </c>
    </row>
    <row r="24481" spans="10:10" x14ac:dyDescent="0.2">
      <c r="J24481" s="36">
        <f t="shared" si="472"/>
        <v>0</v>
      </c>
    </row>
    <row r="24482" spans="10:10" x14ac:dyDescent="0.2">
      <c r="J24482" s="36">
        <f t="shared" si="472"/>
        <v>0</v>
      </c>
    </row>
    <row r="24483" spans="10:10" x14ac:dyDescent="0.2">
      <c r="J24483" s="36">
        <f t="shared" si="472"/>
        <v>0</v>
      </c>
    </row>
    <row r="24484" spans="10:10" x14ac:dyDescent="0.2">
      <c r="J24484" s="36">
        <f t="shared" si="472"/>
        <v>0</v>
      </c>
    </row>
    <row r="24485" spans="10:10" x14ac:dyDescent="0.2">
      <c r="J24485" s="36">
        <f t="shared" si="472"/>
        <v>0</v>
      </c>
    </row>
    <row r="24486" spans="10:10" x14ac:dyDescent="0.2">
      <c r="J24486" s="36">
        <f t="shared" si="472"/>
        <v>0</v>
      </c>
    </row>
    <row r="24487" spans="10:10" x14ac:dyDescent="0.2">
      <c r="J24487" s="36">
        <f t="shared" si="472"/>
        <v>0</v>
      </c>
    </row>
    <row r="24488" spans="10:10" x14ac:dyDescent="0.2">
      <c r="J24488" s="36">
        <f t="shared" si="472"/>
        <v>0</v>
      </c>
    </row>
    <row r="24489" spans="10:10" x14ac:dyDescent="0.2">
      <c r="J24489" s="36">
        <f t="shared" si="472"/>
        <v>0</v>
      </c>
    </row>
    <row r="24490" spans="10:10" x14ac:dyDescent="0.2">
      <c r="J24490" s="36">
        <f t="shared" si="472"/>
        <v>0</v>
      </c>
    </row>
    <row r="24491" spans="10:10" x14ac:dyDescent="0.2">
      <c r="J24491" s="36">
        <f t="shared" si="472"/>
        <v>0</v>
      </c>
    </row>
    <row r="24492" spans="10:10" x14ac:dyDescent="0.2">
      <c r="J24492" s="36">
        <f t="shared" si="472"/>
        <v>0</v>
      </c>
    </row>
    <row r="24493" spans="10:10" x14ac:dyDescent="0.2">
      <c r="J24493" s="36">
        <f t="shared" si="472"/>
        <v>0</v>
      </c>
    </row>
    <row r="24494" spans="10:10" x14ac:dyDescent="0.2">
      <c r="J24494" s="36">
        <f t="shared" si="472"/>
        <v>0</v>
      </c>
    </row>
    <row r="24495" spans="10:10" x14ac:dyDescent="0.2">
      <c r="J24495" s="36">
        <f t="shared" si="472"/>
        <v>0</v>
      </c>
    </row>
    <row r="24496" spans="10:10" x14ac:dyDescent="0.2">
      <c r="J24496" s="36">
        <f t="shared" si="472"/>
        <v>0</v>
      </c>
    </row>
    <row r="24497" spans="10:10" x14ac:dyDescent="0.2">
      <c r="J24497" s="36">
        <f t="shared" si="472"/>
        <v>0</v>
      </c>
    </row>
    <row r="24498" spans="10:10" x14ac:dyDescent="0.2">
      <c r="J24498" s="36">
        <f t="shared" si="472"/>
        <v>0</v>
      </c>
    </row>
    <row r="24499" spans="10:10" x14ac:dyDescent="0.2">
      <c r="J24499" s="36">
        <f t="shared" si="472"/>
        <v>0</v>
      </c>
    </row>
    <row r="24500" spans="10:10" x14ac:dyDescent="0.2">
      <c r="J24500" s="36">
        <f t="shared" si="472"/>
        <v>0</v>
      </c>
    </row>
    <row r="24501" spans="10:10" x14ac:dyDescent="0.2">
      <c r="J24501" s="36">
        <f t="shared" si="472"/>
        <v>0</v>
      </c>
    </row>
    <row r="24502" spans="10:10" x14ac:dyDescent="0.2">
      <c r="J24502" s="36">
        <f t="shared" si="472"/>
        <v>0</v>
      </c>
    </row>
    <row r="24503" spans="10:10" x14ac:dyDescent="0.2">
      <c r="J24503" s="36">
        <f t="shared" si="472"/>
        <v>0</v>
      </c>
    </row>
    <row r="24504" spans="10:10" x14ac:dyDescent="0.2">
      <c r="J24504" s="36">
        <f t="shared" si="472"/>
        <v>0</v>
      </c>
    </row>
    <row r="24505" spans="10:10" x14ac:dyDescent="0.2">
      <c r="J24505" s="36">
        <f t="shared" si="472"/>
        <v>0</v>
      </c>
    </row>
    <row r="24506" spans="10:10" x14ac:dyDescent="0.2">
      <c r="J24506" s="36">
        <f t="shared" si="472"/>
        <v>0</v>
      </c>
    </row>
    <row r="24507" spans="10:10" x14ac:dyDescent="0.2">
      <c r="J24507" s="36">
        <f t="shared" si="472"/>
        <v>0</v>
      </c>
    </row>
    <row r="24508" spans="10:10" x14ac:dyDescent="0.2">
      <c r="J24508" s="36">
        <f t="shared" si="472"/>
        <v>0</v>
      </c>
    </row>
    <row r="24509" spans="10:10" x14ac:dyDescent="0.2">
      <c r="J24509" s="36">
        <f t="shared" ref="J24509:J24572" si="473">IF((H24509+I24509)=0,0,(H24509+I24509)/2)</f>
        <v>0</v>
      </c>
    </row>
    <row r="24510" spans="10:10" x14ac:dyDescent="0.2">
      <c r="J24510" s="36">
        <f t="shared" si="473"/>
        <v>0</v>
      </c>
    </row>
    <row r="24511" spans="10:10" x14ac:dyDescent="0.2">
      <c r="J24511" s="36">
        <f t="shared" si="473"/>
        <v>0</v>
      </c>
    </row>
    <row r="24512" spans="10:10" x14ac:dyDescent="0.2">
      <c r="J24512" s="36">
        <f t="shared" si="473"/>
        <v>0</v>
      </c>
    </row>
    <row r="24513" spans="10:10" x14ac:dyDescent="0.2">
      <c r="J24513" s="36">
        <f t="shared" si="473"/>
        <v>0</v>
      </c>
    </row>
    <row r="24514" spans="10:10" x14ac:dyDescent="0.2">
      <c r="J24514" s="36">
        <f t="shared" si="473"/>
        <v>0</v>
      </c>
    </row>
    <row r="24515" spans="10:10" x14ac:dyDescent="0.2">
      <c r="J24515" s="36">
        <f t="shared" si="473"/>
        <v>0</v>
      </c>
    </row>
    <row r="24516" spans="10:10" x14ac:dyDescent="0.2">
      <c r="J24516" s="36">
        <f t="shared" si="473"/>
        <v>0</v>
      </c>
    </row>
    <row r="24517" spans="10:10" x14ac:dyDescent="0.2">
      <c r="J24517" s="36">
        <f t="shared" si="473"/>
        <v>0</v>
      </c>
    </row>
    <row r="24518" spans="10:10" x14ac:dyDescent="0.2">
      <c r="J24518" s="36">
        <f t="shared" si="473"/>
        <v>0</v>
      </c>
    </row>
    <row r="24519" spans="10:10" x14ac:dyDescent="0.2">
      <c r="J24519" s="36">
        <f t="shared" si="473"/>
        <v>0</v>
      </c>
    </row>
    <row r="24520" spans="10:10" x14ac:dyDescent="0.2">
      <c r="J24520" s="36">
        <f t="shared" si="473"/>
        <v>0</v>
      </c>
    </row>
    <row r="24521" spans="10:10" x14ac:dyDescent="0.2">
      <c r="J24521" s="36">
        <f t="shared" si="473"/>
        <v>0</v>
      </c>
    </row>
    <row r="24522" spans="10:10" x14ac:dyDescent="0.2">
      <c r="J24522" s="36">
        <f t="shared" si="473"/>
        <v>0</v>
      </c>
    </row>
    <row r="24523" spans="10:10" x14ac:dyDescent="0.2">
      <c r="J24523" s="36">
        <f t="shared" si="473"/>
        <v>0</v>
      </c>
    </row>
    <row r="24524" spans="10:10" x14ac:dyDescent="0.2">
      <c r="J24524" s="36">
        <f t="shared" si="473"/>
        <v>0</v>
      </c>
    </row>
    <row r="24525" spans="10:10" x14ac:dyDescent="0.2">
      <c r="J24525" s="36">
        <f t="shared" si="473"/>
        <v>0</v>
      </c>
    </row>
    <row r="24526" spans="10:10" x14ac:dyDescent="0.2">
      <c r="J24526" s="36">
        <f t="shared" si="473"/>
        <v>0</v>
      </c>
    </row>
    <row r="24527" spans="10:10" x14ac:dyDescent="0.2">
      <c r="J24527" s="36">
        <f t="shared" si="473"/>
        <v>0</v>
      </c>
    </row>
    <row r="24528" spans="10:10" x14ac:dyDescent="0.2">
      <c r="J24528" s="36">
        <f t="shared" si="473"/>
        <v>0</v>
      </c>
    </row>
    <row r="24529" spans="10:10" x14ac:dyDescent="0.2">
      <c r="J24529" s="36">
        <f t="shared" si="473"/>
        <v>0</v>
      </c>
    </row>
    <row r="24530" spans="10:10" x14ac:dyDescent="0.2">
      <c r="J24530" s="36">
        <f t="shared" si="473"/>
        <v>0</v>
      </c>
    </row>
    <row r="24531" spans="10:10" x14ac:dyDescent="0.2">
      <c r="J24531" s="36">
        <f t="shared" si="473"/>
        <v>0</v>
      </c>
    </row>
    <row r="24532" spans="10:10" x14ac:dyDescent="0.2">
      <c r="J24532" s="36">
        <f t="shared" si="473"/>
        <v>0</v>
      </c>
    </row>
    <row r="24533" spans="10:10" x14ac:dyDescent="0.2">
      <c r="J24533" s="36">
        <f t="shared" si="473"/>
        <v>0</v>
      </c>
    </row>
    <row r="24534" spans="10:10" x14ac:dyDescent="0.2">
      <c r="J24534" s="36">
        <f t="shared" si="473"/>
        <v>0</v>
      </c>
    </row>
    <row r="24535" spans="10:10" x14ac:dyDescent="0.2">
      <c r="J24535" s="36">
        <f t="shared" si="473"/>
        <v>0</v>
      </c>
    </row>
    <row r="24536" spans="10:10" x14ac:dyDescent="0.2">
      <c r="J24536" s="36">
        <f t="shared" si="473"/>
        <v>0</v>
      </c>
    </row>
    <row r="24537" spans="10:10" x14ac:dyDescent="0.2">
      <c r="J24537" s="36">
        <f t="shared" si="473"/>
        <v>0</v>
      </c>
    </row>
    <row r="24538" spans="10:10" x14ac:dyDescent="0.2">
      <c r="J24538" s="36">
        <f t="shared" si="473"/>
        <v>0</v>
      </c>
    </row>
    <row r="24539" spans="10:10" x14ac:dyDescent="0.2">
      <c r="J24539" s="36">
        <f t="shared" si="473"/>
        <v>0</v>
      </c>
    </row>
    <row r="24540" spans="10:10" x14ac:dyDescent="0.2">
      <c r="J24540" s="36">
        <f t="shared" si="473"/>
        <v>0</v>
      </c>
    </row>
    <row r="24541" spans="10:10" x14ac:dyDescent="0.2">
      <c r="J24541" s="36">
        <f t="shared" si="473"/>
        <v>0</v>
      </c>
    </row>
    <row r="24542" spans="10:10" x14ac:dyDescent="0.2">
      <c r="J24542" s="36">
        <f t="shared" si="473"/>
        <v>0</v>
      </c>
    </row>
    <row r="24543" spans="10:10" x14ac:dyDescent="0.2">
      <c r="J24543" s="36">
        <f t="shared" si="473"/>
        <v>0</v>
      </c>
    </row>
    <row r="24544" spans="10:10" x14ac:dyDescent="0.2">
      <c r="J24544" s="36">
        <f t="shared" si="473"/>
        <v>0</v>
      </c>
    </row>
    <row r="24545" spans="10:10" x14ac:dyDescent="0.2">
      <c r="J24545" s="36">
        <f t="shared" si="473"/>
        <v>0</v>
      </c>
    </row>
    <row r="24546" spans="10:10" x14ac:dyDescent="0.2">
      <c r="J24546" s="36">
        <f t="shared" si="473"/>
        <v>0</v>
      </c>
    </row>
    <row r="24547" spans="10:10" x14ac:dyDescent="0.2">
      <c r="J24547" s="36">
        <f t="shared" si="473"/>
        <v>0</v>
      </c>
    </row>
    <row r="24548" spans="10:10" x14ac:dyDescent="0.2">
      <c r="J24548" s="36">
        <f t="shared" si="473"/>
        <v>0</v>
      </c>
    </row>
    <row r="24549" spans="10:10" x14ac:dyDescent="0.2">
      <c r="J24549" s="36">
        <f t="shared" si="473"/>
        <v>0</v>
      </c>
    </row>
    <row r="24550" spans="10:10" x14ac:dyDescent="0.2">
      <c r="J24550" s="36">
        <f t="shared" si="473"/>
        <v>0</v>
      </c>
    </row>
    <row r="24551" spans="10:10" x14ac:dyDescent="0.2">
      <c r="J24551" s="36">
        <f t="shared" si="473"/>
        <v>0</v>
      </c>
    </row>
    <row r="24552" spans="10:10" x14ac:dyDescent="0.2">
      <c r="J24552" s="36">
        <f t="shared" si="473"/>
        <v>0</v>
      </c>
    </row>
    <row r="24553" spans="10:10" x14ac:dyDescent="0.2">
      <c r="J24553" s="36">
        <f t="shared" si="473"/>
        <v>0</v>
      </c>
    </row>
    <row r="24554" spans="10:10" x14ac:dyDescent="0.2">
      <c r="J24554" s="36">
        <f t="shared" si="473"/>
        <v>0</v>
      </c>
    </row>
    <row r="24555" spans="10:10" x14ac:dyDescent="0.2">
      <c r="J24555" s="36">
        <f t="shared" si="473"/>
        <v>0</v>
      </c>
    </row>
    <row r="24556" spans="10:10" x14ac:dyDescent="0.2">
      <c r="J24556" s="36">
        <f t="shared" si="473"/>
        <v>0</v>
      </c>
    </row>
    <row r="24557" spans="10:10" x14ac:dyDescent="0.2">
      <c r="J24557" s="36">
        <f t="shared" si="473"/>
        <v>0</v>
      </c>
    </row>
    <row r="24558" spans="10:10" x14ac:dyDescent="0.2">
      <c r="J24558" s="36">
        <f t="shared" si="473"/>
        <v>0</v>
      </c>
    </row>
    <row r="24559" spans="10:10" x14ac:dyDescent="0.2">
      <c r="J24559" s="36">
        <f t="shared" si="473"/>
        <v>0</v>
      </c>
    </row>
    <row r="24560" spans="10:10" x14ac:dyDescent="0.2">
      <c r="J24560" s="36">
        <f t="shared" si="473"/>
        <v>0</v>
      </c>
    </row>
    <row r="24561" spans="10:10" x14ac:dyDescent="0.2">
      <c r="J24561" s="36">
        <f t="shared" si="473"/>
        <v>0</v>
      </c>
    </row>
    <row r="24562" spans="10:10" x14ac:dyDescent="0.2">
      <c r="J24562" s="36">
        <f t="shared" si="473"/>
        <v>0</v>
      </c>
    </row>
    <row r="24563" spans="10:10" x14ac:dyDescent="0.2">
      <c r="J24563" s="36">
        <f t="shared" si="473"/>
        <v>0</v>
      </c>
    </row>
    <row r="24564" spans="10:10" x14ac:dyDescent="0.2">
      <c r="J24564" s="36">
        <f t="shared" si="473"/>
        <v>0</v>
      </c>
    </row>
    <row r="24565" spans="10:10" x14ac:dyDescent="0.2">
      <c r="J24565" s="36">
        <f t="shared" si="473"/>
        <v>0</v>
      </c>
    </row>
    <row r="24566" spans="10:10" x14ac:dyDescent="0.2">
      <c r="J24566" s="36">
        <f t="shared" si="473"/>
        <v>0</v>
      </c>
    </row>
    <row r="24567" spans="10:10" x14ac:dyDescent="0.2">
      <c r="J24567" s="36">
        <f t="shared" si="473"/>
        <v>0</v>
      </c>
    </row>
    <row r="24568" spans="10:10" x14ac:dyDescent="0.2">
      <c r="J24568" s="36">
        <f t="shared" si="473"/>
        <v>0</v>
      </c>
    </row>
    <row r="24569" spans="10:10" x14ac:dyDescent="0.2">
      <c r="J24569" s="36">
        <f t="shared" si="473"/>
        <v>0</v>
      </c>
    </row>
    <row r="24570" spans="10:10" x14ac:dyDescent="0.2">
      <c r="J24570" s="36">
        <f t="shared" si="473"/>
        <v>0</v>
      </c>
    </row>
    <row r="24571" spans="10:10" x14ac:dyDescent="0.2">
      <c r="J24571" s="36">
        <f t="shared" si="473"/>
        <v>0</v>
      </c>
    </row>
    <row r="24572" spans="10:10" x14ac:dyDescent="0.2">
      <c r="J24572" s="36">
        <f t="shared" si="473"/>
        <v>0</v>
      </c>
    </row>
    <row r="24573" spans="10:10" x14ac:dyDescent="0.2">
      <c r="J24573" s="36">
        <f t="shared" ref="J24573:J24636" si="474">IF((H24573+I24573)=0,0,(H24573+I24573)/2)</f>
        <v>0</v>
      </c>
    </row>
    <row r="24574" spans="10:10" x14ac:dyDescent="0.2">
      <c r="J24574" s="36">
        <f t="shared" si="474"/>
        <v>0</v>
      </c>
    </row>
    <row r="24575" spans="10:10" x14ac:dyDescent="0.2">
      <c r="J24575" s="36">
        <f t="shared" si="474"/>
        <v>0</v>
      </c>
    </row>
    <row r="24576" spans="10:10" x14ac:dyDescent="0.2">
      <c r="J24576" s="36">
        <f t="shared" si="474"/>
        <v>0</v>
      </c>
    </row>
    <row r="24577" spans="10:10" x14ac:dyDescent="0.2">
      <c r="J24577" s="36">
        <f t="shared" si="474"/>
        <v>0</v>
      </c>
    </row>
    <row r="24578" spans="10:10" x14ac:dyDescent="0.2">
      <c r="J24578" s="36">
        <f t="shared" si="474"/>
        <v>0</v>
      </c>
    </row>
    <row r="24579" spans="10:10" x14ac:dyDescent="0.2">
      <c r="J24579" s="36">
        <f t="shared" si="474"/>
        <v>0</v>
      </c>
    </row>
    <row r="24580" spans="10:10" x14ac:dyDescent="0.2">
      <c r="J24580" s="36">
        <f t="shared" si="474"/>
        <v>0</v>
      </c>
    </row>
    <row r="24581" spans="10:10" x14ac:dyDescent="0.2">
      <c r="J24581" s="36">
        <f t="shared" si="474"/>
        <v>0</v>
      </c>
    </row>
    <row r="24582" spans="10:10" x14ac:dyDescent="0.2">
      <c r="J24582" s="36">
        <f t="shared" si="474"/>
        <v>0</v>
      </c>
    </row>
    <row r="24583" spans="10:10" x14ac:dyDescent="0.2">
      <c r="J24583" s="36">
        <f t="shared" si="474"/>
        <v>0</v>
      </c>
    </row>
    <row r="24584" spans="10:10" x14ac:dyDescent="0.2">
      <c r="J24584" s="36">
        <f t="shared" si="474"/>
        <v>0</v>
      </c>
    </row>
    <row r="24585" spans="10:10" x14ac:dyDescent="0.2">
      <c r="J24585" s="36">
        <f t="shared" si="474"/>
        <v>0</v>
      </c>
    </row>
    <row r="24586" spans="10:10" x14ac:dyDescent="0.2">
      <c r="J24586" s="36">
        <f t="shared" si="474"/>
        <v>0</v>
      </c>
    </row>
    <row r="24587" spans="10:10" x14ac:dyDescent="0.2">
      <c r="J24587" s="36">
        <f t="shared" si="474"/>
        <v>0</v>
      </c>
    </row>
    <row r="24588" spans="10:10" x14ac:dyDescent="0.2">
      <c r="J24588" s="36">
        <f t="shared" si="474"/>
        <v>0</v>
      </c>
    </row>
    <row r="24589" spans="10:10" x14ac:dyDescent="0.2">
      <c r="J24589" s="36">
        <f t="shared" si="474"/>
        <v>0</v>
      </c>
    </row>
    <row r="24590" spans="10:10" x14ac:dyDescent="0.2">
      <c r="J24590" s="36">
        <f t="shared" si="474"/>
        <v>0</v>
      </c>
    </row>
    <row r="24591" spans="10:10" x14ac:dyDescent="0.2">
      <c r="J24591" s="36">
        <f t="shared" si="474"/>
        <v>0</v>
      </c>
    </row>
    <row r="24592" spans="10:10" x14ac:dyDescent="0.2">
      <c r="J24592" s="36">
        <f t="shared" si="474"/>
        <v>0</v>
      </c>
    </row>
    <row r="24593" spans="10:10" x14ac:dyDescent="0.2">
      <c r="J24593" s="36">
        <f t="shared" si="474"/>
        <v>0</v>
      </c>
    </row>
    <row r="24594" spans="10:10" x14ac:dyDescent="0.2">
      <c r="J24594" s="36">
        <f t="shared" si="474"/>
        <v>0</v>
      </c>
    </row>
    <row r="24595" spans="10:10" x14ac:dyDescent="0.2">
      <c r="J24595" s="36">
        <f t="shared" si="474"/>
        <v>0</v>
      </c>
    </row>
    <row r="24596" spans="10:10" x14ac:dyDescent="0.2">
      <c r="J24596" s="36">
        <f t="shared" si="474"/>
        <v>0</v>
      </c>
    </row>
    <row r="24597" spans="10:10" x14ac:dyDescent="0.2">
      <c r="J24597" s="36">
        <f t="shared" si="474"/>
        <v>0</v>
      </c>
    </row>
    <row r="24598" spans="10:10" x14ac:dyDescent="0.2">
      <c r="J24598" s="36">
        <f t="shared" si="474"/>
        <v>0</v>
      </c>
    </row>
    <row r="24599" spans="10:10" x14ac:dyDescent="0.2">
      <c r="J24599" s="36">
        <f t="shared" si="474"/>
        <v>0</v>
      </c>
    </row>
    <row r="24600" spans="10:10" x14ac:dyDescent="0.2">
      <c r="J24600" s="36">
        <f t="shared" si="474"/>
        <v>0</v>
      </c>
    </row>
    <row r="24601" spans="10:10" x14ac:dyDescent="0.2">
      <c r="J24601" s="36">
        <f t="shared" si="474"/>
        <v>0</v>
      </c>
    </row>
    <row r="24602" spans="10:10" x14ac:dyDescent="0.2">
      <c r="J24602" s="36">
        <f t="shared" si="474"/>
        <v>0</v>
      </c>
    </row>
    <row r="24603" spans="10:10" x14ac:dyDescent="0.2">
      <c r="J24603" s="36">
        <f t="shared" si="474"/>
        <v>0</v>
      </c>
    </row>
    <row r="24604" spans="10:10" x14ac:dyDescent="0.2">
      <c r="J24604" s="36">
        <f t="shared" si="474"/>
        <v>0</v>
      </c>
    </row>
    <row r="24605" spans="10:10" x14ac:dyDescent="0.2">
      <c r="J24605" s="36">
        <f t="shared" si="474"/>
        <v>0</v>
      </c>
    </row>
    <row r="24606" spans="10:10" x14ac:dyDescent="0.2">
      <c r="J24606" s="36">
        <f t="shared" si="474"/>
        <v>0</v>
      </c>
    </row>
    <row r="24607" spans="10:10" x14ac:dyDescent="0.2">
      <c r="J24607" s="36">
        <f t="shared" si="474"/>
        <v>0</v>
      </c>
    </row>
    <row r="24608" spans="10:10" x14ac:dyDescent="0.2">
      <c r="J24608" s="36">
        <f t="shared" si="474"/>
        <v>0</v>
      </c>
    </row>
    <row r="24609" spans="10:10" x14ac:dyDescent="0.2">
      <c r="J24609" s="36">
        <f t="shared" si="474"/>
        <v>0</v>
      </c>
    </row>
    <row r="24610" spans="10:10" x14ac:dyDescent="0.2">
      <c r="J24610" s="36">
        <f t="shared" si="474"/>
        <v>0</v>
      </c>
    </row>
    <row r="24611" spans="10:10" x14ac:dyDescent="0.2">
      <c r="J24611" s="36">
        <f t="shared" si="474"/>
        <v>0</v>
      </c>
    </row>
    <row r="24612" spans="10:10" x14ac:dyDescent="0.2">
      <c r="J24612" s="36">
        <f t="shared" si="474"/>
        <v>0</v>
      </c>
    </row>
    <row r="24613" spans="10:10" x14ac:dyDescent="0.2">
      <c r="J24613" s="36">
        <f t="shared" si="474"/>
        <v>0</v>
      </c>
    </row>
    <row r="24614" spans="10:10" x14ac:dyDescent="0.2">
      <c r="J24614" s="36">
        <f t="shared" si="474"/>
        <v>0</v>
      </c>
    </row>
    <row r="24615" spans="10:10" x14ac:dyDescent="0.2">
      <c r="J24615" s="36">
        <f t="shared" si="474"/>
        <v>0</v>
      </c>
    </row>
    <row r="24616" spans="10:10" x14ac:dyDescent="0.2">
      <c r="J24616" s="36">
        <f t="shared" si="474"/>
        <v>0</v>
      </c>
    </row>
    <row r="24617" spans="10:10" x14ac:dyDescent="0.2">
      <c r="J24617" s="36">
        <f t="shared" si="474"/>
        <v>0</v>
      </c>
    </row>
    <row r="24618" spans="10:10" x14ac:dyDescent="0.2">
      <c r="J24618" s="36">
        <f t="shared" si="474"/>
        <v>0</v>
      </c>
    </row>
    <row r="24619" spans="10:10" x14ac:dyDescent="0.2">
      <c r="J24619" s="36">
        <f t="shared" si="474"/>
        <v>0</v>
      </c>
    </row>
    <row r="24620" spans="10:10" x14ac:dyDescent="0.2">
      <c r="J24620" s="36">
        <f t="shared" si="474"/>
        <v>0</v>
      </c>
    </row>
    <row r="24621" spans="10:10" x14ac:dyDescent="0.2">
      <c r="J24621" s="36">
        <f t="shared" si="474"/>
        <v>0</v>
      </c>
    </row>
    <row r="24622" spans="10:10" x14ac:dyDescent="0.2">
      <c r="J24622" s="36">
        <f t="shared" si="474"/>
        <v>0</v>
      </c>
    </row>
    <row r="24623" spans="10:10" x14ac:dyDescent="0.2">
      <c r="J24623" s="36">
        <f t="shared" si="474"/>
        <v>0</v>
      </c>
    </row>
    <row r="24624" spans="10:10" x14ac:dyDescent="0.2">
      <c r="J24624" s="36">
        <f t="shared" si="474"/>
        <v>0</v>
      </c>
    </row>
    <row r="24625" spans="10:10" x14ac:dyDescent="0.2">
      <c r="J24625" s="36">
        <f t="shared" si="474"/>
        <v>0</v>
      </c>
    </row>
    <row r="24626" spans="10:10" x14ac:dyDescent="0.2">
      <c r="J24626" s="36">
        <f t="shared" si="474"/>
        <v>0</v>
      </c>
    </row>
    <row r="24627" spans="10:10" x14ac:dyDescent="0.2">
      <c r="J24627" s="36">
        <f t="shared" si="474"/>
        <v>0</v>
      </c>
    </row>
    <row r="24628" spans="10:10" x14ac:dyDescent="0.2">
      <c r="J24628" s="36">
        <f t="shared" si="474"/>
        <v>0</v>
      </c>
    </row>
    <row r="24629" spans="10:10" x14ac:dyDescent="0.2">
      <c r="J24629" s="36">
        <f t="shared" si="474"/>
        <v>0</v>
      </c>
    </row>
    <row r="24630" spans="10:10" x14ac:dyDescent="0.2">
      <c r="J24630" s="36">
        <f t="shared" si="474"/>
        <v>0</v>
      </c>
    </row>
    <row r="24631" spans="10:10" x14ac:dyDescent="0.2">
      <c r="J24631" s="36">
        <f t="shared" si="474"/>
        <v>0</v>
      </c>
    </row>
    <row r="24632" spans="10:10" x14ac:dyDescent="0.2">
      <c r="J24632" s="36">
        <f t="shared" si="474"/>
        <v>0</v>
      </c>
    </row>
    <row r="24633" spans="10:10" x14ac:dyDescent="0.2">
      <c r="J24633" s="36">
        <f t="shared" si="474"/>
        <v>0</v>
      </c>
    </row>
    <row r="24634" spans="10:10" x14ac:dyDescent="0.2">
      <c r="J24634" s="36">
        <f t="shared" si="474"/>
        <v>0</v>
      </c>
    </row>
    <row r="24635" spans="10:10" x14ac:dyDescent="0.2">
      <c r="J24635" s="36">
        <f t="shared" si="474"/>
        <v>0</v>
      </c>
    </row>
    <row r="24636" spans="10:10" x14ac:dyDescent="0.2">
      <c r="J24636" s="36">
        <f t="shared" si="474"/>
        <v>0</v>
      </c>
    </row>
    <row r="24637" spans="10:10" x14ac:dyDescent="0.2">
      <c r="J24637" s="36">
        <f t="shared" ref="J24637:J24700" si="475">IF((H24637+I24637)=0,0,(H24637+I24637)/2)</f>
        <v>0</v>
      </c>
    </row>
    <row r="24638" spans="10:10" x14ac:dyDescent="0.2">
      <c r="J24638" s="36">
        <f t="shared" si="475"/>
        <v>0</v>
      </c>
    </row>
    <row r="24639" spans="10:10" x14ac:dyDescent="0.2">
      <c r="J24639" s="36">
        <f t="shared" si="475"/>
        <v>0</v>
      </c>
    </row>
    <row r="24640" spans="10:10" x14ac:dyDescent="0.2">
      <c r="J24640" s="36">
        <f t="shared" si="475"/>
        <v>0</v>
      </c>
    </row>
    <row r="24641" spans="10:10" x14ac:dyDescent="0.2">
      <c r="J24641" s="36">
        <f t="shared" si="475"/>
        <v>0</v>
      </c>
    </row>
    <row r="24642" spans="10:10" x14ac:dyDescent="0.2">
      <c r="J24642" s="36">
        <f t="shared" si="475"/>
        <v>0</v>
      </c>
    </row>
    <row r="24643" spans="10:10" x14ac:dyDescent="0.2">
      <c r="J24643" s="36">
        <f t="shared" si="475"/>
        <v>0</v>
      </c>
    </row>
    <row r="24644" spans="10:10" x14ac:dyDescent="0.2">
      <c r="J24644" s="36">
        <f t="shared" si="475"/>
        <v>0</v>
      </c>
    </row>
    <row r="24645" spans="10:10" x14ac:dyDescent="0.2">
      <c r="J24645" s="36">
        <f t="shared" si="475"/>
        <v>0</v>
      </c>
    </row>
    <row r="24646" spans="10:10" x14ac:dyDescent="0.2">
      <c r="J24646" s="36">
        <f t="shared" si="475"/>
        <v>0</v>
      </c>
    </row>
    <row r="24647" spans="10:10" x14ac:dyDescent="0.2">
      <c r="J24647" s="36">
        <f t="shared" si="475"/>
        <v>0</v>
      </c>
    </row>
    <row r="24648" spans="10:10" x14ac:dyDescent="0.2">
      <c r="J24648" s="36">
        <f t="shared" si="475"/>
        <v>0</v>
      </c>
    </row>
    <row r="24649" spans="10:10" x14ac:dyDescent="0.2">
      <c r="J24649" s="36">
        <f t="shared" si="475"/>
        <v>0</v>
      </c>
    </row>
    <row r="24650" spans="10:10" x14ac:dyDescent="0.2">
      <c r="J24650" s="36">
        <f t="shared" si="475"/>
        <v>0</v>
      </c>
    </row>
    <row r="24651" spans="10:10" x14ac:dyDescent="0.2">
      <c r="J24651" s="36">
        <f t="shared" si="475"/>
        <v>0</v>
      </c>
    </row>
    <row r="24652" spans="10:10" x14ac:dyDescent="0.2">
      <c r="J24652" s="36">
        <f t="shared" si="475"/>
        <v>0</v>
      </c>
    </row>
    <row r="24653" spans="10:10" x14ac:dyDescent="0.2">
      <c r="J24653" s="36">
        <f t="shared" si="475"/>
        <v>0</v>
      </c>
    </row>
    <row r="24654" spans="10:10" x14ac:dyDescent="0.2">
      <c r="J24654" s="36">
        <f t="shared" si="475"/>
        <v>0</v>
      </c>
    </row>
    <row r="24655" spans="10:10" x14ac:dyDescent="0.2">
      <c r="J24655" s="36">
        <f t="shared" si="475"/>
        <v>0</v>
      </c>
    </row>
    <row r="24656" spans="10:10" x14ac:dyDescent="0.2">
      <c r="J24656" s="36">
        <f t="shared" si="475"/>
        <v>0</v>
      </c>
    </row>
    <row r="24657" spans="10:10" x14ac:dyDescent="0.2">
      <c r="J24657" s="36">
        <f t="shared" si="475"/>
        <v>0</v>
      </c>
    </row>
    <row r="24658" spans="10:10" x14ac:dyDescent="0.2">
      <c r="J24658" s="36">
        <f t="shared" si="475"/>
        <v>0</v>
      </c>
    </row>
    <row r="24659" spans="10:10" x14ac:dyDescent="0.2">
      <c r="J24659" s="36">
        <f t="shared" si="475"/>
        <v>0</v>
      </c>
    </row>
    <row r="24660" spans="10:10" x14ac:dyDescent="0.2">
      <c r="J24660" s="36">
        <f t="shared" si="475"/>
        <v>0</v>
      </c>
    </row>
    <row r="24661" spans="10:10" x14ac:dyDescent="0.2">
      <c r="J24661" s="36">
        <f t="shared" si="475"/>
        <v>0</v>
      </c>
    </row>
    <row r="24662" spans="10:10" x14ac:dyDescent="0.2">
      <c r="J24662" s="36">
        <f t="shared" si="475"/>
        <v>0</v>
      </c>
    </row>
    <row r="24663" spans="10:10" x14ac:dyDescent="0.2">
      <c r="J24663" s="36">
        <f t="shared" si="475"/>
        <v>0</v>
      </c>
    </row>
    <row r="24664" spans="10:10" x14ac:dyDescent="0.2">
      <c r="J24664" s="36">
        <f t="shared" si="475"/>
        <v>0</v>
      </c>
    </row>
    <row r="24665" spans="10:10" x14ac:dyDescent="0.2">
      <c r="J24665" s="36">
        <f t="shared" si="475"/>
        <v>0</v>
      </c>
    </row>
    <row r="24666" spans="10:10" x14ac:dyDescent="0.2">
      <c r="J24666" s="36">
        <f t="shared" si="475"/>
        <v>0</v>
      </c>
    </row>
    <row r="24667" spans="10:10" x14ac:dyDescent="0.2">
      <c r="J24667" s="36">
        <f t="shared" si="475"/>
        <v>0</v>
      </c>
    </row>
    <row r="24668" spans="10:10" x14ac:dyDescent="0.2">
      <c r="J24668" s="36">
        <f t="shared" si="475"/>
        <v>0</v>
      </c>
    </row>
    <row r="24669" spans="10:10" x14ac:dyDescent="0.2">
      <c r="J24669" s="36">
        <f t="shared" si="475"/>
        <v>0</v>
      </c>
    </row>
    <row r="24670" spans="10:10" x14ac:dyDescent="0.2">
      <c r="J24670" s="36">
        <f t="shared" si="475"/>
        <v>0</v>
      </c>
    </row>
    <row r="24671" spans="10:10" x14ac:dyDescent="0.2">
      <c r="J24671" s="36">
        <f t="shared" si="475"/>
        <v>0</v>
      </c>
    </row>
    <row r="24672" spans="10:10" x14ac:dyDescent="0.2">
      <c r="J24672" s="36">
        <f t="shared" si="475"/>
        <v>0</v>
      </c>
    </row>
    <row r="24673" spans="10:10" x14ac:dyDescent="0.2">
      <c r="J24673" s="36">
        <f t="shared" si="475"/>
        <v>0</v>
      </c>
    </row>
    <row r="24674" spans="10:10" x14ac:dyDescent="0.2">
      <c r="J24674" s="36">
        <f t="shared" si="475"/>
        <v>0</v>
      </c>
    </row>
    <row r="24675" spans="10:10" x14ac:dyDescent="0.2">
      <c r="J24675" s="36">
        <f t="shared" si="475"/>
        <v>0</v>
      </c>
    </row>
    <row r="24676" spans="10:10" x14ac:dyDescent="0.2">
      <c r="J24676" s="36">
        <f t="shared" si="475"/>
        <v>0</v>
      </c>
    </row>
    <row r="24677" spans="10:10" x14ac:dyDescent="0.2">
      <c r="J24677" s="36">
        <f t="shared" si="475"/>
        <v>0</v>
      </c>
    </row>
    <row r="24678" spans="10:10" x14ac:dyDescent="0.2">
      <c r="J24678" s="36">
        <f t="shared" si="475"/>
        <v>0</v>
      </c>
    </row>
    <row r="24679" spans="10:10" x14ac:dyDescent="0.2">
      <c r="J24679" s="36">
        <f t="shared" si="475"/>
        <v>0</v>
      </c>
    </row>
    <row r="24680" spans="10:10" x14ac:dyDescent="0.2">
      <c r="J24680" s="36">
        <f t="shared" si="475"/>
        <v>0</v>
      </c>
    </row>
    <row r="24681" spans="10:10" x14ac:dyDescent="0.2">
      <c r="J24681" s="36">
        <f t="shared" si="475"/>
        <v>0</v>
      </c>
    </row>
    <row r="24682" spans="10:10" x14ac:dyDescent="0.2">
      <c r="J24682" s="36">
        <f t="shared" si="475"/>
        <v>0</v>
      </c>
    </row>
    <row r="24683" spans="10:10" x14ac:dyDescent="0.2">
      <c r="J24683" s="36">
        <f t="shared" si="475"/>
        <v>0</v>
      </c>
    </row>
    <row r="24684" spans="10:10" x14ac:dyDescent="0.2">
      <c r="J24684" s="36">
        <f t="shared" si="475"/>
        <v>0</v>
      </c>
    </row>
    <row r="24685" spans="10:10" x14ac:dyDescent="0.2">
      <c r="J24685" s="36">
        <f t="shared" si="475"/>
        <v>0</v>
      </c>
    </row>
    <row r="24686" spans="10:10" x14ac:dyDescent="0.2">
      <c r="J24686" s="36">
        <f t="shared" si="475"/>
        <v>0</v>
      </c>
    </row>
    <row r="24687" spans="10:10" x14ac:dyDescent="0.2">
      <c r="J24687" s="36">
        <f t="shared" si="475"/>
        <v>0</v>
      </c>
    </row>
    <row r="24688" spans="10:10" x14ac:dyDescent="0.2">
      <c r="J24688" s="36">
        <f t="shared" si="475"/>
        <v>0</v>
      </c>
    </row>
    <row r="24689" spans="10:10" x14ac:dyDescent="0.2">
      <c r="J24689" s="36">
        <f t="shared" si="475"/>
        <v>0</v>
      </c>
    </row>
    <row r="24690" spans="10:10" x14ac:dyDescent="0.2">
      <c r="J24690" s="36">
        <f t="shared" si="475"/>
        <v>0</v>
      </c>
    </row>
    <row r="24691" spans="10:10" x14ac:dyDescent="0.2">
      <c r="J24691" s="36">
        <f t="shared" si="475"/>
        <v>0</v>
      </c>
    </row>
    <row r="24692" spans="10:10" x14ac:dyDescent="0.2">
      <c r="J24692" s="36">
        <f t="shared" si="475"/>
        <v>0</v>
      </c>
    </row>
    <row r="24693" spans="10:10" x14ac:dyDescent="0.2">
      <c r="J24693" s="36">
        <f t="shared" si="475"/>
        <v>0</v>
      </c>
    </row>
    <row r="24694" spans="10:10" x14ac:dyDescent="0.2">
      <c r="J24694" s="36">
        <f t="shared" si="475"/>
        <v>0</v>
      </c>
    </row>
    <row r="24695" spans="10:10" x14ac:dyDescent="0.2">
      <c r="J24695" s="36">
        <f t="shared" si="475"/>
        <v>0</v>
      </c>
    </row>
    <row r="24696" spans="10:10" x14ac:dyDescent="0.2">
      <c r="J24696" s="36">
        <f t="shared" si="475"/>
        <v>0</v>
      </c>
    </row>
    <row r="24697" spans="10:10" x14ac:dyDescent="0.2">
      <c r="J24697" s="36">
        <f t="shared" si="475"/>
        <v>0</v>
      </c>
    </row>
    <row r="24698" spans="10:10" x14ac:dyDescent="0.2">
      <c r="J24698" s="36">
        <f t="shared" si="475"/>
        <v>0</v>
      </c>
    </row>
    <row r="24699" spans="10:10" x14ac:dyDescent="0.2">
      <c r="J24699" s="36">
        <f t="shared" si="475"/>
        <v>0</v>
      </c>
    </row>
    <row r="24700" spans="10:10" x14ac:dyDescent="0.2">
      <c r="J24700" s="36">
        <f t="shared" si="475"/>
        <v>0</v>
      </c>
    </row>
    <row r="24701" spans="10:10" x14ac:dyDescent="0.2">
      <c r="J24701" s="36">
        <f t="shared" ref="J24701:J24764" si="476">IF((H24701+I24701)=0,0,(H24701+I24701)/2)</f>
        <v>0</v>
      </c>
    </row>
    <row r="24702" spans="10:10" x14ac:dyDescent="0.2">
      <c r="J24702" s="36">
        <f t="shared" si="476"/>
        <v>0</v>
      </c>
    </row>
    <row r="24703" spans="10:10" x14ac:dyDescent="0.2">
      <c r="J24703" s="36">
        <f t="shared" si="476"/>
        <v>0</v>
      </c>
    </row>
    <row r="24704" spans="10:10" x14ac:dyDescent="0.2">
      <c r="J24704" s="36">
        <f t="shared" si="476"/>
        <v>0</v>
      </c>
    </row>
    <row r="24705" spans="10:10" x14ac:dyDescent="0.2">
      <c r="J24705" s="36">
        <f t="shared" si="476"/>
        <v>0</v>
      </c>
    </row>
    <row r="24706" spans="10:10" x14ac:dyDescent="0.2">
      <c r="J24706" s="36">
        <f t="shared" si="476"/>
        <v>0</v>
      </c>
    </row>
    <row r="24707" spans="10:10" x14ac:dyDescent="0.2">
      <c r="J24707" s="36">
        <f t="shared" si="476"/>
        <v>0</v>
      </c>
    </row>
    <row r="24708" spans="10:10" x14ac:dyDescent="0.2">
      <c r="J24708" s="36">
        <f t="shared" si="476"/>
        <v>0</v>
      </c>
    </row>
    <row r="24709" spans="10:10" x14ac:dyDescent="0.2">
      <c r="J24709" s="36">
        <f t="shared" si="476"/>
        <v>0</v>
      </c>
    </row>
    <row r="24710" spans="10:10" x14ac:dyDescent="0.2">
      <c r="J24710" s="36">
        <f t="shared" si="476"/>
        <v>0</v>
      </c>
    </row>
    <row r="24711" spans="10:10" x14ac:dyDescent="0.2">
      <c r="J24711" s="36">
        <f t="shared" si="476"/>
        <v>0</v>
      </c>
    </row>
    <row r="24712" spans="10:10" x14ac:dyDescent="0.2">
      <c r="J24712" s="36">
        <f t="shared" si="476"/>
        <v>0</v>
      </c>
    </row>
    <row r="24713" spans="10:10" x14ac:dyDescent="0.2">
      <c r="J24713" s="36">
        <f t="shared" si="476"/>
        <v>0</v>
      </c>
    </row>
    <row r="24714" spans="10:10" x14ac:dyDescent="0.2">
      <c r="J24714" s="36">
        <f t="shared" si="476"/>
        <v>0</v>
      </c>
    </row>
    <row r="24715" spans="10:10" x14ac:dyDescent="0.2">
      <c r="J24715" s="36">
        <f t="shared" si="476"/>
        <v>0</v>
      </c>
    </row>
    <row r="24716" spans="10:10" x14ac:dyDescent="0.2">
      <c r="J24716" s="36">
        <f t="shared" si="476"/>
        <v>0</v>
      </c>
    </row>
    <row r="24717" spans="10:10" x14ac:dyDescent="0.2">
      <c r="J24717" s="36">
        <f t="shared" si="476"/>
        <v>0</v>
      </c>
    </row>
    <row r="24718" spans="10:10" x14ac:dyDescent="0.2">
      <c r="J24718" s="36">
        <f t="shared" si="476"/>
        <v>0</v>
      </c>
    </row>
    <row r="24719" spans="10:10" x14ac:dyDescent="0.2">
      <c r="J24719" s="36">
        <f t="shared" si="476"/>
        <v>0</v>
      </c>
    </row>
    <row r="24720" spans="10:10" x14ac:dyDescent="0.2">
      <c r="J24720" s="36">
        <f t="shared" si="476"/>
        <v>0</v>
      </c>
    </row>
    <row r="24721" spans="10:10" x14ac:dyDescent="0.2">
      <c r="J24721" s="36">
        <f t="shared" si="476"/>
        <v>0</v>
      </c>
    </row>
    <row r="24722" spans="10:10" x14ac:dyDescent="0.2">
      <c r="J24722" s="36">
        <f t="shared" si="476"/>
        <v>0</v>
      </c>
    </row>
    <row r="24723" spans="10:10" x14ac:dyDescent="0.2">
      <c r="J24723" s="36">
        <f t="shared" si="476"/>
        <v>0</v>
      </c>
    </row>
    <row r="24724" spans="10:10" x14ac:dyDescent="0.2">
      <c r="J24724" s="36">
        <f t="shared" si="476"/>
        <v>0</v>
      </c>
    </row>
    <row r="24725" spans="10:10" x14ac:dyDescent="0.2">
      <c r="J24725" s="36">
        <f t="shared" si="476"/>
        <v>0</v>
      </c>
    </row>
    <row r="24726" spans="10:10" x14ac:dyDescent="0.2">
      <c r="J24726" s="36">
        <f t="shared" si="476"/>
        <v>0</v>
      </c>
    </row>
    <row r="24727" spans="10:10" x14ac:dyDescent="0.2">
      <c r="J24727" s="36">
        <f t="shared" si="476"/>
        <v>0</v>
      </c>
    </row>
    <row r="24728" spans="10:10" x14ac:dyDescent="0.2">
      <c r="J24728" s="36">
        <f t="shared" si="476"/>
        <v>0</v>
      </c>
    </row>
    <row r="24729" spans="10:10" x14ac:dyDescent="0.2">
      <c r="J24729" s="36">
        <f t="shared" si="476"/>
        <v>0</v>
      </c>
    </row>
    <row r="24730" spans="10:10" x14ac:dyDescent="0.2">
      <c r="J24730" s="36">
        <f t="shared" si="476"/>
        <v>0</v>
      </c>
    </row>
    <row r="24731" spans="10:10" x14ac:dyDescent="0.2">
      <c r="J24731" s="36">
        <f t="shared" si="476"/>
        <v>0</v>
      </c>
    </row>
    <row r="24732" spans="10:10" x14ac:dyDescent="0.2">
      <c r="J24732" s="36">
        <f t="shared" si="476"/>
        <v>0</v>
      </c>
    </row>
    <row r="24733" spans="10:10" x14ac:dyDescent="0.2">
      <c r="J24733" s="36">
        <f t="shared" si="476"/>
        <v>0</v>
      </c>
    </row>
    <row r="24734" spans="10:10" x14ac:dyDescent="0.2">
      <c r="J24734" s="36">
        <f t="shared" si="476"/>
        <v>0</v>
      </c>
    </row>
    <row r="24735" spans="10:10" x14ac:dyDescent="0.2">
      <c r="J24735" s="36">
        <f t="shared" si="476"/>
        <v>0</v>
      </c>
    </row>
    <row r="24736" spans="10:10" x14ac:dyDescent="0.2">
      <c r="J24736" s="36">
        <f t="shared" si="476"/>
        <v>0</v>
      </c>
    </row>
    <row r="24737" spans="10:10" x14ac:dyDescent="0.2">
      <c r="J24737" s="36">
        <f t="shared" si="476"/>
        <v>0</v>
      </c>
    </row>
    <row r="24738" spans="10:10" x14ac:dyDescent="0.2">
      <c r="J24738" s="36">
        <f t="shared" si="476"/>
        <v>0</v>
      </c>
    </row>
    <row r="24739" spans="10:10" x14ac:dyDescent="0.2">
      <c r="J24739" s="36">
        <f t="shared" si="476"/>
        <v>0</v>
      </c>
    </row>
    <row r="24740" spans="10:10" x14ac:dyDescent="0.2">
      <c r="J24740" s="36">
        <f t="shared" si="476"/>
        <v>0</v>
      </c>
    </row>
    <row r="24741" spans="10:10" x14ac:dyDescent="0.2">
      <c r="J24741" s="36">
        <f t="shared" si="476"/>
        <v>0</v>
      </c>
    </row>
    <row r="24742" spans="10:10" x14ac:dyDescent="0.2">
      <c r="J24742" s="36">
        <f t="shared" si="476"/>
        <v>0</v>
      </c>
    </row>
    <row r="24743" spans="10:10" x14ac:dyDescent="0.2">
      <c r="J24743" s="36">
        <f t="shared" si="476"/>
        <v>0</v>
      </c>
    </row>
    <row r="24744" spans="10:10" x14ac:dyDescent="0.2">
      <c r="J24744" s="36">
        <f t="shared" si="476"/>
        <v>0</v>
      </c>
    </row>
    <row r="24745" spans="10:10" x14ac:dyDescent="0.2">
      <c r="J24745" s="36">
        <f t="shared" si="476"/>
        <v>0</v>
      </c>
    </row>
    <row r="24746" spans="10:10" x14ac:dyDescent="0.2">
      <c r="J24746" s="36">
        <f t="shared" si="476"/>
        <v>0</v>
      </c>
    </row>
    <row r="24747" spans="10:10" x14ac:dyDescent="0.2">
      <c r="J24747" s="36">
        <f t="shared" si="476"/>
        <v>0</v>
      </c>
    </row>
    <row r="24748" spans="10:10" x14ac:dyDescent="0.2">
      <c r="J24748" s="36">
        <f t="shared" si="476"/>
        <v>0</v>
      </c>
    </row>
    <row r="24749" spans="10:10" x14ac:dyDescent="0.2">
      <c r="J24749" s="36">
        <f t="shared" si="476"/>
        <v>0</v>
      </c>
    </row>
    <row r="24750" spans="10:10" x14ac:dyDescent="0.2">
      <c r="J24750" s="36">
        <f t="shared" si="476"/>
        <v>0</v>
      </c>
    </row>
    <row r="24751" spans="10:10" x14ac:dyDescent="0.2">
      <c r="J24751" s="36">
        <f t="shared" si="476"/>
        <v>0</v>
      </c>
    </row>
    <row r="24752" spans="10:10" x14ac:dyDescent="0.2">
      <c r="J24752" s="36">
        <f t="shared" si="476"/>
        <v>0</v>
      </c>
    </row>
    <row r="24753" spans="10:10" x14ac:dyDescent="0.2">
      <c r="J24753" s="36">
        <f t="shared" si="476"/>
        <v>0</v>
      </c>
    </row>
    <row r="24754" spans="10:10" x14ac:dyDescent="0.2">
      <c r="J24754" s="36">
        <f t="shared" si="476"/>
        <v>0</v>
      </c>
    </row>
    <row r="24755" spans="10:10" x14ac:dyDescent="0.2">
      <c r="J24755" s="36">
        <f t="shared" si="476"/>
        <v>0</v>
      </c>
    </row>
    <row r="24756" spans="10:10" x14ac:dyDescent="0.2">
      <c r="J24756" s="36">
        <f t="shared" si="476"/>
        <v>0</v>
      </c>
    </row>
    <row r="24757" spans="10:10" x14ac:dyDescent="0.2">
      <c r="J24757" s="36">
        <f t="shared" si="476"/>
        <v>0</v>
      </c>
    </row>
    <row r="24758" spans="10:10" x14ac:dyDescent="0.2">
      <c r="J24758" s="36">
        <f t="shared" si="476"/>
        <v>0</v>
      </c>
    </row>
    <row r="24759" spans="10:10" x14ac:dyDescent="0.2">
      <c r="J24759" s="36">
        <f t="shared" si="476"/>
        <v>0</v>
      </c>
    </row>
    <row r="24760" spans="10:10" x14ac:dyDescent="0.2">
      <c r="J24760" s="36">
        <f t="shared" si="476"/>
        <v>0</v>
      </c>
    </row>
    <row r="24761" spans="10:10" x14ac:dyDescent="0.2">
      <c r="J24761" s="36">
        <f t="shared" si="476"/>
        <v>0</v>
      </c>
    </row>
    <row r="24762" spans="10:10" x14ac:dyDescent="0.2">
      <c r="J24762" s="36">
        <f t="shared" si="476"/>
        <v>0</v>
      </c>
    </row>
    <row r="24763" spans="10:10" x14ac:dyDescent="0.2">
      <c r="J24763" s="36">
        <f t="shared" si="476"/>
        <v>0</v>
      </c>
    </row>
    <row r="24764" spans="10:10" x14ac:dyDescent="0.2">
      <c r="J24764" s="36">
        <f t="shared" si="476"/>
        <v>0</v>
      </c>
    </row>
    <row r="24765" spans="10:10" x14ac:dyDescent="0.2">
      <c r="J24765" s="36">
        <f t="shared" ref="J24765:J24828" si="477">IF((H24765+I24765)=0,0,(H24765+I24765)/2)</f>
        <v>0</v>
      </c>
    </row>
    <row r="24766" spans="10:10" x14ac:dyDescent="0.2">
      <c r="J24766" s="36">
        <f t="shared" si="477"/>
        <v>0</v>
      </c>
    </row>
    <row r="24767" spans="10:10" x14ac:dyDescent="0.2">
      <c r="J24767" s="36">
        <f t="shared" si="477"/>
        <v>0</v>
      </c>
    </row>
    <row r="24768" spans="10:10" x14ac:dyDescent="0.2">
      <c r="J24768" s="36">
        <f t="shared" si="477"/>
        <v>0</v>
      </c>
    </row>
    <row r="24769" spans="10:10" x14ac:dyDescent="0.2">
      <c r="J24769" s="36">
        <f t="shared" si="477"/>
        <v>0</v>
      </c>
    </row>
    <row r="24770" spans="10:10" x14ac:dyDescent="0.2">
      <c r="J24770" s="36">
        <f t="shared" si="477"/>
        <v>0</v>
      </c>
    </row>
    <row r="24771" spans="10:10" x14ac:dyDescent="0.2">
      <c r="J24771" s="36">
        <f t="shared" si="477"/>
        <v>0</v>
      </c>
    </row>
    <row r="24772" spans="10:10" x14ac:dyDescent="0.2">
      <c r="J24772" s="36">
        <f t="shared" si="477"/>
        <v>0</v>
      </c>
    </row>
    <row r="24773" spans="10:10" x14ac:dyDescent="0.2">
      <c r="J24773" s="36">
        <f t="shared" si="477"/>
        <v>0</v>
      </c>
    </row>
    <row r="24774" spans="10:10" x14ac:dyDescent="0.2">
      <c r="J24774" s="36">
        <f t="shared" si="477"/>
        <v>0</v>
      </c>
    </row>
    <row r="24775" spans="10:10" x14ac:dyDescent="0.2">
      <c r="J24775" s="36">
        <f t="shared" si="477"/>
        <v>0</v>
      </c>
    </row>
    <row r="24776" spans="10:10" x14ac:dyDescent="0.2">
      <c r="J24776" s="36">
        <f t="shared" si="477"/>
        <v>0</v>
      </c>
    </row>
    <row r="24777" spans="10:10" x14ac:dyDescent="0.2">
      <c r="J24777" s="36">
        <f t="shared" si="477"/>
        <v>0</v>
      </c>
    </row>
    <row r="24778" spans="10:10" x14ac:dyDescent="0.2">
      <c r="J24778" s="36">
        <f t="shared" si="477"/>
        <v>0</v>
      </c>
    </row>
    <row r="24779" spans="10:10" x14ac:dyDescent="0.2">
      <c r="J24779" s="36">
        <f t="shared" si="477"/>
        <v>0</v>
      </c>
    </row>
    <row r="24780" spans="10:10" x14ac:dyDescent="0.2">
      <c r="J24780" s="36">
        <f t="shared" si="477"/>
        <v>0</v>
      </c>
    </row>
    <row r="24781" spans="10:10" x14ac:dyDescent="0.2">
      <c r="J24781" s="36">
        <f t="shared" si="477"/>
        <v>0</v>
      </c>
    </row>
    <row r="24782" spans="10:10" x14ac:dyDescent="0.2">
      <c r="J24782" s="36">
        <f t="shared" si="477"/>
        <v>0</v>
      </c>
    </row>
    <row r="24783" spans="10:10" x14ac:dyDescent="0.2">
      <c r="J24783" s="36">
        <f t="shared" si="477"/>
        <v>0</v>
      </c>
    </row>
    <row r="24784" spans="10:10" x14ac:dyDescent="0.2">
      <c r="J24784" s="36">
        <f t="shared" si="477"/>
        <v>0</v>
      </c>
    </row>
    <row r="24785" spans="10:10" x14ac:dyDescent="0.2">
      <c r="J24785" s="36">
        <f t="shared" si="477"/>
        <v>0</v>
      </c>
    </row>
    <row r="24786" spans="10:10" x14ac:dyDescent="0.2">
      <c r="J24786" s="36">
        <f t="shared" si="477"/>
        <v>0</v>
      </c>
    </row>
    <row r="24787" spans="10:10" x14ac:dyDescent="0.2">
      <c r="J24787" s="36">
        <f t="shared" si="477"/>
        <v>0</v>
      </c>
    </row>
    <row r="24788" spans="10:10" x14ac:dyDescent="0.2">
      <c r="J24788" s="36">
        <f t="shared" si="477"/>
        <v>0</v>
      </c>
    </row>
    <row r="24789" spans="10:10" x14ac:dyDescent="0.2">
      <c r="J24789" s="36">
        <f t="shared" si="477"/>
        <v>0</v>
      </c>
    </row>
    <row r="24790" spans="10:10" x14ac:dyDescent="0.2">
      <c r="J24790" s="36">
        <f t="shared" si="477"/>
        <v>0</v>
      </c>
    </row>
    <row r="24791" spans="10:10" x14ac:dyDescent="0.2">
      <c r="J24791" s="36">
        <f t="shared" si="477"/>
        <v>0</v>
      </c>
    </row>
    <row r="24792" spans="10:10" x14ac:dyDescent="0.2">
      <c r="J24792" s="36">
        <f t="shared" si="477"/>
        <v>0</v>
      </c>
    </row>
    <row r="24793" spans="10:10" x14ac:dyDescent="0.2">
      <c r="J24793" s="36">
        <f t="shared" si="477"/>
        <v>0</v>
      </c>
    </row>
    <row r="24794" spans="10:10" x14ac:dyDescent="0.2">
      <c r="J24794" s="36">
        <f t="shared" si="477"/>
        <v>0</v>
      </c>
    </row>
    <row r="24795" spans="10:10" x14ac:dyDescent="0.2">
      <c r="J24795" s="36">
        <f t="shared" si="477"/>
        <v>0</v>
      </c>
    </row>
    <row r="24796" spans="10:10" x14ac:dyDescent="0.2">
      <c r="J24796" s="36">
        <f t="shared" si="477"/>
        <v>0</v>
      </c>
    </row>
    <row r="24797" spans="10:10" x14ac:dyDescent="0.2">
      <c r="J24797" s="36">
        <f t="shared" si="477"/>
        <v>0</v>
      </c>
    </row>
    <row r="24798" spans="10:10" x14ac:dyDescent="0.2">
      <c r="J24798" s="36">
        <f t="shared" si="477"/>
        <v>0</v>
      </c>
    </row>
    <row r="24799" spans="10:10" x14ac:dyDescent="0.2">
      <c r="J24799" s="36">
        <f t="shared" si="477"/>
        <v>0</v>
      </c>
    </row>
    <row r="24800" spans="10:10" x14ac:dyDescent="0.2">
      <c r="J24800" s="36">
        <f t="shared" si="477"/>
        <v>0</v>
      </c>
    </row>
    <row r="24801" spans="10:10" x14ac:dyDescent="0.2">
      <c r="J24801" s="36">
        <f t="shared" si="477"/>
        <v>0</v>
      </c>
    </row>
    <row r="24802" spans="10:10" x14ac:dyDescent="0.2">
      <c r="J24802" s="36">
        <f t="shared" si="477"/>
        <v>0</v>
      </c>
    </row>
    <row r="24803" spans="10:10" x14ac:dyDescent="0.2">
      <c r="J24803" s="36">
        <f t="shared" si="477"/>
        <v>0</v>
      </c>
    </row>
    <row r="24804" spans="10:10" x14ac:dyDescent="0.2">
      <c r="J24804" s="36">
        <f t="shared" si="477"/>
        <v>0</v>
      </c>
    </row>
    <row r="24805" spans="10:10" x14ac:dyDescent="0.2">
      <c r="J24805" s="36">
        <f t="shared" si="477"/>
        <v>0</v>
      </c>
    </row>
    <row r="24806" spans="10:10" x14ac:dyDescent="0.2">
      <c r="J24806" s="36">
        <f t="shared" si="477"/>
        <v>0</v>
      </c>
    </row>
    <row r="24807" spans="10:10" x14ac:dyDescent="0.2">
      <c r="J24807" s="36">
        <f t="shared" si="477"/>
        <v>0</v>
      </c>
    </row>
    <row r="24808" spans="10:10" x14ac:dyDescent="0.2">
      <c r="J24808" s="36">
        <f t="shared" si="477"/>
        <v>0</v>
      </c>
    </row>
    <row r="24809" spans="10:10" x14ac:dyDescent="0.2">
      <c r="J24809" s="36">
        <f t="shared" si="477"/>
        <v>0</v>
      </c>
    </row>
    <row r="24810" spans="10:10" x14ac:dyDescent="0.2">
      <c r="J24810" s="36">
        <f t="shared" si="477"/>
        <v>0</v>
      </c>
    </row>
    <row r="24811" spans="10:10" x14ac:dyDescent="0.2">
      <c r="J24811" s="36">
        <f t="shared" si="477"/>
        <v>0</v>
      </c>
    </row>
    <row r="24812" spans="10:10" x14ac:dyDescent="0.2">
      <c r="J24812" s="36">
        <f t="shared" si="477"/>
        <v>0</v>
      </c>
    </row>
    <row r="24813" spans="10:10" x14ac:dyDescent="0.2">
      <c r="J24813" s="36">
        <f t="shared" si="477"/>
        <v>0</v>
      </c>
    </row>
    <row r="24814" spans="10:10" x14ac:dyDescent="0.2">
      <c r="J24814" s="36">
        <f t="shared" si="477"/>
        <v>0</v>
      </c>
    </row>
    <row r="24815" spans="10:10" x14ac:dyDescent="0.2">
      <c r="J24815" s="36">
        <f t="shared" si="477"/>
        <v>0</v>
      </c>
    </row>
    <row r="24816" spans="10:10" x14ac:dyDescent="0.2">
      <c r="J24816" s="36">
        <f t="shared" si="477"/>
        <v>0</v>
      </c>
    </row>
    <row r="24817" spans="10:10" x14ac:dyDescent="0.2">
      <c r="J24817" s="36">
        <f t="shared" si="477"/>
        <v>0</v>
      </c>
    </row>
    <row r="24818" spans="10:10" x14ac:dyDescent="0.2">
      <c r="J24818" s="36">
        <f t="shared" si="477"/>
        <v>0</v>
      </c>
    </row>
    <row r="24819" spans="10:10" x14ac:dyDescent="0.2">
      <c r="J24819" s="36">
        <f t="shared" si="477"/>
        <v>0</v>
      </c>
    </row>
    <row r="24820" spans="10:10" x14ac:dyDescent="0.2">
      <c r="J24820" s="36">
        <f t="shared" si="477"/>
        <v>0</v>
      </c>
    </row>
    <row r="24821" spans="10:10" x14ac:dyDescent="0.2">
      <c r="J24821" s="36">
        <f t="shared" si="477"/>
        <v>0</v>
      </c>
    </row>
    <row r="24822" spans="10:10" x14ac:dyDescent="0.2">
      <c r="J24822" s="36">
        <f t="shared" si="477"/>
        <v>0</v>
      </c>
    </row>
    <row r="24823" spans="10:10" x14ac:dyDescent="0.2">
      <c r="J24823" s="36">
        <f t="shared" si="477"/>
        <v>0</v>
      </c>
    </row>
    <row r="24824" spans="10:10" x14ac:dyDescent="0.2">
      <c r="J24824" s="36">
        <f t="shared" si="477"/>
        <v>0</v>
      </c>
    </row>
    <row r="24825" spans="10:10" x14ac:dyDescent="0.2">
      <c r="J24825" s="36">
        <f t="shared" si="477"/>
        <v>0</v>
      </c>
    </row>
    <row r="24826" spans="10:10" x14ac:dyDescent="0.2">
      <c r="J24826" s="36">
        <f t="shared" si="477"/>
        <v>0</v>
      </c>
    </row>
    <row r="24827" spans="10:10" x14ac:dyDescent="0.2">
      <c r="J24827" s="36">
        <f t="shared" si="477"/>
        <v>0</v>
      </c>
    </row>
    <row r="24828" spans="10:10" x14ac:dyDescent="0.2">
      <c r="J24828" s="36">
        <f t="shared" si="477"/>
        <v>0</v>
      </c>
    </row>
    <row r="24829" spans="10:10" x14ac:dyDescent="0.2">
      <c r="J24829" s="36">
        <f t="shared" ref="J24829:J24892" si="478">IF((H24829+I24829)=0,0,(H24829+I24829)/2)</f>
        <v>0</v>
      </c>
    </row>
    <row r="24830" spans="10:10" x14ac:dyDescent="0.2">
      <c r="J24830" s="36">
        <f t="shared" si="478"/>
        <v>0</v>
      </c>
    </row>
    <row r="24831" spans="10:10" x14ac:dyDescent="0.2">
      <c r="J24831" s="36">
        <f t="shared" si="478"/>
        <v>0</v>
      </c>
    </row>
    <row r="24832" spans="10:10" x14ac:dyDescent="0.2">
      <c r="J24832" s="36">
        <f t="shared" si="478"/>
        <v>0</v>
      </c>
    </row>
    <row r="24833" spans="10:10" x14ac:dyDescent="0.2">
      <c r="J24833" s="36">
        <f t="shared" si="478"/>
        <v>0</v>
      </c>
    </row>
    <row r="24834" spans="10:10" x14ac:dyDescent="0.2">
      <c r="J24834" s="36">
        <f t="shared" si="478"/>
        <v>0</v>
      </c>
    </row>
    <row r="24835" spans="10:10" x14ac:dyDescent="0.2">
      <c r="J24835" s="36">
        <f t="shared" si="478"/>
        <v>0</v>
      </c>
    </row>
    <row r="24836" spans="10:10" x14ac:dyDescent="0.2">
      <c r="J24836" s="36">
        <f t="shared" si="478"/>
        <v>0</v>
      </c>
    </row>
    <row r="24837" spans="10:10" x14ac:dyDescent="0.2">
      <c r="J24837" s="36">
        <f t="shared" si="478"/>
        <v>0</v>
      </c>
    </row>
    <row r="24838" spans="10:10" x14ac:dyDescent="0.2">
      <c r="J24838" s="36">
        <f t="shared" si="478"/>
        <v>0</v>
      </c>
    </row>
    <row r="24839" spans="10:10" x14ac:dyDescent="0.2">
      <c r="J24839" s="36">
        <f t="shared" si="478"/>
        <v>0</v>
      </c>
    </row>
    <row r="24840" spans="10:10" x14ac:dyDescent="0.2">
      <c r="J24840" s="36">
        <f t="shared" si="478"/>
        <v>0</v>
      </c>
    </row>
    <row r="24841" spans="10:10" x14ac:dyDescent="0.2">
      <c r="J24841" s="36">
        <f t="shared" si="478"/>
        <v>0</v>
      </c>
    </row>
    <row r="24842" spans="10:10" x14ac:dyDescent="0.2">
      <c r="J24842" s="36">
        <f t="shared" si="478"/>
        <v>0</v>
      </c>
    </row>
    <row r="24843" spans="10:10" x14ac:dyDescent="0.2">
      <c r="J24843" s="36">
        <f t="shared" si="478"/>
        <v>0</v>
      </c>
    </row>
    <row r="24844" spans="10:10" x14ac:dyDescent="0.2">
      <c r="J24844" s="36">
        <f t="shared" si="478"/>
        <v>0</v>
      </c>
    </row>
    <row r="24845" spans="10:10" x14ac:dyDescent="0.2">
      <c r="J24845" s="36">
        <f t="shared" si="478"/>
        <v>0</v>
      </c>
    </row>
    <row r="24846" spans="10:10" x14ac:dyDescent="0.2">
      <c r="J24846" s="36">
        <f t="shared" si="478"/>
        <v>0</v>
      </c>
    </row>
    <row r="24847" spans="10:10" x14ac:dyDescent="0.2">
      <c r="J24847" s="36">
        <f t="shared" si="478"/>
        <v>0</v>
      </c>
    </row>
    <row r="24848" spans="10:10" x14ac:dyDescent="0.2">
      <c r="J24848" s="36">
        <f t="shared" si="478"/>
        <v>0</v>
      </c>
    </row>
    <row r="24849" spans="10:10" x14ac:dyDescent="0.2">
      <c r="J24849" s="36">
        <f t="shared" si="478"/>
        <v>0</v>
      </c>
    </row>
    <row r="24850" spans="10:10" x14ac:dyDescent="0.2">
      <c r="J24850" s="36">
        <f t="shared" si="478"/>
        <v>0</v>
      </c>
    </row>
    <row r="24851" spans="10:10" x14ac:dyDescent="0.2">
      <c r="J24851" s="36">
        <f t="shared" si="478"/>
        <v>0</v>
      </c>
    </row>
    <row r="24852" spans="10:10" x14ac:dyDescent="0.2">
      <c r="J24852" s="36">
        <f t="shared" si="478"/>
        <v>0</v>
      </c>
    </row>
    <row r="24853" spans="10:10" x14ac:dyDescent="0.2">
      <c r="J24853" s="36">
        <f t="shared" si="478"/>
        <v>0</v>
      </c>
    </row>
    <row r="24854" spans="10:10" x14ac:dyDescent="0.2">
      <c r="J24854" s="36">
        <f t="shared" si="478"/>
        <v>0</v>
      </c>
    </row>
    <row r="24855" spans="10:10" x14ac:dyDescent="0.2">
      <c r="J24855" s="36">
        <f t="shared" si="478"/>
        <v>0</v>
      </c>
    </row>
    <row r="24856" spans="10:10" x14ac:dyDescent="0.2">
      <c r="J24856" s="36">
        <f t="shared" si="478"/>
        <v>0</v>
      </c>
    </row>
    <row r="24857" spans="10:10" x14ac:dyDescent="0.2">
      <c r="J24857" s="36">
        <f t="shared" si="478"/>
        <v>0</v>
      </c>
    </row>
    <row r="24858" spans="10:10" x14ac:dyDescent="0.2">
      <c r="J24858" s="36">
        <f t="shared" si="478"/>
        <v>0</v>
      </c>
    </row>
    <row r="24859" spans="10:10" x14ac:dyDescent="0.2">
      <c r="J24859" s="36">
        <f t="shared" si="478"/>
        <v>0</v>
      </c>
    </row>
    <row r="24860" spans="10:10" x14ac:dyDescent="0.2">
      <c r="J24860" s="36">
        <f t="shared" si="478"/>
        <v>0</v>
      </c>
    </row>
    <row r="24861" spans="10:10" x14ac:dyDescent="0.2">
      <c r="J24861" s="36">
        <f t="shared" si="478"/>
        <v>0</v>
      </c>
    </row>
    <row r="24862" spans="10:10" x14ac:dyDescent="0.2">
      <c r="J24862" s="36">
        <f t="shared" si="478"/>
        <v>0</v>
      </c>
    </row>
    <row r="24863" spans="10:10" x14ac:dyDescent="0.2">
      <c r="J24863" s="36">
        <f t="shared" si="478"/>
        <v>0</v>
      </c>
    </row>
    <row r="24864" spans="10:10" x14ac:dyDescent="0.2">
      <c r="J24864" s="36">
        <f t="shared" si="478"/>
        <v>0</v>
      </c>
    </row>
    <row r="24865" spans="10:10" x14ac:dyDescent="0.2">
      <c r="J24865" s="36">
        <f t="shared" si="478"/>
        <v>0</v>
      </c>
    </row>
    <row r="24866" spans="10:10" x14ac:dyDescent="0.2">
      <c r="J24866" s="36">
        <f t="shared" si="478"/>
        <v>0</v>
      </c>
    </row>
    <row r="24867" spans="10:10" x14ac:dyDescent="0.2">
      <c r="J24867" s="36">
        <f t="shared" si="478"/>
        <v>0</v>
      </c>
    </row>
    <row r="24868" spans="10:10" x14ac:dyDescent="0.2">
      <c r="J24868" s="36">
        <f t="shared" si="478"/>
        <v>0</v>
      </c>
    </row>
    <row r="24869" spans="10:10" x14ac:dyDescent="0.2">
      <c r="J24869" s="36">
        <f t="shared" si="478"/>
        <v>0</v>
      </c>
    </row>
    <row r="24870" spans="10:10" x14ac:dyDescent="0.2">
      <c r="J24870" s="36">
        <f t="shared" si="478"/>
        <v>0</v>
      </c>
    </row>
    <row r="24871" spans="10:10" x14ac:dyDescent="0.2">
      <c r="J24871" s="36">
        <f t="shared" si="478"/>
        <v>0</v>
      </c>
    </row>
    <row r="24872" spans="10:10" x14ac:dyDescent="0.2">
      <c r="J24872" s="36">
        <f t="shared" si="478"/>
        <v>0</v>
      </c>
    </row>
    <row r="24873" spans="10:10" x14ac:dyDescent="0.2">
      <c r="J24873" s="36">
        <f t="shared" si="478"/>
        <v>0</v>
      </c>
    </row>
    <row r="24874" spans="10:10" x14ac:dyDescent="0.2">
      <c r="J24874" s="36">
        <f t="shared" si="478"/>
        <v>0</v>
      </c>
    </row>
    <row r="24875" spans="10:10" x14ac:dyDescent="0.2">
      <c r="J24875" s="36">
        <f t="shared" si="478"/>
        <v>0</v>
      </c>
    </row>
    <row r="24876" spans="10:10" x14ac:dyDescent="0.2">
      <c r="J24876" s="36">
        <f t="shared" si="478"/>
        <v>0</v>
      </c>
    </row>
    <row r="24877" spans="10:10" x14ac:dyDescent="0.2">
      <c r="J24877" s="36">
        <f t="shared" si="478"/>
        <v>0</v>
      </c>
    </row>
    <row r="24878" spans="10:10" x14ac:dyDescent="0.2">
      <c r="J24878" s="36">
        <f t="shared" si="478"/>
        <v>0</v>
      </c>
    </row>
    <row r="24879" spans="10:10" x14ac:dyDescent="0.2">
      <c r="J24879" s="36">
        <f t="shared" si="478"/>
        <v>0</v>
      </c>
    </row>
    <row r="24880" spans="10:10" x14ac:dyDescent="0.2">
      <c r="J24880" s="36">
        <f t="shared" si="478"/>
        <v>0</v>
      </c>
    </row>
    <row r="24881" spans="10:10" x14ac:dyDescent="0.2">
      <c r="J24881" s="36">
        <f t="shared" si="478"/>
        <v>0</v>
      </c>
    </row>
    <row r="24882" spans="10:10" x14ac:dyDescent="0.2">
      <c r="J24882" s="36">
        <f t="shared" si="478"/>
        <v>0</v>
      </c>
    </row>
    <row r="24883" spans="10:10" x14ac:dyDescent="0.2">
      <c r="J24883" s="36">
        <f t="shared" si="478"/>
        <v>0</v>
      </c>
    </row>
    <row r="24884" spans="10:10" x14ac:dyDescent="0.2">
      <c r="J24884" s="36">
        <f t="shared" si="478"/>
        <v>0</v>
      </c>
    </row>
    <row r="24885" spans="10:10" x14ac:dyDescent="0.2">
      <c r="J24885" s="36">
        <f t="shared" si="478"/>
        <v>0</v>
      </c>
    </row>
    <row r="24886" spans="10:10" x14ac:dyDescent="0.2">
      <c r="J24886" s="36">
        <f t="shared" si="478"/>
        <v>0</v>
      </c>
    </row>
    <row r="24887" spans="10:10" x14ac:dyDescent="0.2">
      <c r="J24887" s="36">
        <f t="shared" si="478"/>
        <v>0</v>
      </c>
    </row>
    <row r="24888" spans="10:10" x14ac:dyDescent="0.2">
      <c r="J24888" s="36">
        <f t="shared" si="478"/>
        <v>0</v>
      </c>
    </row>
    <row r="24889" spans="10:10" x14ac:dyDescent="0.2">
      <c r="J24889" s="36">
        <f t="shared" si="478"/>
        <v>0</v>
      </c>
    </row>
    <row r="24890" spans="10:10" x14ac:dyDescent="0.2">
      <c r="J24890" s="36">
        <f t="shared" si="478"/>
        <v>0</v>
      </c>
    </row>
    <row r="24891" spans="10:10" x14ac:dyDescent="0.2">
      <c r="J24891" s="36">
        <f t="shared" si="478"/>
        <v>0</v>
      </c>
    </row>
    <row r="24892" spans="10:10" x14ac:dyDescent="0.2">
      <c r="J24892" s="36">
        <f t="shared" si="478"/>
        <v>0</v>
      </c>
    </row>
    <row r="24893" spans="10:10" x14ac:dyDescent="0.2">
      <c r="J24893" s="36">
        <f t="shared" ref="J24893:J24956" si="479">IF((H24893+I24893)=0,0,(H24893+I24893)/2)</f>
        <v>0</v>
      </c>
    </row>
    <row r="24894" spans="10:10" x14ac:dyDescent="0.2">
      <c r="J24894" s="36">
        <f t="shared" si="479"/>
        <v>0</v>
      </c>
    </row>
    <row r="24895" spans="10:10" x14ac:dyDescent="0.2">
      <c r="J24895" s="36">
        <f t="shared" si="479"/>
        <v>0</v>
      </c>
    </row>
    <row r="24896" spans="10:10" x14ac:dyDescent="0.2">
      <c r="J24896" s="36">
        <f t="shared" si="479"/>
        <v>0</v>
      </c>
    </row>
    <row r="24897" spans="10:10" x14ac:dyDescent="0.2">
      <c r="J24897" s="36">
        <f t="shared" si="479"/>
        <v>0</v>
      </c>
    </row>
    <row r="24898" spans="10:10" x14ac:dyDescent="0.2">
      <c r="J24898" s="36">
        <f t="shared" si="479"/>
        <v>0</v>
      </c>
    </row>
    <row r="24899" spans="10:10" x14ac:dyDescent="0.2">
      <c r="J24899" s="36">
        <f t="shared" si="479"/>
        <v>0</v>
      </c>
    </row>
    <row r="24900" spans="10:10" x14ac:dyDescent="0.2">
      <c r="J24900" s="36">
        <f t="shared" si="479"/>
        <v>0</v>
      </c>
    </row>
    <row r="24901" spans="10:10" x14ac:dyDescent="0.2">
      <c r="J24901" s="36">
        <f t="shared" si="479"/>
        <v>0</v>
      </c>
    </row>
    <row r="24902" spans="10:10" x14ac:dyDescent="0.2">
      <c r="J24902" s="36">
        <f t="shared" si="479"/>
        <v>0</v>
      </c>
    </row>
    <row r="24903" spans="10:10" x14ac:dyDescent="0.2">
      <c r="J24903" s="36">
        <f t="shared" si="479"/>
        <v>0</v>
      </c>
    </row>
    <row r="24904" spans="10:10" x14ac:dyDescent="0.2">
      <c r="J24904" s="36">
        <f t="shared" si="479"/>
        <v>0</v>
      </c>
    </row>
    <row r="24905" spans="10:10" x14ac:dyDescent="0.2">
      <c r="J24905" s="36">
        <f t="shared" si="479"/>
        <v>0</v>
      </c>
    </row>
    <row r="24906" spans="10:10" x14ac:dyDescent="0.2">
      <c r="J24906" s="36">
        <f t="shared" si="479"/>
        <v>0</v>
      </c>
    </row>
    <row r="24907" spans="10:10" x14ac:dyDescent="0.2">
      <c r="J24907" s="36">
        <f t="shared" si="479"/>
        <v>0</v>
      </c>
    </row>
    <row r="24908" spans="10:10" x14ac:dyDescent="0.2">
      <c r="J24908" s="36">
        <f t="shared" si="479"/>
        <v>0</v>
      </c>
    </row>
    <row r="24909" spans="10:10" x14ac:dyDescent="0.2">
      <c r="J24909" s="36">
        <f t="shared" si="479"/>
        <v>0</v>
      </c>
    </row>
    <row r="24910" spans="10:10" x14ac:dyDescent="0.2">
      <c r="J24910" s="36">
        <f t="shared" si="479"/>
        <v>0</v>
      </c>
    </row>
    <row r="24911" spans="10:10" x14ac:dyDescent="0.2">
      <c r="J24911" s="36">
        <f t="shared" si="479"/>
        <v>0</v>
      </c>
    </row>
    <row r="24912" spans="10:10" x14ac:dyDescent="0.2">
      <c r="J24912" s="36">
        <f t="shared" si="479"/>
        <v>0</v>
      </c>
    </row>
    <row r="24913" spans="10:10" x14ac:dyDescent="0.2">
      <c r="J24913" s="36">
        <f t="shared" si="479"/>
        <v>0</v>
      </c>
    </row>
    <row r="24914" spans="10:10" x14ac:dyDescent="0.2">
      <c r="J24914" s="36">
        <f t="shared" si="479"/>
        <v>0</v>
      </c>
    </row>
    <row r="24915" spans="10:10" x14ac:dyDescent="0.2">
      <c r="J24915" s="36">
        <f t="shared" si="479"/>
        <v>0</v>
      </c>
    </row>
    <row r="24916" spans="10:10" x14ac:dyDescent="0.2">
      <c r="J24916" s="36">
        <f t="shared" si="479"/>
        <v>0</v>
      </c>
    </row>
    <row r="24917" spans="10:10" x14ac:dyDescent="0.2">
      <c r="J24917" s="36">
        <f t="shared" si="479"/>
        <v>0</v>
      </c>
    </row>
    <row r="24918" spans="10:10" x14ac:dyDescent="0.2">
      <c r="J24918" s="36">
        <f t="shared" si="479"/>
        <v>0</v>
      </c>
    </row>
    <row r="24919" spans="10:10" x14ac:dyDescent="0.2">
      <c r="J24919" s="36">
        <f t="shared" si="479"/>
        <v>0</v>
      </c>
    </row>
    <row r="24920" spans="10:10" x14ac:dyDescent="0.2">
      <c r="J24920" s="36">
        <f t="shared" si="479"/>
        <v>0</v>
      </c>
    </row>
    <row r="24921" spans="10:10" x14ac:dyDescent="0.2">
      <c r="J24921" s="36">
        <f t="shared" si="479"/>
        <v>0</v>
      </c>
    </row>
    <row r="24922" spans="10:10" x14ac:dyDescent="0.2">
      <c r="J24922" s="36">
        <f t="shared" si="479"/>
        <v>0</v>
      </c>
    </row>
    <row r="24923" spans="10:10" x14ac:dyDescent="0.2">
      <c r="J24923" s="36">
        <f t="shared" si="479"/>
        <v>0</v>
      </c>
    </row>
    <row r="24924" spans="10:10" x14ac:dyDescent="0.2">
      <c r="J24924" s="36">
        <f t="shared" si="479"/>
        <v>0</v>
      </c>
    </row>
    <row r="24925" spans="10:10" x14ac:dyDescent="0.2">
      <c r="J24925" s="36">
        <f t="shared" si="479"/>
        <v>0</v>
      </c>
    </row>
    <row r="24926" spans="10:10" x14ac:dyDescent="0.2">
      <c r="J24926" s="36">
        <f t="shared" si="479"/>
        <v>0</v>
      </c>
    </row>
    <row r="24927" spans="10:10" x14ac:dyDescent="0.2">
      <c r="J24927" s="36">
        <f t="shared" si="479"/>
        <v>0</v>
      </c>
    </row>
    <row r="24928" spans="10:10" x14ac:dyDescent="0.2">
      <c r="J24928" s="36">
        <f t="shared" si="479"/>
        <v>0</v>
      </c>
    </row>
    <row r="24929" spans="10:10" x14ac:dyDescent="0.2">
      <c r="J24929" s="36">
        <f t="shared" si="479"/>
        <v>0</v>
      </c>
    </row>
    <row r="24930" spans="10:10" x14ac:dyDescent="0.2">
      <c r="J24930" s="36">
        <f t="shared" si="479"/>
        <v>0</v>
      </c>
    </row>
    <row r="24931" spans="10:10" x14ac:dyDescent="0.2">
      <c r="J24931" s="36">
        <f t="shared" si="479"/>
        <v>0</v>
      </c>
    </row>
    <row r="24932" spans="10:10" x14ac:dyDescent="0.2">
      <c r="J24932" s="36">
        <f t="shared" si="479"/>
        <v>0</v>
      </c>
    </row>
    <row r="24933" spans="10:10" x14ac:dyDescent="0.2">
      <c r="J24933" s="36">
        <f t="shared" si="479"/>
        <v>0</v>
      </c>
    </row>
    <row r="24934" spans="10:10" x14ac:dyDescent="0.2">
      <c r="J24934" s="36">
        <f t="shared" si="479"/>
        <v>0</v>
      </c>
    </row>
    <row r="24935" spans="10:10" x14ac:dyDescent="0.2">
      <c r="J24935" s="36">
        <f t="shared" si="479"/>
        <v>0</v>
      </c>
    </row>
    <row r="24936" spans="10:10" x14ac:dyDescent="0.2">
      <c r="J24936" s="36">
        <f t="shared" si="479"/>
        <v>0</v>
      </c>
    </row>
    <row r="24937" spans="10:10" x14ac:dyDescent="0.2">
      <c r="J24937" s="36">
        <f t="shared" si="479"/>
        <v>0</v>
      </c>
    </row>
    <row r="24938" spans="10:10" x14ac:dyDescent="0.2">
      <c r="J24938" s="36">
        <f t="shared" si="479"/>
        <v>0</v>
      </c>
    </row>
    <row r="24939" spans="10:10" x14ac:dyDescent="0.2">
      <c r="J24939" s="36">
        <f t="shared" si="479"/>
        <v>0</v>
      </c>
    </row>
    <row r="24940" spans="10:10" x14ac:dyDescent="0.2">
      <c r="J24940" s="36">
        <f t="shared" si="479"/>
        <v>0</v>
      </c>
    </row>
    <row r="24941" spans="10:10" x14ac:dyDescent="0.2">
      <c r="J24941" s="36">
        <f t="shared" si="479"/>
        <v>0</v>
      </c>
    </row>
    <row r="24942" spans="10:10" x14ac:dyDescent="0.2">
      <c r="J24942" s="36">
        <f t="shared" si="479"/>
        <v>0</v>
      </c>
    </row>
    <row r="24943" spans="10:10" x14ac:dyDescent="0.2">
      <c r="J24943" s="36">
        <f t="shared" si="479"/>
        <v>0</v>
      </c>
    </row>
    <row r="24944" spans="10:10" x14ac:dyDescent="0.2">
      <c r="J24944" s="36">
        <f t="shared" si="479"/>
        <v>0</v>
      </c>
    </row>
    <row r="24945" spans="10:10" x14ac:dyDescent="0.2">
      <c r="J24945" s="36">
        <f t="shared" si="479"/>
        <v>0</v>
      </c>
    </row>
    <row r="24946" spans="10:10" x14ac:dyDescent="0.2">
      <c r="J24946" s="36">
        <f t="shared" si="479"/>
        <v>0</v>
      </c>
    </row>
    <row r="24947" spans="10:10" x14ac:dyDescent="0.2">
      <c r="J24947" s="36">
        <f t="shared" si="479"/>
        <v>0</v>
      </c>
    </row>
    <row r="24948" spans="10:10" x14ac:dyDescent="0.2">
      <c r="J24948" s="36">
        <f t="shared" si="479"/>
        <v>0</v>
      </c>
    </row>
    <row r="24949" spans="10:10" x14ac:dyDescent="0.2">
      <c r="J24949" s="36">
        <f t="shared" si="479"/>
        <v>0</v>
      </c>
    </row>
    <row r="24950" spans="10:10" x14ac:dyDescent="0.2">
      <c r="J24950" s="36">
        <f t="shared" si="479"/>
        <v>0</v>
      </c>
    </row>
    <row r="24951" spans="10:10" x14ac:dyDescent="0.2">
      <c r="J24951" s="36">
        <f t="shared" si="479"/>
        <v>0</v>
      </c>
    </row>
    <row r="24952" spans="10:10" x14ac:dyDescent="0.2">
      <c r="J24952" s="36">
        <f t="shared" si="479"/>
        <v>0</v>
      </c>
    </row>
    <row r="24953" spans="10:10" x14ac:dyDescent="0.2">
      <c r="J24953" s="36">
        <f t="shared" si="479"/>
        <v>0</v>
      </c>
    </row>
    <row r="24954" spans="10:10" x14ac:dyDescent="0.2">
      <c r="J24954" s="36">
        <f t="shared" si="479"/>
        <v>0</v>
      </c>
    </row>
    <row r="24955" spans="10:10" x14ac:dyDescent="0.2">
      <c r="J24955" s="36">
        <f t="shared" si="479"/>
        <v>0</v>
      </c>
    </row>
    <row r="24956" spans="10:10" x14ac:dyDescent="0.2">
      <c r="J24956" s="36">
        <f t="shared" si="479"/>
        <v>0</v>
      </c>
    </row>
    <row r="24957" spans="10:10" x14ac:dyDescent="0.2">
      <c r="J24957" s="36">
        <f t="shared" ref="J24957:J25020" si="480">IF((H24957+I24957)=0,0,(H24957+I24957)/2)</f>
        <v>0</v>
      </c>
    </row>
    <row r="24958" spans="10:10" x14ac:dyDescent="0.2">
      <c r="J24958" s="36">
        <f t="shared" si="480"/>
        <v>0</v>
      </c>
    </row>
    <row r="24959" spans="10:10" x14ac:dyDescent="0.2">
      <c r="J24959" s="36">
        <f t="shared" si="480"/>
        <v>0</v>
      </c>
    </row>
    <row r="24960" spans="10:10" x14ac:dyDescent="0.2">
      <c r="J24960" s="36">
        <f t="shared" si="480"/>
        <v>0</v>
      </c>
    </row>
    <row r="24961" spans="10:10" x14ac:dyDescent="0.2">
      <c r="J24961" s="36">
        <f t="shared" si="480"/>
        <v>0</v>
      </c>
    </row>
    <row r="24962" spans="10:10" x14ac:dyDescent="0.2">
      <c r="J24962" s="36">
        <f t="shared" si="480"/>
        <v>0</v>
      </c>
    </row>
    <row r="24963" spans="10:10" x14ac:dyDescent="0.2">
      <c r="J24963" s="36">
        <f t="shared" si="480"/>
        <v>0</v>
      </c>
    </row>
    <row r="24964" spans="10:10" x14ac:dyDescent="0.2">
      <c r="J24964" s="36">
        <f t="shared" si="480"/>
        <v>0</v>
      </c>
    </row>
    <row r="24965" spans="10:10" x14ac:dyDescent="0.2">
      <c r="J24965" s="36">
        <f t="shared" si="480"/>
        <v>0</v>
      </c>
    </row>
    <row r="24966" spans="10:10" x14ac:dyDescent="0.2">
      <c r="J24966" s="36">
        <f t="shared" si="480"/>
        <v>0</v>
      </c>
    </row>
    <row r="24967" spans="10:10" x14ac:dyDescent="0.2">
      <c r="J24967" s="36">
        <f t="shared" si="480"/>
        <v>0</v>
      </c>
    </row>
    <row r="24968" spans="10:10" x14ac:dyDescent="0.2">
      <c r="J24968" s="36">
        <f t="shared" si="480"/>
        <v>0</v>
      </c>
    </row>
    <row r="24969" spans="10:10" x14ac:dyDescent="0.2">
      <c r="J24969" s="36">
        <f t="shared" si="480"/>
        <v>0</v>
      </c>
    </row>
    <row r="24970" spans="10:10" x14ac:dyDescent="0.2">
      <c r="J24970" s="36">
        <f t="shared" si="480"/>
        <v>0</v>
      </c>
    </row>
    <row r="24971" spans="10:10" x14ac:dyDescent="0.2">
      <c r="J24971" s="36">
        <f t="shared" si="480"/>
        <v>0</v>
      </c>
    </row>
    <row r="24972" spans="10:10" x14ac:dyDescent="0.2">
      <c r="J24972" s="36">
        <f t="shared" si="480"/>
        <v>0</v>
      </c>
    </row>
    <row r="24973" spans="10:10" x14ac:dyDescent="0.2">
      <c r="J24973" s="36">
        <f t="shared" si="480"/>
        <v>0</v>
      </c>
    </row>
    <row r="24974" spans="10:10" x14ac:dyDescent="0.2">
      <c r="J24974" s="36">
        <f t="shared" si="480"/>
        <v>0</v>
      </c>
    </row>
    <row r="24975" spans="10:10" x14ac:dyDescent="0.2">
      <c r="J24975" s="36">
        <f t="shared" si="480"/>
        <v>0</v>
      </c>
    </row>
    <row r="24976" spans="10:10" x14ac:dyDescent="0.2">
      <c r="J24976" s="36">
        <f t="shared" si="480"/>
        <v>0</v>
      </c>
    </row>
    <row r="24977" spans="10:10" x14ac:dyDescent="0.2">
      <c r="J24977" s="36">
        <f t="shared" si="480"/>
        <v>0</v>
      </c>
    </row>
    <row r="24978" spans="10:10" x14ac:dyDescent="0.2">
      <c r="J24978" s="36">
        <f t="shared" si="480"/>
        <v>0</v>
      </c>
    </row>
    <row r="24979" spans="10:10" x14ac:dyDescent="0.2">
      <c r="J24979" s="36">
        <f t="shared" si="480"/>
        <v>0</v>
      </c>
    </row>
    <row r="24980" spans="10:10" x14ac:dyDescent="0.2">
      <c r="J24980" s="36">
        <f t="shared" si="480"/>
        <v>0</v>
      </c>
    </row>
    <row r="24981" spans="10:10" x14ac:dyDescent="0.2">
      <c r="J24981" s="36">
        <f t="shared" si="480"/>
        <v>0</v>
      </c>
    </row>
    <row r="24982" spans="10:10" x14ac:dyDescent="0.2">
      <c r="J24982" s="36">
        <f t="shared" si="480"/>
        <v>0</v>
      </c>
    </row>
    <row r="24983" spans="10:10" x14ac:dyDescent="0.2">
      <c r="J24983" s="36">
        <f t="shared" si="480"/>
        <v>0</v>
      </c>
    </row>
    <row r="24984" spans="10:10" x14ac:dyDescent="0.2">
      <c r="J24984" s="36">
        <f t="shared" si="480"/>
        <v>0</v>
      </c>
    </row>
    <row r="24985" spans="10:10" x14ac:dyDescent="0.2">
      <c r="J24985" s="36">
        <f t="shared" si="480"/>
        <v>0</v>
      </c>
    </row>
    <row r="24986" spans="10:10" x14ac:dyDescent="0.2">
      <c r="J24986" s="36">
        <f t="shared" si="480"/>
        <v>0</v>
      </c>
    </row>
    <row r="24987" spans="10:10" x14ac:dyDescent="0.2">
      <c r="J24987" s="36">
        <f t="shared" si="480"/>
        <v>0</v>
      </c>
    </row>
    <row r="24988" spans="10:10" x14ac:dyDescent="0.2">
      <c r="J24988" s="36">
        <f t="shared" si="480"/>
        <v>0</v>
      </c>
    </row>
    <row r="24989" spans="10:10" x14ac:dyDescent="0.2">
      <c r="J24989" s="36">
        <f t="shared" si="480"/>
        <v>0</v>
      </c>
    </row>
    <row r="24990" spans="10:10" x14ac:dyDescent="0.2">
      <c r="J24990" s="36">
        <f t="shared" si="480"/>
        <v>0</v>
      </c>
    </row>
    <row r="24991" spans="10:10" x14ac:dyDescent="0.2">
      <c r="J24991" s="36">
        <f t="shared" si="480"/>
        <v>0</v>
      </c>
    </row>
    <row r="24992" spans="10:10" x14ac:dyDescent="0.2">
      <c r="J24992" s="36">
        <f t="shared" si="480"/>
        <v>0</v>
      </c>
    </row>
    <row r="24993" spans="10:10" x14ac:dyDescent="0.2">
      <c r="J24993" s="36">
        <f t="shared" si="480"/>
        <v>0</v>
      </c>
    </row>
    <row r="24994" spans="10:10" x14ac:dyDescent="0.2">
      <c r="J24994" s="36">
        <f t="shared" si="480"/>
        <v>0</v>
      </c>
    </row>
    <row r="24995" spans="10:10" x14ac:dyDescent="0.2">
      <c r="J24995" s="36">
        <f t="shared" si="480"/>
        <v>0</v>
      </c>
    </row>
    <row r="24996" spans="10:10" x14ac:dyDescent="0.2">
      <c r="J24996" s="36">
        <f t="shared" si="480"/>
        <v>0</v>
      </c>
    </row>
    <row r="24997" spans="10:10" x14ac:dyDescent="0.2">
      <c r="J24997" s="36">
        <f t="shared" si="480"/>
        <v>0</v>
      </c>
    </row>
    <row r="24998" spans="10:10" x14ac:dyDescent="0.2">
      <c r="J24998" s="36">
        <f t="shared" si="480"/>
        <v>0</v>
      </c>
    </row>
    <row r="24999" spans="10:10" x14ac:dyDescent="0.2">
      <c r="J24999" s="36">
        <f t="shared" si="480"/>
        <v>0</v>
      </c>
    </row>
    <row r="25000" spans="10:10" x14ac:dyDescent="0.2">
      <c r="J25000" s="36">
        <f t="shared" si="480"/>
        <v>0</v>
      </c>
    </row>
    <row r="25001" spans="10:10" x14ac:dyDescent="0.2">
      <c r="J25001" s="36">
        <f t="shared" si="480"/>
        <v>0</v>
      </c>
    </row>
    <row r="25002" spans="10:10" x14ac:dyDescent="0.2">
      <c r="J25002" s="36">
        <f t="shared" si="480"/>
        <v>0</v>
      </c>
    </row>
    <row r="25003" spans="10:10" x14ac:dyDescent="0.2">
      <c r="J25003" s="36">
        <f t="shared" si="480"/>
        <v>0</v>
      </c>
    </row>
    <row r="25004" spans="10:10" x14ac:dyDescent="0.2">
      <c r="J25004" s="36">
        <f t="shared" si="480"/>
        <v>0</v>
      </c>
    </row>
    <row r="25005" spans="10:10" x14ac:dyDescent="0.2">
      <c r="J25005" s="36">
        <f t="shared" si="480"/>
        <v>0</v>
      </c>
    </row>
    <row r="25006" spans="10:10" x14ac:dyDescent="0.2">
      <c r="J25006" s="36">
        <f t="shared" si="480"/>
        <v>0</v>
      </c>
    </row>
    <row r="25007" spans="10:10" x14ac:dyDescent="0.2">
      <c r="J25007" s="36">
        <f t="shared" si="480"/>
        <v>0</v>
      </c>
    </row>
    <row r="25008" spans="10:10" x14ac:dyDescent="0.2">
      <c r="J25008" s="36">
        <f t="shared" si="480"/>
        <v>0</v>
      </c>
    </row>
    <row r="25009" spans="10:10" x14ac:dyDescent="0.2">
      <c r="J25009" s="36">
        <f t="shared" si="480"/>
        <v>0</v>
      </c>
    </row>
    <row r="25010" spans="10:10" x14ac:dyDescent="0.2">
      <c r="J25010" s="36">
        <f t="shared" si="480"/>
        <v>0</v>
      </c>
    </row>
    <row r="25011" spans="10:10" x14ac:dyDescent="0.2">
      <c r="J25011" s="36">
        <f t="shared" si="480"/>
        <v>0</v>
      </c>
    </row>
    <row r="25012" spans="10:10" x14ac:dyDescent="0.2">
      <c r="J25012" s="36">
        <f t="shared" si="480"/>
        <v>0</v>
      </c>
    </row>
    <row r="25013" spans="10:10" x14ac:dyDescent="0.2">
      <c r="J25013" s="36">
        <f t="shared" si="480"/>
        <v>0</v>
      </c>
    </row>
    <row r="25014" spans="10:10" x14ac:dyDescent="0.2">
      <c r="J25014" s="36">
        <f t="shared" si="480"/>
        <v>0</v>
      </c>
    </row>
    <row r="25015" spans="10:10" x14ac:dyDescent="0.2">
      <c r="J25015" s="36">
        <f t="shared" si="480"/>
        <v>0</v>
      </c>
    </row>
    <row r="25016" spans="10:10" x14ac:dyDescent="0.2">
      <c r="J25016" s="36">
        <f t="shared" si="480"/>
        <v>0</v>
      </c>
    </row>
    <row r="25017" spans="10:10" x14ac:dyDescent="0.2">
      <c r="J25017" s="36">
        <f t="shared" si="480"/>
        <v>0</v>
      </c>
    </row>
    <row r="25018" spans="10:10" x14ac:dyDescent="0.2">
      <c r="J25018" s="36">
        <f t="shared" si="480"/>
        <v>0</v>
      </c>
    </row>
    <row r="25019" spans="10:10" x14ac:dyDescent="0.2">
      <c r="J25019" s="36">
        <f t="shared" si="480"/>
        <v>0</v>
      </c>
    </row>
    <row r="25020" spans="10:10" x14ac:dyDescent="0.2">
      <c r="J25020" s="36">
        <f t="shared" si="480"/>
        <v>0</v>
      </c>
    </row>
    <row r="25021" spans="10:10" x14ac:dyDescent="0.2">
      <c r="J25021" s="36">
        <f t="shared" ref="J25021:J25084" si="481">IF((H25021+I25021)=0,0,(H25021+I25021)/2)</f>
        <v>0</v>
      </c>
    </row>
    <row r="25022" spans="10:10" x14ac:dyDescent="0.2">
      <c r="J25022" s="36">
        <f t="shared" si="481"/>
        <v>0</v>
      </c>
    </row>
    <row r="25023" spans="10:10" x14ac:dyDescent="0.2">
      <c r="J25023" s="36">
        <f t="shared" si="481"/>
        <v>0</v>
      </c>
    </row>
    <row r="25024" spans="10:10" x14ac:dyDescent="0.2">
      <c r="J25024" s="36">
        <f t="shared" si="481"/>
        <v>0</v>
      </c>
    </row>
    <row r="25025" spans="10:10" x14ac:dyDescent="0.2">
      <c r="J25025" s="36">
        <f t="shared" si="481"/>
        <v>0</v>
      </c>
    </row>
    <row r="25026" spans="10:10" x14ac:dyDescent="0.2">
      <c r="J25026" s="36">
        <f t="shared" si="481"/>
        <v>0</v>
      </c>
    </row>
    <row r="25027" spans="10:10" x14ac:dyDescent="0.2">
      <c r="J25027" s="36">
        <f t="shared" si="481"/>
        <v>0</v>
      </c>
    </row>
    <row r="25028" spans="10:10" x14ac:dyDescent="0.2">
      <c r="J25028" s="36">
        <f t="shared" si="481"/>
        <v>0</v>
      </c>
    </row>
    <row r="25029" spans="10:10" x14ac:dyDescent="0.2">
      <c r="J25029" s="36">
        <f t="shared" si="481"/>
        <v>0</v>
      </c>
    </row>
    <row r="25030" spans="10:10" x14ac:dyDescent="0.2">
      <c r="J25030" s="36">
        <f t="shared" si="481"/>
        <v>0</v>
      </c>
    </row>
    <row r="25031" spans="10:10" x14ac:dyDescent="0.2">
      <c r="J25031" s="36">
        <f t="shared" si="481"/>
        <v>0</v>
      </c>
    </row>
    <row r="25032" spans="10:10" x14ac:dyDescent="0.2">
      <c r="J25032" s="36">
        <f t="shared" si="481"/>
        <v>0</v>
      </c>
    </row>
    <row r="25033" spans="10:10" x14ac:dyDescent="0.2">
      <c r="J25033" s="36">
        <f t="shared" si="481"/>
        <v>0</v>
      </c>
    </row>
    <row r="25034" spans="10:10" x14ac:dyDescent="0.2">
      <c r="J25034" s="36">
        <f t="shared" si="481"/>
        <v>0</v>
      </c>
    </row>
    <row r="25035" spans="10:10" x14ac:dyDescent="0.2">
      <c r="J25035" s="36">
        <f t="shared" si="481"/>
        <v>0</v>
      </c>
    </row>
    <row r="25036" spans="10:10" x14ac:dyDescent="0.2">
      <c r="J25036" s="36">
        <f t="shared" si="481"/>
        <v>0</v>
      </c>
    </row>
    <row r="25037" spans="10:10" x14ac:dyDescent="0.2">
      <c r="J25037" s="36">
        <f t="shared" si="481"/>
        <v>0</v>
      </c>
    </row>
    <row r="25038" spans="10:10" x14ac:dyDescent="0.2">
      <c r="J25038" s="36">
        <f t="shared" si="481"/>
        <v>0</v>
      </c>
    </row>
    <row r="25039" spans="10:10" x14ac:dyDescent="0.2">
      <c r="J25039" s="36">
        <f t="shared" si="481"/>
        <v>0</v>
      </c>
    </row>
    <row r="25040" spans="10:10" x14ac:dyDescent="0.2">
      <c r="J25040" s="36">
        <f t="shared" si="481"/>
        <v>0</v>
      </c>
    </row>
    <row r="25041" spans="10:10" x14ac:dyDescent="0.2">
      <c r="J25041" s="36">
        <f t="shared" si="481"/>
        <v>0</v>
      </c>
    </row>
    <row r="25042" spans="10:10" x14ac:dyDescent="0.2">
      <c r="J25042" s="36">
        <f t="shared" si="481"/>
        <v>0</v>
      </c>
    </row>
    <row r="25043" spans="10:10" x14ac:dyDescent="0.2">
      <c r="J25043" s="36">
        <f t="shared" si="481"/>
        <v>0</v>
      </c>
    </row>
    <row r="25044" spans="10:10" x14ac:dyDescent="0.2">
      <c r="J25044" s="36">
        <f t="shared" si="481"/>
        <v>0</v>
      </c>
    </row>
    <row r="25045" spans="10:10" x14ac:dyDescent="0.2">
      <c r="J25045" s="36">
        <f t="shared" si="481"/>
        <v>0</v>
      </c>
    </row>
    <row r="25046" spans="10:10" x14ac:dyDescent="0.2">
      <c r="J25046" s="36">
        <f t="shared" si="481"/>
        <v>0</v>
      </c>
    </row>
    <row r="25047" spans="10:10" x14ac:dyDescent="0.2">
      <c r="J25047" s="36">
        <f t="shared" si="481"/>
        <v>0</v>
      </c>
    </row>
    <row r="25048" spans="10:10" x14ac:dyDescent="0.2">
      <c r="J25048" s="36">
        <f t="shared" si="481"/>
        <v>0</v>
      </c>
    </row>
    <row r="25049" spans="10:10" x14ac:dyDescent="0.2">
      <c r="J25049" s="36">
        <f t="shared" si="481"/>
        <v>0</v>
      </c>
    </row>
    <row r="25050" spans="10:10" x14ac:dyDescent="0.2">
      <c r="J25050" s="36">
        <f t="shared" si="481"/>
        <v>0</v>
      </c>
    </row>
    <row r="25051" spans="10:10" x14ac:dyDescent="0.2">
      <c r="J25051" s="36">
        <f t="shared" si="481"/>
        <v>0</v>
      </c>
    </row>
    <row r="25052" spans="10:10" x14ac:dyDescent="0.2">
      <c r="J25052" s="36">
        <f t="shared" si="481"/>
        <v>0</v>
      </c>
    </row>
    <row r="25053" spans="10:10" x14ac:dyDescent="0.2">
      <c r="J25053" s="36">
        <f t="shared" si="481"/>
        <v>0</v>
      </c>
    </row>
    <row r="25054" spans="10:10" x14ac:dyDescent="0.2">
      <c r="J25054" s="36">
        <f t="shared" si="481"/>
        <v>0</v>
      </c>
    </row>
    <row r="25055" spans="10:10" x14ac:dyDescent="0.2">
      <c r="J25055" s="36">
        <f t="shared" si="481"/>
        <v>0</v>
      </c>
    </row>
    <row r="25056" spans="10:10" x14ac:dyDescent="0.2">
      <c r="J25056" s="36">
        <f t="shared" si="481"/>
        <v>0</v>
      </c>
    </row>
    <row r="25057" spans="10:10" x14ac:dyDescent="0.2">
      <c r="J25057" s="36">
        <f t="shared" si="481"/>
        <v>0</v>
      </c>
    </row>
    <row r="25058" spans="10:10" x14ac:dyDescent="0.2">
      <c r="J25058" s="36">
        <f t="shared" si="481"/>
        <v>0</v>
      </c>
    </row>
    <row r="25059" spans="10:10" x14ac:dyDescent="0.2">
      <c r="J25059" s="36">
        <f t="shared" si="481"/>
        <v>0</v>
      </c>
    </row>
    <row r="25060" spans="10:10" x14ac:dyDescent="0.2">
      <c r="J25060" s="36">
        <f t="shared" si="481"/>
        <v>0</v>
      </c>
    </row>
    <row r="25061" spans="10:10" x14ac:dyDescent="0.2">
      <c r="J25061" s="36">
        <f t="shared" si="481"/>
        <v>0</v>
      </c>
    </row>
    <row r="25062" spans="10:10" x14ac:dyDescent="0.2">
      <c r="J25062" s="36">
        <f t="shared" si="481"/>
        <v>0</v>
      </c>
    </row>
    <row r="25063" spans="10:10" x14ac:dyDescent="0.2">
      <c r="J25063" s="36">
        <f t="shared" si="481"/>
        <v>0</v>
      </c>
    </row>
    <row r="25064" spans="10:10" x14ac:dyDescent="0.2">
      <c r="J25064" s="36">
        <f t="shared" si="481"/>
        <v>0</v>
      </c>
    </row>
    <row r="25065" spans="10:10" x14ac:dyDescent="0.2">
      <c r="J25065" s="36">
        <f t="shared" si="481"/>
        <v>0</v>
      </c>
    </row>
    <row r="25066" spans="10:10" x14ac:dyDescent="0.2">
      <c r="J25066" s="36">
        <f t="shared" si="481"/>
        <v>0</v>
      </c>
    </row>
    <row r="25067" spans="10:10" x14ac:dyDescent="0.2">
      <c r="J25067" s="36">
        <f t="shared" si="481"/>
        <v>0</v>
      </c>
    </row>
    <row r="25068" spans="10:10" x14ac:dyDescent="0.2">
      <c r="J25068" s="36">
        <f t="shared" si="481"/>
        <v>0</v>
      </c>
    </row>
    <row r="25069" spans="10:10" x14ac:dyDescent="0.2">
      <c r="J25069" s="36">
        <f t="shared" si="481"/>
        <v>0</v>
      </c>
    </row>
    <row r="25070" spans="10:10" x14ac:dyDescent="0.2">
      <c r="J25070" s="36">
        <f t="shared" si="481"/>
        <v>0</v>
      </c>
    </row>
    <row r="25071" spans="10:10" x14ac:dyDescent="0.2">
      <c r="J25071" s="36">
        <f t="shared" si="481"/>
        <v>0</v>
      </c>
    </row>
    <row r="25072" spans="10:10" x14ac:dyDescent="0.2">
      <c r="J25072" s="36">
        <f t="shared" si="481"/>
        <v>0</v>
      </c>
    </row>
    <row r="25073" spans="10:10" x14ac:dyDescent="0.2">
      <c r="J25073" s="36">
        <f t="shared" si="481"/>
        <v>0</v>
      </c>
    </row>
    <row r="25074" spans="10:10" x14ac:dyDescent="0.2">
      <c r="J25074" s="36">
        <f t="shared" si="481"/>
        <v>0</v>
      </c>
    </row>
    <row r="25075" spans="10:10" x14ac:dyDescent="0.2">
      <c r="J25075" s="36">
        <f t="shared" si="481"/>
        <v>0</v>
      </c>
    </row>
    <row r="25076" spans="10:10" x14ac:dyDescent="0.2">
      <c r="J25076" s="36">
        <f t="shared" si="481"/>
        <v>0</v>
      </c>
    </row>
    <row r="25077" spans="10:10" x14ac:dyDescent="0.2">
      <c r="J25077" s="36">
        <f t="shared" si="481"/>
        <v>0</v>
      </c>
    </row>
    <row r="25078" spans="10:10" x14ac:dyDescent="0.2">
      <c r="J25078" s="36">
        <f t="shared" si="481"/>
        <v>0</v>
      </c>
    </row>
    <row r="25079" spans="10:10" x14ac:dyDescent="0.2">
      <c r="J25079" s="36">
        <f t="shared" si="481"/>
        <v>0</v>
      </c>
    </row>
    <row r="25080" spans="10:10" x14ac:dyDescent="0.2">
      <c r="J25080" s="36">
        <f t="shared" si="481"/>
        <v>0</v>
      </c>
    </row>
    <row r="25081" spans="10:10" x14ac:dyDescent="0.2">
      <c r="J25081" s="36">
        <f t="shared" si="481"/>
        <v>0</v>
      </c>
    </row>
    <row r="25082" spans="10:10" x14ac:dyDescent="0.2">
      <c r="J25082" s="36">
        <f t="shared" si="481"/>
        <v>0</v>
      </c>
    </row>
    <row r="25083" spans="10:10" x14ac:dyDescent="0.2">
      <c r="J25083" s="36">
        <f t="shared" si="481"/>
        <v>0</v>
      </c>
    </row>
    <row r="25084" spans="10:10" x14ac:dyDescent="0.2">
      <c r="J25084" s="36">
        <f t="shared" si="481"/>
        <v>0</v>
      </c>
    </row>
    <row r="25085" spans="10:10" x14ac:dyDescent="0.2">
      <c r="J25085" s="36">
        <f t="shared" ref="J25085:J25148" si="482">IF((H25085+I25085)=0,0,(H25085+I25085)/2)</f>
        <v>0</v>
      </c>
    </row>
    <row r="25086" spans="10:10" x14ac:dyDescent="0.2">
      <c r="J25086" s="36">
        <f t="shared" si="482"/>
        <v>0</v>
      </c>
    </row>
    <row r="25087" spans="10:10" x14ac:dyDescent="0.2">
      <c r="J25087" s="36">
        <f t="shared" si="482"/>
        <v>0</v>
      </c>
    </row>
    <row r="25088" spans="10:10" x14ac:dyDescent="0.2">
      <c r="J25088" s="36">
        <f t="shared" si="482"/>
        <v>0</v>
      </c>
    </row>
    <row r="25089" spans="10:10" x14ac:dyDescent="0.2">
      <c r="J25089" s="36">
        <f t="shared" si="482"/>
        <v>0</v>
      </c>
    </row>
    <row r="25090" spans="10:10" x14ac:dyDescent="0.2">
      <c r="J25090" s="36">
        <f t="shared" si="482"/>
        <v>0</v>
      </c>
    </row>
    <row r="25091" spans="10:10" x14ac:dyDescent="0.2">
      <c r="J25091" s="36">
        <f t="shared" si="482"/>
        <v>0</v>
      </c>
    </row>
    <row r="25092" spans="10:10" x14ac:dyDescent="0.2">
      <c r="J25092" s="36">
        <f t="shared" si="482"/>
        <v>0</v>
      </c>
    </row>
    <row r="25093" spans="10:10" x14ac:dyDescent="0.2">
      <c r="J25093" s="36">
        <f t="shared" si="482"/>
        <v>0</v>
      </c>
    </row>
    <row r="25094" spans="10:10" x14ac:dyDescent="0.2">
      <c r="J25094" s="36">
        <f t="shared" si="482"/>
        <v>0</v>
      </c>
    </row>
    <row r="25095" spans="10:10" x14ac:dyDescent="0.2">
      <c r="J25095" s="36">
        <f t="shared" si="482"/>
        <v>0</v>
      </c>
    </row>
    <row r="25096" spans="10:10" x14ac:dyDescent="0.2">
      <c r="J25096" s="36">
        <f t="shared" si="482"/>
        <v>0</v>
      </c>
    </row>
    <row r="25097" spans="10:10" x14ac:dyDescent="0.2">
      <c r="J25097" s="36">
        <f t="shared" si="482"/>
        <v>0</v>
      </c>
    </row>
    <row r="25098" spans="10:10" x14ac:dyDescent="0.2">
      <c r="J25098" s="36">
        <f t="shared" si="482"/>
        <v>0</v>
      </c>
    </row>
    <row r="25099" spans="10:10" x14ac:dyDescent="0.2">
      <c r="J25099" s="36">
        <f t="shared" si="482"/>
        <v>0</v>
      </c>
    </row>
    <row r="25100" spans="10:10" x14ac:dyDescent="0.2">
      <c r="J25100" s="36">
        <f t="shared" si="482"/>
        <v>0</v>
      </c>
    </row>
    <row r="25101" spans="10:10" x14ac:dyDescent="0.2">
      <c r="J25101" s="36">
        <f t="shared" si="482"/>
        <v>0</v>
      </c>
    </row>
    <row r="25102" spans="10:10" x14ac:dyDescent="0.2">
      <c r="J25102" s="36">
        <f t="shared" si="482"/>
        <v>0</v>
      </c>
    </row>
    <row r="25103" spans="10:10" x14ac:dyDescent="0.2">
      <c r="J25103" s="36">
        <f t="shared" si="482"/>
        <v>0</v>
      </c>
    </row>
    <row r="25104" spans="10:10" x14ac:dyDescent="0.2">
      <c r="J25104" s="36">
        <f t="shared" si="482"/>
        <v>0</v>
      </c>
    </row>
    <row r="25105" spans="10:10" x14ac:dyDescent="0.2">
      <c r="J25105" s="36">
        <f t="shared" si="482"/>
        <v>0</v>
      </c>
    </row>
    <row r="25106" spans="10:10" x14ac:dyDescent="0.2">
      <c r="J25106" s="36">
        <f t="shared" si="482"/>
        <v>0</v>
      </c>
    </row>
    <row r="25107" spans="10:10" x14ac:dyDescent="0.2">
      <c r="J25107" s="36">
        <f t="shared" si="482"/>
        <v>0</v>
      </c>
    </row>
    <row r="25108" spans="10:10" x14ac:dyDescent="0.2">
      <c r="J25108" s="36">
        <f t="shared" si="482"/>
        <v>0</v>
      </c>
    </row>
    <row r="25109" spans="10:10" x14ac:dyDescent="0.2">
      <c r="J25109" s="36">
        <f t="shared" si="482"/>
        <v>0</v>
      </c>
    </row>
    <row r="25110" spans="10:10" x14ac:dyDescent="0.2">
      <c r="J25110" s="36">
        <f t="shared" si="482"/>
        <v>0</v>
      </c>
    </row>
    <row r="25111" spans="10:10" x14ac:dyDescent="0.2">
      <c r="J25111" s="36">
        <f t="shared" si="482"/>
        <v>0</v>
      </c>
    </row>
    <row r="25112" spans="10:10" x14ac:dyDescent="0.2">
      <c r="J25112" s="36">
        <f t="shared" si="482"/>
        <v>0</v>
      </c>
    </row>
    <row r="25113" spans="10:10" x14ac:dyDescent="0.2">
      <c r="J25113" s="36">
        <f t="shared" si="482"/>
        <v>0</v>
      </c>
    </row>
    <row r="25114" spans="10:10" x14ac:dyDescent="0.2">
      <c r="J25114" s="36">
        <f t="shared" si="482"/>
        <v>0</v>
      </c>
    </row>
    <row r="25115" spans="10:10" x14ac:dyDescent="0.2">
      <c r="J25115" s="36">
        <f t="shared" si="482"/>
        <v>0</v>
      </c>
    </row>
    <row r="25116" spans="10:10" x14ac:dyDescent="0.2">
      <c r="J25116" s="36">
        <f t="shared" si="482"/>
        <v>0</v>
      </c>
    </row>
    <row r="25117" spans="10:10" x14ac:dyDescent="0.2">
      <c r="J25117" s="36">
        <f t="shared" si="482"/>
        <v>0</v>
      </c>
    </row>
    <row r="25118" spans="10:10" x14ac:dyDescent="0.2">
      <c r="J25118" s="36">
        <f t="shared" si="482"/>
        <v>0</v>
      </c>
    </row>
    <row r="25119" spans="10:10" x14ac:dyDescent="0.2">
      <c r="J25119" s="36">
        <f t="shared" si="482"/>
        <v>0</v>
      </c>
    </row>
    <row r="25120" spans="10:10" x14ac:dyDescent="0.2">
      <c r="J25120" s="36">
        <f t="shared" si="482"/>
        <v>0</v>
      </c>
    </row>
    <row r="25121" spans="10:10" x14ac:dyDescent="0.2">
      <c r="J25121" s="36">
        <f t="shared" si="482"/>
        <v>0</v>
      </c>
    </row>
    <row r="25122" spans="10:10" x14ac:dyDescent="0.2">
      <c r="J25122" s="36">
        <f t="shared" si="482"/>
        <v>0</v>
      </c>
    </row>
    <row r="25123" spans="10:10" x14ac:dyDescent="0.2">
      <c r="J25123" s="36">
        <f t="shared" si="482"/>
        <v>0</v>
      </c>
    </row>
    <row r="25124" spans="10:10" x14ac:dyDescent="0.2">
      <c r="J25124" s="36">
        <f t="shared" si="482"/>
        <v>0</v>
      </c>
    </row>
    <row r="25125" spans="10:10" x14ac:dyDescent="0.2">
      <c r="J25125" s="36">
        <f t="shared" si="482"/>
        <v>0</v>
      </c>
    </row>
    <row r="25126" spans="10:10" x14ac:dyDescent="0.2">
      <c r="J25126" s="36">
        <f t="shared" si="482"/>
        <v>0</v>
      </c>
    </row>
    <row r="25127" spans="10:10" x14ac:dyDescent="0.2">
      <c r="J25127" s="36">
        <f t="shared" si="482"/>
        <v>0</v>
      </c>
    </row>
    <row r="25128" spans="10:10" x14ac:dyDescent="0.2">
      <c r="J25128" s="36">
        <f t="shared" si="482"/>
        <v>0</v>
      </c>
    </row>
    <row r="25129" spans="10:10" x14ac:dyDescent="0.2">
      <c r="J25129" s="36">
        <f t="shared" si="482"/>
        <v>0</v>
      </c>
    </row>
    <row r="25130" spans="10:10" x14ac:dyDescent="0.2">
      <c r="J25130" s="36">
        <f t="shared" si="482"/>
        <v>0</v>
      </c>
    </row>
    <row r="25131" spans="10:10" x14ac:dyDescent="0.2">
      <c r="J25131" s="36">
        <f t="shared" si="482"/>
        <v>0</v>
      </c>
    </row>
    <row r="25132" spans="10:10" x14ac:dyDescent="0.2">
      <c r="J25132" s="36">
        <f t="shared" si="482"/>
        <v>0</v>
      </c>
    </row>
    <row r="25133" spans="10:10" x14ac:dyDescent="0.2">
      <c r="J25133" s="36">
        <f t="shared" si="482"/>
        <v>0</v>
      </c>
    </row>
    <row r="25134" spans="10:10" x14ac:dyDescent="0.2">
      <c r="J25134" s="36">
        <f t="shared" si="482"/>
        <v>0</v>
      </c>
    </row>
    <row r="25135" spans="10:10" x14ac:dyDescent="0.2">
      <c r="J25135" s="36">
        <f t="shared" si="482"/>
        <v>0</v>
      </c>
    </row>
    <row r="25136" spans="10:10" x14ac:dyDescent="0.2">
      <c r="J25136" s="36">
        <f t="shared" si="482"/>
        <v>0</v>
      </c>
    </row>
    <row r="25137" spans="10:10" x14ac:dyDescent="0.2">
      <c r="J25137" s="36">
        <f t="shared" si="482"/>
        <v>0</v>
      </c>
    </row>
    <row r="25138" spans="10:10" x14ac:dyDescent="0.2">
      <c r="J25138" s="36">
        <f t="shared" si="482"/>
        <v>0</v>
      </c>
    </row>
    <row r="25139" spans="10:10" x14ac:dyDescent="0.2">
      <c r="J25139" s="36">
        <f t="shared" si="482"/>
        <v>0</v>
      </c>
    </row>
    <row r="25140" spans="10:10" x14ac:dyDescent="0.2">
      <c r="J25140" s="36">
        <f t="shared" si="482"/>
        <v>0</v>
      </c>
    </row>
    <row r="25141" spans="10:10" x14ac:dyDescent="0.2">
      <c r="J25141" s="36">
        <f t="shared" si="482"/>
        <v>0</v>
      </c>
    </row>
    <row r="25142" spans="10:10" x14ac:dyDescent="0.2">
      <c r="J25142" s="36">
        <f t="shared" si="482"/>
        <v>0</v>
      </c>
    </row>
    <row r="25143" spans="10:10" x14ac:dyDescent="0.2">
      <c r="J25143" s="36">
        <f t="shared" si="482"/>
        <v>0</v>
      </c>
    </row>
    <row r="25144" spans="10:10" x14ac:dyDescent="0.2">
      <c r="J25144" s="36">
        <f t="shared" si="482"/>
        <v>0</v>
      </c>
    </row>
    <row r="25145" spans="10:10" x14ac:dyDescent="0.2">
      <c r="J25145" s="36">
        <f t="shared" si="482"/>
        <v>0</v>
      </c>
    </row>
    <row r="25146" spans="10:10" x14ac:dyDescent="0.2">
      <c r="J25146" s="36">
        <f t="shared" si="482"/>
        <v>0</v>
      </c>
    </row>
    <row r="25147" spans="10:10" x14ac:dyDescent="0.2">
      <c r="J25147" s="36">
        <f t="shared" si="482"/>
        <v>0</v>
      </c>
    </row>
    <row r="25148" spans="10:10" x14ac:dyDescent="0.2">
      <c r="J25148" s="36">
        <f t="shared" si="482"/>
        <v>0</v>
      </c>
    </row>
    <row r="25149" spans="10:10" x14ac:dyDescent="0.2">
      <c r="J25149" s="36">
        <f t="shared" ref="J25149:J25212" si="483">IF((H25149+I25149)=0,0,(H25149+I25149)/2)</f>
        <v>0</v>
      </c>
    </row>
    <row r="25150" spans="10:10" x14ac:dyDescent="0.2">
      <c r="J25150" s="36">
        <f t="shared" si="483"/>
        <v>0</v>
      </c>
    </row>
    <row r="25151" spans="10:10" x14ac:dyDescent="0.2">
      <c r="J25151" s="36">
        <f t="shared" si="483"/>
        <v>0</v>
      </c>
    </row>
    <row r="25152" spans="10:10" x14ac:dyDescent="0.2">
      <c r="J25152" s="36">
        <f t="shared" si="483"/>
        <v>0</v>
      </c>
    </row>
    <row r="25153" spans="10:10" x14ac:dyDescent="0.2">
      <c r="J25153" s="36">
        <f t="shared" si="483"/>
        <v>0</v>
      </c>
    </row>
    <row r="25154" spans="10:10" x14ac:dyDescent="0.2">
      <c r="J25154" s="36">
        <f t="shared" si="483"/>
        <v>0</v>
      </c>
    </row>
    <row r="25155" spans="10:10" x14ac:dyDescent="0.2">
      <c r="J25155" s="36">
        <f t="shared" si="483"/>
        <v>0</v>
      </c>
    </row>
    <row r="25156" spans="10:10" x14ac:dyDescent="0.2">
      <c r="J25156" s="36">
        <f t="shared" si="483"/>
        <v>0</v>
      </c>
    </row>
    <row r="25157" spans="10:10" x14ac:dyDescent="0.2">
      <c r="J25157" s="36">
        <f t="shared" si="483"/>
        <v>0</v>
      </c>
    </row>
    <row r="25158" spans="10:10" x14ac:dyDescent="0.2">
      <c r="J25158" s="36">
        <f t="shared" si="483"/>
        <v>0</v>
      </c>
    </row>
    <row r="25159" spans="10:10" x14ac:dyDescent="0.2">
      <c r="J25159" s="36">
        <f t="shared" si="483"/>
        <v>0</v>
      </c>
    </row>
    <row r="25160" spans="10:10" x14ac:dyDescent="0.2">
      <c r="J25160" s="36">
        <f t="shared" si="483"/>
        <v>0</v>
      </c>
    </row>
    <row r="25161" spans="10:10" x14ac:dyDescent="0.2">
      <c r="J25161" s="36">
        <f t="shared" si="483"/>
        <v>0</v>
      </c>
    </row>
    <row r="25162" spans="10:10" x14ac:dyDescent="0.2">
      <c r="J25162" s="36">
        <f t="shared" si="483"/>
        <v>0</v>
      </c>
    </row>
    <row r="25163" spans="10:10" x14ac:dyDescent="0.2">
      <c r="J25163" s="36">
        <f t="shared" si="483"/>
        <v>0</v>
      </c>
    </row>
    <row r="25164" spans="10:10" x14ac:dyDescent="0.2">
      <c r="J25164" s="36">
        <f t="shared" si="483"/>
        <v>0</v>
      </c>
    </row>
    <row r="25165" spans="10:10" x14ac:dyDescent="0.2">
      <c r="J25165" s="36">
        <f t="shared" si="483"/>
        <v>0</v>
      </c>
    </row>
    <row r="25166" spans="10:10" x14ac:dyDescent="0.2">
      <c r="J25166" s="36">
        <f t="shared" si="483"/>
        <v>0</v>
      </c>
    </row>
    <row r="25167" spans="10:10" x14ac:dyDescent="0.2">
      <c r="J25167" s="36">
        <f t="shared" si="483"/>
        <v>0</v>
      </c>
    </row>
    <row r="25168" spans="10:10" x14ac:dyDescent="0.2">
      <c r="J25168" s="36">
        <f t="shared" si="483"/>
        <v>0</v>
      </c>
    </row>
    <row r="25169" spans="10:10" x14ac:dyDescent="0.2">
      <c r="J25169" s="36">
        <f t="shared" si="483"/>
        <v>0</v>
      </c>
    </row>
    <row r="25170" spans="10:10" x14ac:dyDescent="0.2">
      <c r="J25170" s="36">
        <f t="shared" si="483"/>
        <v>0</v>
      </c>
    </row>
    <row r="25171" spans="10:10" x14ac:dyDescent="0.2">
      <c r="J25171" s="36">
        <f t="shared" si="483"/>
        <v>0</v>
      </c>
    </row>
    <row r="25172" spans="10:10" x14ac:dyDescent="0.2">
      <c r="J25172" s="36">
        <f t="shared" si="483"/>
        <v>0</v>
      </c>
    </row>
    <row r="25173" spans="10:10" x14ac:dyDescent="0.2">
      <c r="J25173" s="36">
        <f t="shared" si="483"/>
        <v>0</v>
      </c>
    </row>
    <row r="25174" spans="10:10" x14ac:dyDescent="0.2">
      <c r="J25174" s="36">
        <f t="shared" si="483"/>
        <v>0</v>
      </c>
    </row>
    <row r="25175" spans="10:10" x14ac:dyDescent="0.2">
      <c r="J25175" s="36">
        <f t="shared" si="483"/>
        <v>0</v>
      </c>
    </row>
    <row r="25176" spans="10:10" x14ac:dyDescent="0.2">
      <c r="J25176" s="36">
        <f t="shared" si="483"/>
        <v>0</v>
      </c>
    </row>
    <row r="25177" spans="10:10" x14ac:dyDescent="0.2">
      <c r="J25177" s="36">
        <f t="shared" si="483"/>
        <v>0</v>
      </c>
    </row>
    <row r="25178" spans="10:10" x14ac:dyDescent="0.2">
      <c r="J25178" s="36">
        <f t="shared" si="483"/>
        <v>0</v>
      </c>
    </row>
    <row r="25179" spans="10:10" x14ac:dyDescent="0.2">
      <c r="J25179" s="36">
        <f t="shared" si="483"/>
        <v>0</v>
      </c>
    </row>
    <row r="25180" spans="10:10" x14ac:dyDescent="0.2">
      <c r="J25180" s="36">
        <f t="shared" si="483"/>
        <v>0</v>
      </c>
    </row>
    <row r="25181" spans="10:10" x14ac:dyDescent="0.2">
      <c r="J25181" s="36">
        <f t="shared" si="483"/>
        <v>0</v>
      </c>
    </row>
    <row r="25182" spans="10:10" x14ac:dyDescent="0.2">
      <c r="J25182" s="36">
        <f t="shared" si="483"/>
        <v>0</v>
      </c>
    </row>
    <row r="25183" spans="10:10" x14ac:dyDescent="0.2">
      <c r="J25183" s="36">
        <f t="shared" si="483"/>
        <v>0</v>
      </c>
    </row>
    <row r="25184" spans="10:10" x14ac:dyDescent="0.2">
      <c r="J25184" s="36">
        <f t="shared" si="483"/>
        <v>0</v>
      </c>
    </row>
    <row r="25185" spans="10:10" x14ac:dyDescent="0.2">
      <c r="J25185" s="36">
        <f t="shared" si="483"/>
        <v>0</v>
      </c>
    </row>
    <row r="25186" spans="10:10" x14ac:dyDescent="0.2">
      <c r="J25186" s="36">
        <f t="shared" si="483"/>
        <v>0</v>
      </c>
    </row>
    <row r="25187" spans="10:10" x14ac:dyDescent="0.2">
      <c r="J25187" s="36">
        <f t="shared" si="483"/>
        <v>0</v>
      </c>
    </row>
    <row r="25188" spans="10:10" x14ac:dyDescent="0.2">
      <c r="J25188" s="36">
        <f t="shared" si="483"/>
        <v>0</v>
      </c>
    </row>
    <row r="25189" spans="10:10" x14ac:dyDescent="0.2">
      <c r="J25189" s="36">
        <f t="shared" si="483"/>
        <v>0</v>
      </c>
    </row>
    <row r="25190" spans="10:10" x14ac:dyDescent="0.2">
      <c r="J25190" s="36">
        <f t="shared" si="483"/>
        <v>0</v>
      </c>
    </row>
    <row r="25191" spans="10:10" x14ac:dyDescent="0.2">
      <c r="J25191" s="36">
        <f t="shared" si="483"/>
        <v>0</v>
      </c>
    </row>
    <row r="25192" spans="10:10" x14ac:dyDescent="0.2">
      <c r="J25192" s="36">
        <f t="shared" si="483"/>
        <v>0</v>
      </c>
    </row>
    <row r="25193" spans="10:10" x14ac:dyDescent="0.2">
      <c r="J25193" s="36">
        <f t="shared" si="483"/>
        <v>0</v>
      </c>
    </row>
    <row r="25194" spans="10:10" x14ac:dyDescent="0.2">
      <c r="J25194" s="36">
        <f t="shared" si="483"/>
        <v>0</v>
      </c>
    </row>
    <row r="25195" spans="10:10" x14ac:dyDescent="0.2">
      <c r="J25195" s="36">
        <f t="shared" si="483"/>
        <v>0</v>
      </c>
    </row>
    <row r="25196" spans="10:10" x14ac:dyDescent="0.2">
      <c r="J25196" s="36">
        <f t="shared" si="483"/>
        <v>0</v>
      </c>
    </row>
    <row r="25197" spans="10:10" x14ac:dyDescent="0.2">
      <c r="J25197" s="36">
        <f t="shared" si="483"/>
        <v>0</v>
      </c>
    </row>
    <row r="25198" spans="10:10" x14ac:dyDescent="0.2">
      <c r="J25198" s="36">
        <f t="shared" si="483"/>
        <v>0</v>
      </c>
    </row>
    <row r="25199" spans="10:10" x14ac:dyDescent="0.2">
      <c r="J25199" s="36">
        <f t="shared" si="483"/>
        <v>0</v>
      </c>
    </row>
    <row r="25200" spans="10:10" x14ac:dyDescent="0.2">
      <c r="J25200" s="36">
        <f t="shared" si="483"/>
        <v>0</v>
      </c>
    </row>
    <row r="25201" spans="10:10" x14ac:dyDescent="0.2">
      <c r="J25201" s="36">
        <f t="shared" si="483"/>
        <v>0</v>
      </c>
    </row>
    <row r="25202" spans="10:10" x14ac:dyDescent="0.2">
      <c r="J25202" s="36">
        <f t="shared" si="483"/>
        <v>0</v>
      </c>
    </row>
    <row r="25203" spans="10:10" x14ac:dyDescent="0.2">
      <c r="J25203" s="36">
        <f t="shared" si="483"/>
        <v>0</v>
      </c>
    </row>
    <row r="25204" spans="10:10" x14ac:dyDescent="0.2">
      <c r="J25204" s="36">
        <f t="shared" si="483"/>
        <v>0</v>
      </c>
    </row>
    <row r="25205" spans="10:10" x14ac:dyDescent="0.2">
      <c r="J25205" s="36">
        <f t="shared" si="483"/>
        <v>0</v>
      </c>
    </row>
    <row r="25206" spans="10:10" x14ac:dyDescent="0.2">
      <c r="J25206" s="36">
        <f t="shared" si="483"/>
        <v>0</v>
      </c>
    </row>
    <row r="25207" spans="10:10" x14ac:dyDescent="0.2">
      <c r="J25207" s="36">
        <f t="shared" si="483"/>
        <v>0</v>
      </c>
    </row>
    <row r="25208" spans="10:10" x14ac:dyDescent="0.2">
      <c r="J25208" s="36">
        <f t="shared" si="483"/>
        <v>0</v>
      </c>
    </row>
    <row r="25209" spans="10:10" x14ac:dyDescent="0.2">
      <c r="J25209" s="36">
        <f t="shared" si="483"/>
        <v>0</v>
      </c>
    </row>
    <row r="25210" spans="10:10" x14ac:dyDescent="0.2">
      <c r="J25210" s="36">
        <f t="shared" si="483"/>
        <v>0</v>
      </c>
    </row>
    <row r="25211" spans="10:10" x14ac:dyDescent="0.2">
      <c r="J25211" s="36">
        <f t="shared" si="483"/>
        <v>0</v>
      </c>
    </row>
    <row r="25212" spans="10:10" x14ac:dyDescent="0.2">
      <c r="J25212" s="36">
        <f t="shared" si="483"/>
        <v>0</v>
      </c>
    </row>
    <row r="25213" spans="10:10" x14ac:dyDescent="0.2">
      <c r="J25213" s="36">
        <f t="shared" ref="J25213:J25276" si="484">IF((H25213+I25213)=0,0,(H25213+I25213)/2)</f>
        <v>0</v>
      </c>
    </row>
    <row r="25214" spans="10:10" x14ac:dyDescent="0.2">
      <c r="J25214" s="36">
        <f t="shared" si="484"/>
        <v>0</v>
      </c>
    </row>
    <row r="25215" spans="10:10" x14ac:dyDescent="0.2">
      <c r="J25215" s="36">
        <f t="shared" si="484"/>
        <v>0</v>
      </c>
    </row>
    <row r="25216" spans="10:10" x14ac:dyDescent="0.2">
      <c r="J25216" s="36">
        <f t="shared" si="484"/>
        <v>0</v>
      </c>
    </row>
    <row r="25217" spans="10:10" x14ac:dyDescent="0.2">
      <c r="J25217" s="36">
        <f t="shared" si="484"/>
        <v>0</v>
      </c>
    </row>
    <row r="25218" spans="10:10" x14ac:dyDescent="0.2">
      <c r="J25218" s="36">
        <f t="shared" si="484"/>
        <v>0</v>
      </c>
    </row>
    <row r="25219" spans="10:10" x14ac:dyDescent="0.2">
      <c r="J25219" s="36">
        <f t="shared" si="484"/>
        <v>0</v>
      </c>
    </row>
    <row r="25220" spans="10:10" x14ac:dyDescent="0.2">
      <c r="J25220" s="36">
        <f t="shared" si="484"/>
        <v>0</v>
      </c>
    </row>
    <row r="25221" spans="10:10" x14ac:dyDescent="0.2">
      <c r="J25221" s="36">
        <f t="shared" si="484"/>
        <v>0</v>
      </c>
    </row>
    <row r="25222" spans="10:10" x14ac:dyDescent="0.2">
      <c r="J25222" s="36">
        <f t="shared" si="484"/>
        <v>0</v>
      </c>
    </row>
    <row r="25223" spans="10:10" x14ac:dyDescent="0.2">
      <c r="J25223" s="36">
        <f t="shared" si="484"/>
        <v>0</v>
      </c>
    </row>
    <row r="25224" spans="10:10" x14ac:dyDescent="0.2">
      <c r="J25224" s="36">
        <f t="shared" si="484"/>
        <v>0</v>
      </c>
    </row>
    <row r="25225" spans="10:10" x14ac:dyDescent="0.2">
      <c r="J25225" s="36">
        <f t="shared" si="484"/>
        <v>0</v>
      </c>
    </row>
    <row r="25226" spans="10:10" x14ac:dyDescent="0.2">
      <c r="J25226" s="36">
        <f t="shared" si="484"/>
        <v>0</v>
      </c>
    </row>
    <row r="25227" spans="10:10" x14ac:dyDescent="0.2">
      <c r="J25227" s="36">
        <f t="shared" si="484"/>
        <v>0</v>
      </c>
    </row>
    <row r="25228" spans="10:10" x14ac:dyDescent="0.2">
      <c r="J25228" s="36">
        <f t="shared" si="484"/>
        <v>0</v>
      </c>
    </row>
    <row r="25229" spans="10:10" x14ac:dyDescent="0.2">
      <c r="J25229" s="36">
        <f t="shared" si="484"/>
        <v>0</v>
      </c>
    </row>
    <row r="25230" spans="10:10" x14ac:dyDescent="0.2">
      <c r="J25230" s="36">
        <f t="shared" si="484"/>
        <v>0</v>
      </c>
    </row>
    <row r="25231" spans="10:10" x14ac:dyDescent="0.2">
      <c r="J25231" s="36">
        <f t="shared" si="484"/>
        <v>0</v>
      </c>
    </row>
    <row r="25232" spans="10:10" x14ac:dyDescent="0.2">
      <c r="J25232" s="36">
        <f t="shared" si="484"/>
        <v>0</v>
      </c>
    </row>
    <row r="25233" spans="10:10" x14ac:dyDescent="0.2">
      <c r="J25233" s="36">
        <f t="shared" si="484"/>
        <v>0</v>
      </c>
    </row>
    <row r="25234" spans="10:10" x14ac:dyDescent="0.2">
      <c r="J25234" s="36">
        <f t="shared" si="484"/>
        <v>0</v>
      </c>
    </row>
    <row r="25235" spans="10:10" x14ac:dyDescent="0.2">
      <c r="J25235" s="36">
        <f t="shared" si="484"/>
        <v>0</v>
      </c>
    </row>
    <row r="25236" spans="10:10" x14ac:dyDescent="0.2">
      <c r="J25236" s="36">
        <f t="shared" si="484"/>
        <v>0</v>
      </c>
    </row>
    <row r="25237" spans="10:10" x14ac:dyDescent="0.2">
      <c r="J25237" s="36">
        <f t="shared" si="484"/>
        <v>0</v>
      </c>
    </row>
    <row r="25238" spans="10:10" x14ac:dyDescent="0.2">
      <c r="J25238" s="36">
        <f t="shared" si="484"/>
        <v>0</v>
      </c>
    </row>
    <row r="25239" spans="10:10" x14ac:dyDescent="0.2">
      <c r="J25239" s="36">
        <f t="shared" si="484"/>
        <v>0</v>
      </c>
    </row>
    <row r="25240" spans="10:10" x14ac:dyDescent="0.2">
      <c r="J25240" s="36">
        <f t="shared" si="484"/>
        <v>0</v>
      </c>
    </row>
    <row r="25241" spans="10:10" x14ac:dyDescent="0.2">
      <c r="J25241" s="36">
        <f t="shared" si="484"/>
        <v>0</v>
      </c>
    </row>
    <row r="25242" spans="10:10" x14ac:dyDescent="0.2">
      <c r="J25242" s="36">
        <f t="shared" si="484"/>
        <v>0</v>
      </c>
    </row>
    <row r="25243" spans="10:10" x14ac:dyDescent="0.2">
      <c r="J25243" s="36">
        <f t="shared" si="484"/>
        <v>0</v>
      </c>
    </row>
    <row r="25244" spans="10:10" x14ac:dyDescent="0.2">
      <c r="J25244" s="36">
        <f t="shared" si="484"/>
        <v>0</v>
      </c>
    </row>
    <row r="25245" spans="10:10" x14ac:dyDescent="0.2">
      <c r="J25245" s="36">
        <f t="shared" si="484"/>
        <v>0</v>
      </c>
    </row>
    <row r="25246" spans="10:10" x14ac:dyDescent="0.2">
      <c r="J25246" s="36">
        <f t="shared" si="484"/>
        <v>0</v>
      </c>
    </row>
    <row r="25247" spans="10:10" x14ac:dyDescent="0.2">
      <c r="J25247" s="36">
        <f t="shared" si="484"/>
        <v>0</v>
      </c>
    </row>
    <row r="25248" spans="10:10" x14ac:dyDescent="0.2">
      <c r="J25248" s="36">
        <f t="shared" si="484"/>
        <v>0</v>
      </c>
    </row>
    <row r="25249" spans="10:10" x14ac:dyDescent="0.2">
      <c r="J25249" s="36">
        <f t="shared" si="484"/>
        <v>0</v>
      </c>
    </row>
    <row r="25250" spans="10:10" x14ac:dyDescent="0.2">
      <c r="J25250" s="36">
        <f t="shared" si="484"/>
        <v>0</v>
      </c>
    </row>
    <row r="25251" spans="10:10" x14ac:dyDescent="0.2">
      <c r="J25251" s="36">
        <f t="shared" si="484"/>
        <v>0</v>
      </c>
    </row>
    <row r="25252" spans="10:10" x14ac:dyDescent="0.2">
      <c r="J25252" s="36">
        <f t="shared" si="484"/>
        <v>0</v>
      </c>
    </row>
    <row r="25253" spans="10:10" x14ac:dyDescent="0.2">
      <c r="J25253" s="36">
        <f t="shared" si="484"/>
        <v>0</v>
      </c>
    </row>
    <row r="25254" spans="10:10" x14ac:dyDescent="0.2">
      <c r="J25254" s="36">
        <f t="shared" si="484"/>
        <v>0</v>
      </c>
    </row>
    <row r="25255" spans="10:10" x14ac:dyDescent="0.2">
      <c r="J25255" s="36">
        <f t="shared" si="484"/>
        <v>0</v>
      </c>
    </row>
    <row r="25256" spans="10:10" x14ac:dyDescent="0.2">
      <c r="J25256" s="36">
        <f t="shared" si="484"/>
        <v>0</v>
      </c>
    </row>
    <row r="25257" spans="10:10" x14ac:dyDescent="0.2">
      <c r="J25257" s="36">
        <f t="shared" si="484"/>
        <v>0</v>
      </c>
    </row>
    <row r="25258" spans="10:10" x14ac:dyDescent="0.2">
      <c r="J25258" s="36">
        <f t="shared" si="484"/>
        <v>0</v>
      </c>
    </row>
    <row r="25259" spans="10:10" x14ac:dyDescent="0.2">
      <c r="J25259" s="36">
        <f t="shared" si="484"/>
        <v>0</v>
      </c>
    </row>
    <row r="25260" spans="10:10" x14ac:dyDescent="0.2">
      <c r="J25260" s="36">
        <f t="shared" si="484"/>
        <v>0</v>
      </c>
    </row>
    <row r="25261" spans="10:10" x14ac:dyDescent="0.2">
      <c r="J25261" s="36">
        <f t="shared" si="484"/>
        <v>0</v>
      </c>
    </row>
    <row r="25262" spans="10:10" x14ac:dyDescent="0.2">
      <c r="J25262" s="36">
        <f t="shared" si="484"/>
        <v>0</v>
      </c>
    </row>
    <row r="25263" spans="10:10" x14ac:dyDescent="0.2">
      <c r="J25263" s="36">
        <f t="shared" si="484"/>
        <v>0</v>
      </c>
    </row>
    <row r="25264" spans="10:10" x14ac:dyDescent="0.2">
      <c r="J25264" s="36">
        <f t="shared" si="484"/>
        <v>0</v>
      </c>
    </row>
    <row r="25265" spans="10:10" x14ac:dyDescent="0.2">
      <c r="J25265" s="36">
        <f t="shared" si="484"/>
        <v>0</v>
      </c>
    </row>
    <row r="25266" spans="10:10" x14ac:dyDescent="0.2">
      <c r="J25266" s="36">
        <f t="shared" si="484"/>
        <v>0</v>
      </c>
    </row>
    <row r="25267" spans="10:10" x14ac:dyDescent="0.2">
      <c r="J25267" s="36">
        <f t="shared" si="484"/>
        <v>0</v>
      </c>
    </row>
    <row r="25268" spans="10:10" x14ac:dyDescent="0.2">
      <c r="J25268" s="36">
        <f t="shared" si="484"/>
        <v>0</v>
      </c>
    </row>
    <row r="25269" spans="10:10" x14ac:dyDescent="0.2">
      <c r="J25269" s="36">
        <f t="shared" si="484"/>
        <v>0</v>
      </c>
    </row>
    <row r="25270" spans="10:10" x14ac:dyDescent="0.2">
      <c r="J25270" s="36">
        <f t="shared" si="484"/>
        <v>0</v>
      </c>
    </row>
    <row r="25271" spans="10:10" x14ac:dyDescent="0.2">
      <c r="J25271" s="36">
        <f t="shared" si="484"/>
        <v>0</v>
      </c>
    </row>
    <row r="25272" spans="10:10" x14ac:dyDescent="0.2">
      <c r="J25272" s="36">
        <f t="shared" si="484"/>
        <v>0</v>
      </c>
    </row>
    <row r="25273" spans="10:10" x14ac:dyDescent="0.2">
      <c r="J25273" s="36">
        <f t="shared" si="484"/>
        <v>0</v>
      </c>
    </row>
    <row r="25274" spans="10:10" x14ac:dyDescent="0.2">
      <c r="J25274" s="36">
        <f t="shared" si="484"/>
        <v>0</v>
      </c>
    </row>
    <row r="25275" spans="10:10" x14ac:dyDescent="0.2">
      <c r="J25275" s="36">
        <f t="shared" si="484"/>
        <v>0</v>
      </c>
    </row>
    <row r="25276" spans="10:10" x14ac:dyDescent="0.2">
      <c r="J25276" s="36">
        <f t="shared" si="484"/>
        <v>0</v>
      </c>
    </row>
    <row r="25277" spans="10:10" x14ac:dyDescent="0.2">
      <c r="J25277" s="36">
        <f t="shared" ref="J25277:J25340" si="485">IF((H25277+I25277)=0,0,(H25277+I25277)/2)</f>
        <v>0</v>
      </c>
    </row>
    <row r="25278" spans="10:10" x14ac:dyDescent="0.2">
      <c r="J25278" s="36">
        <f t="shared" si="485"/>
        <v>0</v>
      </c>
    </row>
    <row r="25279" spans="10:10" x14ac:dyDescent="0.2">
      <c r="J25279" s="36">
        <f t="shared" si="485"/>
        <v>0</v>
      </c>
    </row>
    <row r="25280" spans="10:10" x14ac:dyDescent="0.2">
      <c r="J25280" s="36">
        <f t="shared" si="485"/>
        <v>0</v>
      </c>
    </row>
    <row r="25281" spans="10:10" x14ac:dyDescent="0.2">
      <c r="J25281" s="36">
        <f t="shared" si="485"/>
        <v>0</v>
      </c>
    </row>
    <row r="25282" spans="10:10" x14ac:dyDescent="0.2">
      <c r="J25282" s="36">
        <f t="shared" si="485"/>
        <v>0</v>
      </c>
    </row>
    <row r="25283" spans="10:10" x14ac:dyDescent="0.2">
      <c r="J25283" s="36">
        <f t="shared" si="485"/>
        <v>0</v>
      </c>
    </row>
    <row r="25284" spans="10:10" x14ac:dyDescent="0.2">
      <c r="J25284" s="36">
        <f t="shared" si="485"/>
        <v>0</v>
      </c>
    </row>
    <row r="25285" spans="10:10" x14ac:dyDescent="0.2">
      <c r="J25285" s="36">
        <f t="shared" si="485"/>
        <v>0</v>
      </c>
    </row>
    <row r="25286" spans="10:10" x14ac:dyDescent="0.2">
      <c r="J25286" s="36">
        <f t="shared" si="485"/>
        <v>0</v>
      </c>
    </row>
    <row r="25287" spans="10:10" x14ac:dyDescent="0.2">
      <c r="J25287" s="36">
        <f t="shared" si="485"/>
        <v>0</v>
      </c>
    </row>
    <row r="25288" spans="10:10" x14ac:dyDescent="0.2">
      <c r="J25288" s="36">
        <f t="shared" si="485"/>
        <v>0</v>
      </c>
    </row>
    <row r="25289" spans="10:10" x14ac:dyDescent="0.2">
      <c r="J25289" s="36">
        <f t="shared" si="485"/>
        <v>0</v>
      </c>
    </row>
    <row r="25290" spans="10:10" x14ac:dyDescent="0.2">
      <c r="J25290" s="36">
        <f t="shared" si="485"/>
        <v>0</v>
      </c>
    </row>
    <row r="25291" spans="10:10" x14ac:dyDescent="0.2">
      <c r="J25291" s="36">
        <f t="shared" si="485"/>
        <v>0</v>
      </c>
    </row>
    <row r="25292" spans="10:10" x14ac:dyDescent="0.2">
      <c r="J25292" s="36">
        <f t="shared" si="485"/>
        <v>0</v>
      </c>
    </row>
    <row r="25293" spans="10:10" x14ac:dyDescent="0.2">
      <c r="J25293" s="36">
        <f t="shared" si="485"/>
        <v>0</v>
      </c>
    </row>
    <row r="25294" spans="10:10" x14ac:dyDescent="0.2">
      <c r="J25294" s="36">
        <f t="shared" si="485"/>
        <v>0</v>
      </c>
    </row>
    <row r="25295" spans="10:10" x14ac:dyDescent="0.2">
      <c r="J25295" s="36">
        <f t="shared" si="485"/>
        <v>0</v>
      </c>
    </row>
    <row r="25296" spans="10:10" x14ac:dyDescent="0.2">
      <c r="J25296" s="36">
        <f t="shared" si="485"/>
        <v>0</v>
      </c>
    </row>
    <row r="25297" spans="10:10" x14ac:dyDescent="0.2">
      <c r="J25297" s="36">
        <f t="shared" si="485"/>
        <v>0</v>
      </c>
    </row>
    <row r="25298" spans="10:10" x14ac:dyDescent="0.2">
      <c r="J25298" s="36">
        <f t="shared" si="485"/>
        <v>0</v>
      </c>
    </row>
    <row r="25299" spans="10:10" x14ac:dyDescent="0.2">
      <c r="J25299" s="36">
        <f t="shared" si="485"/>
        <v>0</v>
      </c>
    </row>
    <row r="25300" spans="10:10" x14ac:dyDescent="0.2">
      <c r="J25300" s="36">
        <f t="shared" si="485"/>
        <v>0</v>
      </c>
    </row>
    <row r="25301" spans="10:10" x14ac:dyDescent="0.2">
      <c r="J25301" s="36">
        <f t="shared" si="485"/>
        <v>0</v>
      </c>
    </row>
    <row r="25302" spans="10:10" x14ac:dyDescent="0.2">
      <c r="J25302" s="36">
        <f t="shared" si="485"/>
        <v>0</v>
      </c>
    </row>
    <row r="25303" spans="10:10" x14ac:dyDescent="0.2">
      <c r="J25303" s="36">
        <f t="shared" si="485"/>
        <v>0</v>
      </c>
    </row>
    <row r="25304" spans="10:10" x14ac:dyDescent="0.2">
      <c r="J25304" s="36">
        <f t="shared" si="485"/>
        <v>0</v>
      </c>
    </row>
    <row r="25305" spans="10:10" x14ac:dyDescent="0.2">
      <c r="J25305" s="36">
        <f t="shared" si="485"/>
        <v>0</v>
      </c>
    </row>
    <row r="25306" spans="10:10" x14ac:dyDescent="0.2">
      <c r="J25306" s="36">
        <f t="shared" si="485"/>
        <v>0</v>
      </c>
    </row>
    <row r="25307" spans="10:10" x14ac:dyDescent="0.2">
      <c r="J25307" s="36">
        <f t="shared" si="485"/>
        <v>0</v>
      </c>
    </row>
    <row r="25308" spans="10:10" x14ac:dyDescent="0.2">
      <c r="J25308" s="36">
        <f t="shared" si="485"/>
        <v>0</v>
      </c>
    </row>
    <row r="25309" spans="10:10" x14ac:dyDescent="0.2">
      <c r="J25309" s="36">
        <f t="shared" si="485"/>
        <v>0</v>
      </c>
    </row>
    <row r="25310" spans="10:10" x14ac:dyDescent="0.2">
      <c r="J25310" s="36">
        <f t="shared" si="485"/>
        <v>0</v>
      </c>
    </row>
    <row r="25311" spans="10:10" x14ac:dyDescent="0.2">
      <c r="J25311" s="36">
        <f t="shared" si="485"/>
        <v>0</v>
      </c>
    </row>
    <row r="25312" spans="10:10" x14ac:dyDescent="0.2">
      <c r="J25312" s="36">
        <f t="shared" si="485"/>
        <v>0</v>
      </c>
    </row>
    <row r="25313" spans="10:10" x14ac:dyDescent="0.2">
      <c r="J25313" s="36">
        <f t="shared" si="485"/>
        <v>0</v>
      </c>
    </row>
    <row r="25314" spans="10:10" x14ac:dyDescent="0.2">
      <c r="J25314" s="36">
        <f t="shared" si="485"/>
        <v>0</v>
      </c>
    </row>
    <row r="25315" spans="10:10" x14ac:dyDescent="0.2">
      <c r="J25315" s="36">
        <f t="shared" si="485"/>
        <v>0</v>
      </c>
    </row>
    <row r="25316" spans="10:10" x14ac:dyDescent="0.2">
      <c r="J25316" s="36">
        <f t="shared" si="485"/>
        <v>0</v>
      </c>
    </row>
    <row r="25317" spans="10:10" x14ac:dyDescent="0.2">
      <c r="J25317" s="36">
        <f t="shared" si="485"/>
        <v>0</v>
      </c>
    </row>
    <row r="25318" spans="10:10" x14ac:dyDescent="0.2">
      <c r="J25318" s="36">
        <f t="shared" si="485"/>
        <v>0</v>
      </c>
    </row>
    <row r="25319" spans="10:10" x14ac:dyDescent="0.2">
      <c r="J25319" s="36">
        <f t="shared" si="485"/>
        <v>0</v>
      </c>
    </row>
    <row r="25320" spans="10:10" x14ac:dyDescent="0.2">
      <c r="J25320" s="36">
        <f t="shared" si="485"/>
        <v>0</v>
      </c>
    </row>
    <row r="25321" spans="10:10" x14ac:dyDescent="0.2">
      <c r="J25321" s="36">
        <f t="shared" si="485"/>
        <v>0</v>
      </c>
    </row>
    <row r="25322" spans="10:10" x14ac:dyDescent="0.2">
      <c r="J25322" s="36">
        <f t="shared" si="485"/>
        <v>0</v>
      </c>
    </row>
    <row r="25323" spans="10:10" x14ac:dyDescent="0.2">
      <c r="J25323" s="36">
        <f t="shared" si="485"/>
        <v>0</v>
      </c>
    </row>
    <row r="25324" spans="10:10" x14ac:dyDescent="0.2">
      <c r="J25324" s="36">
        <f t="shared" si="485"/>
        <v>0</v>
      </c>
    </row>
    <row r="25325" spans="10:10" x14ac:dyDescent="0.2">
      <c r="J25325" s="36">
        <f t="shared" si="485"/>
        <v>0</v>
      </c>
    </row>
    <row r="25326" spans="10:10" x14ac:dyDescent="0.2">
      <c r="J25326" s="36">
        <f t="shared" si="485"/>
        <v>0</v>
      </c>
    </row>
    <row r="25327" spans="10:10" x14ac:dyDescent="0.2">
      <c r="J25327" s="36">
        <f t="shared" si="485"/>
        <v>0</v>
      </c>
    </row>
    <row r="25328" spans="10:10" x14ac:dyDescent="0.2">
      <c r="J25328" s="36">
        <f t="shared" si="485"/>
        <v>0</v>
      </c>
    </row>
    <row r="25329" spans="10:10" x14ac:dyDescent="0.2">
      <c r="J25329" s="36">
        <f t="shared" si="485"/>
        <v>0</v>
      </c>
    </row>
    <row r="25330" spans="10:10" x14ac:dyDescent="0.2">
      <c r="J25330" s="36">
        <f t="shared" si="485"/>
        <v>0</v>
      </c>
    </row>
    <row r="25331" spans="10:10" x14ac:dyDescent="0.2">
      <c r="J25331" s="36">
        <f t="shared" si="485"/>
        <v>0</v>
      </c>
    </row>
    <row r="25332" spans="10:10" x14ac:dyDescent="0.2">
      <c r="J25332" s="36">
        <f t="shared" si="485"/>
        <v>0</v>
      </c>
    </row>
    <row r="25333" spans="10:10" x14ac:dyDescent="0.2">
      <c r="J25333" s="36">
        <f t="shared" si="485"/>
        <v>0</v>
      </c>
    </row>
    <row r="25334" spans="10:10" x14ac:dyDescent="0.2">
      <c r="J25334" s="36">
        <f t="shared" si="485"/>
        <v>0</v>
      </c>
    </row>
    <row r="25335" spans="10:10" x14ac:dyDescent="0.2">
      <c r="J25335" s="36">
        <f t="shared" si="485"/>
        <v>0</v>
      </c>
    </row>
    <row r="25336" spans="10:10" x14ac:dyDescent="0.2">
      <c r="J25336" s="36">
        <f t="shared" si="485"/>
        <v>0</v>
      </c>
    </row>
    <row r="25337" spans="10:10" x14ac:dyDescent="0.2">
      <c r="J25337" s="36">
        <f t="shared" si="485"/>
        <v>0</v>
      </c>
    </row>
    <row r="25338" spans="10:10" x14ac:dyDescent="0.2">
      <c r="J25338" s="36">
        <f t="shared" si="485"/>
        <v>0</v>
      </c>
    </row>
    <row r="25339" spans="10:10" x14ac:dyDescent="0.2">
      <c r="J25339" s="36">
        <f t="shared" si="485"/>
        <v>0</v>
      </c>
    </row>
    <row r="25340" spans="10:10" x14ac:dyDescent="0.2">
      <c r="J25340" s="36">
        <f t="shared" si="485"/>
        <v>0</v>
      </c>
    </row>
    <row r="25341" spans="10:10" x14ac:dyDescent="0.2">
      <c r="J25341" s="36">
        <f t="shared" ref="J25341:J25404" si="486">IF((H25341+I25341)=0,0,(H25341+I25341)/2)</f>
        <v>0</v>
      </c>
    </row>
    <row r="25342" spans="10:10" x14ac:dyDescent="0.2">
      <c r="J25342" s="36">
        <f t="shared" si="486"/>
        <v>0</v>
      </c>
    </row>
    <row r="25343" spans="10:10" x14ac:dyDescent="0.2">
      <c r="J25343" s="36">
        <f t="shared" si="486"/>
        <v>0</v>
      </c>
    </row>
    <row r="25344" spans="10:10" x14ac:dyDescent="0.2">
      <c r="J25344" s="36">
        <f t="shared" si="486"/>
        <v>0</v>
      </c>
    </row>
    <row r="25345" spans="10:10" x14ac:dyDescent="0.2">
      <c r="J25345" s="36">
        <f t="shared" si="486"/>
        <v>0</v>
      </c>
    </row>
    <row r="25346" spans="10:10" x14ac:dyDescent="0.2">
      <c r="J25346" s="36">
        <f t="shared" si="486"/>
        <v>0</v>
      </c>
    </row>
    <row r="25347" spans="10:10" x14ac:dyDescent="0.2">
      <c r="J25347" s="36">
        <f t="shared" si="486"/>
        <v>0</v>
      </c>
    </row>
    <row r="25348" spans="10:10" x14ac:dyDescent="0.2">
      <c r="J25348" s="36">
        <f t="shared" si="486"/>
        <v>0</v>
      </c>
    </row>
    <row r="25349" spans="10:10" x14ac:dyDescent="0.2">
      <c r="J25349" s="36">
        <f t="shared" si="486"/>
        <v>0</v>
      </c>
    </row>
    <row r="25350" spans="10:10" x14ac:dyDescent="0.2">
      <c r="J25350" s="36">
        <f t="shared" si="486"/>
        <v>0</v>
      </c>
    </row>
    <row r="25351" spans="10:10" x14ac:dyDescent="0.2">
      <c r="J25351" s="36">
        <f t="shared" si="486"/>
        <v>0</v>
      </c>
    </row>
    <row r="25352" spans="10:10" x14ac:dyDescent="0.2">
      <c r="J25352" s="36">
        <f t="shared" si="486"/>
        <v>0</v>
      </c>
    </row>
    <row r="25353" spans="10:10" x14ac:dyDescent="0.2">
      <c r="J25353" s="36">
        <f t="shared" si="486"/>
        <v>0</v>
      </c>
    </row>
    <row r="25354" spans="10:10" x14ac:dyDescent="0.2">
      <c r="J25354" s="36">
        <f t="shared" si="486"/>
        <v>0</v>
      </c>
    </row>
    <row r="25355" spans="10:10" x14ac:dyDescent="0.2">
      <c r="J25355" s="36">
        <f t="shared" si="486"/>
        <v>0</v>
      </c>
    </row>
    <row r="25356" spans="10:10" x14ac:dyDescent="0.2">
      <c r="J25356" s="36">
        <f t="shared" si="486"/>
        <v>0</v>
      </c>
    </row>
    <row r="25357" spans="10:10" x14ac:dyDescent="0.2">
      <c r="J25357" s="36">
        <f t="shared" si="486"/>
        <v>0</v>
      </c>
    </row>
    <row r="25358" spans="10:10" x14ac:dyDescent="0.2">
      <c r="J25358" s="36">
        <f t="shared" si="486"/>
        <v>0</v>
      </c>
    </row>
    <row r="25359" spans="10:10" x14ac:dyDescent="0.2">
      <c r="J25359" s="36">
        <f t="shared" si="486"/>
        <v>0</v>
      </c>
    </row>
    <row r="25360" spans="10:10" x14ac:dyDescent="0.2">
      <c r="J25360" s="36">
        <f t="shared" si="486"/>
        <v>0</v>
      </c>
    </row>
    <row r="25361" spans="10:10" x14ac:dyDescent="0.2">
      <c r="J25361" s="36">
        <f t="shared" si="486"/>
        <v>0</v>
      </c>
    </row>
    <row r="25362" spans="10:10" x14ac:dyDescent="0.2">
      <c r="J25362" s="36">
        <f t="shared" si="486"/>
        <v>0</v>
      </c>
    </row>
    <row r="25363" spans="10:10" x14ac:dyDescent="0.2">
      <c r="J25363" s="36">
        <f t="shared" si="486"/>
        <v>0</v>
      </c>
    </row>
    <row r="25364" spans="10:10" x14ac:dyDescent="0.2">
      <c r="J25364" s="36">
        <f t="shared" si="486"/>
        <v>0</v>
      </c>
    </row>
    <row r="25365" spans="10:10" x14ac:dyDescent="0.2">
      <c r="J25365" s="36">
        <f t="shared" si="486"/>
        <v>0</v>
      </c>
    </row>
    <row r="25366" spans="10:10" x14ac:dyDescent="0.2">
      <c r="J25366" s="36">
        <f t="shared" si="486"/>
        <v>0</v>
      </c>
    </row>
    <row r="25367" spans="10:10" x14ac:dyDescent="0.2">
      <c r="J25367" s="36">
        <f t="shared" si="486"/>
        <v>0</v>
      </c>
    </row>
    <row r="25368" spans="10:10" x14ac:dyDescent="0.2">
      <c r="J25368" s="36">
        <f t="shared" si="486"/>
        <v>0</v>
      </c>
    </row>
    <row r="25369" spans="10:10" x14ac:dyDescent="0.2">
      <c r="J25369" s="36">
        <f t="shared" si="486"/>
        <v>0</v>
      </c>
    </row>
    <row r="25370" spans="10:10" x14ac:dyDescent="0.2">
      <c r="J25370" s="36">
        <f t="shared" si="486"/>
        <v>0</v>
      </c>
    </row>
    <row r="25371" spans="10:10" x14ac:dyDescent="0.2">
      <c r="J25371" s="36">
        <f t="shared" si="486"/>
        <v>0</v>
      </c>
    </row>
    <row r="25372" spans="10:10" x14ac:dyDescent="0.2">
      <c r="J25372" s="36">
        <f t="shared" si="486"/>
        <v>0</v>
      </c>
    </row>
    <row r="25373" spans="10:10" x14ac:dyDescent="0.2">
      <c r="J25373" s="36">
        <f t="shared" si="486"/>
        <v>0</v>
      </c>
    </row>
    <row r="25374" spans="10:10" x14ac:dyDescent="0.2">
      <c r="J25374" s="36">
        <f t="shared" si="486"/>
        <v>0</v>
      </c>
    </row>
    <row r="25375" spans="10:10" x14ac:dyDescent="0.2">
      <c r="J25375" s="36">
        <f t="shared" si="486"/>
        <v>0</v>
      </c>
    </row>
    <row r="25376" spans="10:10" x14ac:dyDescent="0.2">
      <c r="J25376" s="36">
        <f t="shared" si="486"/>
        <v>0</v>
      </c>
    </row>
    <row r="25377" spans="10:10" x14ac:dyDescent="0.2">
      <c r="J25377" s="36">
        <f t="shared" si="486"/>
        <v>0</v>
      </c>
    </row>
    <row r="25378" spans="10:10" x14ac:dyDescent="0.2">
      <c r="J25378" s="36">
        <f t="shared" si="486"/>
        <v>0</v>
      </c>
    </row>
    <row r="25379" spans="10:10" x14ac:dyDescent="0.2">
      <c r="J25379" s="36">
        <f t="shared" si="486"/>
        <v>0</v>
      </c>
    </row>
    <row r="25380" spans="10:10" x14ac:dyDescent="0.2">
      <c r="J25380" s="36">
        <f t="shared" si="486"/>
        <v>0</v>
      </c>
    </row>
    <row r="25381" spans="10:10" x14ac:dyDescent="0.2">
      <c r="J25381" s="36">
        <f t="shared" si="486"/>
        <v>0</v>
      </c>
    </row>
    <row r="25382" spans="10:10" x14ac:dyDescent="0.2">
      <c r="J25382" s="36">
        <f t="shared" si="486"/>
        <v>0</v>
      </c>
    </row>
    <row r="25383" spans="10:10" x14ac:dyDescent="0.2">
      <c r="J25383" s="36">
        <f t="shared" si="486"/>
        <v>0</v>
      </c>
    </row>
    <row r="25384" spans="10:10" x14ac:dyDescent="0.2">
      <c r="J25384" s="36">
        <f t="shared" si="486"/>
        <v>0</v>
      </c>
    </row>
    <row r="25385" spans="10:10" x14ac:dyDescent="0.2">
      <c r="J25385" s="36">
        <f t="shared" si="486"/>
        <v>0</v>
      </c>
    </row>
    <row r="25386" spans="10:10" x14ac:dyDescent="0.2">
      <c r="J25386" s="36">
        <f t="shared" si="486"/>
        <v>0</v>
      </c>
    </row>
    <row r="25387" spans="10:10" x14ac:dyDescent="0.2">
      <c r="J25387" s="36">
        <f t="shared" si="486"/>
        <v>0</v>
      </c>
    </row>
    <row r="25388" spans="10:10" x14ac:dyDescent="0.2">
      <c r="J25388" s="36">
        <f t="shared" si="486"/>
        <v>0</v>
      </c>
    </row>
    <row r="25389" spans="10:10" x14ac:dyDescent="0.2">
      <c r="J25389" s="36">
        <f t="shared" si="486"/>
        <v>0</v>
      </c>
    </row>
    <row r="25390" spans="10:10" x14ac:dyDescent="0.2">
      <c r="J25390" s="36">
        <f t="shared" si="486"/>
        <v>0</v>
      </c>
    </row>
    <row r="25391" spans="10:10" x14ac:dyDescent="0.2">
      <c r="J25391" s="36">
        <f t="shared" si="486"/>
        <v>0</v>
      </c>
    </row>
    <row r="25392" spans="10:10" x14ac:dyDescent="0.2">
      <c r="J25392" s="36">
        <f t="shared" si="486"/>
        <v>0</v>
      </c>
    </row>
    <row r="25393" spans="10:10" x14ac:dyDescent="0.2">
      <c r="J25393" s="36">
        <f t="shared" si="486"/>
        <v>0</v>
      </c>
    </row>
    <row r="25394" spans="10:10" x14ac:dyDescent="0.2">
      <c r="J25394" s="36">
        <f t="shared" si="486"/>
        <v>0</v>
      </c>
    </row>
    <row r="25395" spans="10:10" x14ac:dyDescent="0.2">
      <c r="J25395" s="36">
        <f t="shared" si="486"/>
        <v>0</v>
      </c>
    </row>
    <row r="25396" spans="10:10" x14ac:dyDescent="0.2">
      <c r="J25396" s="36">
        <f t="shared" si="486"/>
        <v>0</v>
      </c>
    </row>
    <row r="25397" spans="10:10" x14ac:dyDescent="0.2">
      <c r="J25397" s="36">
        <f t="shared" si="486"/>
        <v>0</v>
      </c>
    </row>
    <row r="25398" spans="10:10" x14ac:dyDescent="0.2">
      <c r="J25398" s="36">
        <f t="shared" si="486"/>
        <v>0</v>
      </c>
    </row>
    <row r="25399" spans="10:10" x14ac:dyDescent="0.2">
      <c r="J25399" s="36">
        <f t="shared" si="486"/>
        <v>0</v>
      </c>
    </row>
    <row r="25400" spans="10:10" x14ac:dyDescent="0.2">
      <c r="J25400" s="36">
        <f t="shared" si="486"/>
        <v>0</v>
      </c>
    </row>
    <row r="25401" spans="10:10" x14ac:dyDescent="0.2">
      <c r="J25401" s="36">
        <f t="shared" si="486"/>
        <v>0</v>
      </c>
    </row>
    <row r="25402" spans="10:10" x14ac:dyDescent="0.2">
      <c r="J25402" s="36">
        <f t="shared" si="486"/>
        <v>0</v>
      </c>
    </row>
    <row r="25403" spans="10:10" x14ac:dyDescent="0.2">
      <c r="J25403" s="36">
        <f t="shared" si="486"/>
        <v>0</v>
      </c>
    </row>
    <row r="25404" spans="10:10" x14ac:dyDescent="0.2">
      <c r="J25404" s="36">
        <f t="shared" si="486"/>
        <v>0</v>
      </c>
    </row>
    <row r="25405" spans="10:10" x14ac:dyDescent="0.2">
      <c r="J25405" s="36">
        <f t="shared" ref="J25405:J25468" si="487">IF((H25405+I25405)=0,0,(H25405+I25405)/2)</f>
        <v>0</v>
      </c>
    </row>
    <row r="25406" spans="10:10" x14ac:dyDescent="0.2">
      <c r="J25406" s="36">
        <f t="shared" si="487"/>
        <v>0</v>
      </c>
    </row>
    <row r="25407" spans="10:10" x14ac:dyDescent="0.2">
      <c r="J25407" s="36">
        <f t="shared" si="487"/>
        <v>0</v>
      </c>
    </row>
    <row r="25408" spans="10:10" x14ac:dyDescent="0.2">
      <c r="J25408" s="36">
        <f t="shared" si="487"/>
        <v>0</v>
      </c>
    </row>
    <row r="25409" spans="10:10" x14ac:dyDescent="0.2">
      <c r="J25409" s="36">
        <f t="shared" si="487"/>
        <v>0</v>
      </c>
    </row>
    <row r="25410" spans="10:10" x14ac:dyDescent="0.2">
      <c r="J25410" s="36">
        <f t="shared" si="487"/>
        <v>0</v>
      </c>
    </row>
    <row r="25411" spans="10:10" x14ac:dyDescent="0.2">
      <c r="J25411" s="36">
        <f t="shared" si="487"/>
        <v>0</v>
      </c>
    </row>
    <row r="25412" spans="10:10" x14ac:dyDescent="0.2">
      <c r="J25412" s="36">
        <f t="shared" si="487"/>
        <v>0</v>
      </c>
    </row>
    <row r="25413" spans="10:10" x14ac:dyDescent="0.2">
      <c r="J25413" s="36">
        <f t="shared" si="487"/>
        <v>0</v>
      </c>
    </row>
    <row r="25414" spans="10:10" x14ac:dyDescent="0.2">
      <c r="J25414" s="36">
        <f t="shared" si="487"/>
        <v>0</v>
      </c>
    </row>
    <row r="25415" spans="10:10" x14ac:dyDescent="0.2">
      <c r="J25415" s="36">
        <f t="shared" si="487"/>
        <v>0</v>
      </c>
    </row>
    <row r="25416" spans="10:10" x14ac:dyDescent="0.2">
      <c r="J25416" s="36">
        <f t="shared" si="487"/>
        <v>0</v>
      </c>
    </row>
    <row r="25417" spans="10:10" x14ac:dyDescent="0.2">
      <c r="J25417" s="36">
        <f t="shared" si="487"/>
        <v>0</v>
      </c>
    </row>
    <row r="25418" spans="10:10" x14ac:dyDescent="0.2">
      <c r="J25418" s="36">
        <f t="shared" si="487"/>
        <v>0</v>
      </c>
    </row>
    <row r="25419" spans="10:10" x14ac:dyDescent="0.2">
      <c r="J25419" s="36">
        <f t="shared" si="487"/>
        <v>0</v>
      </c>
    </row>
    <row r="25420" spans="10:10" x14ac:dyDescent="0.2">
      <c r="J25420" s="36">
        <f t="shared" si="487"/>
        <v>0</v>
      </c>
    </row>
    <row r="25421" spans="10:10" x14ac:dyDescent="0.2">
      <c r="J25421" s="36">
        <f t="shared" si="487"/>
        <v>0</v>
      </c>
    </row>
    <row r="25422" spans="10:10" x14ac:dyDescent="0.2">
      <c r="J25422" s="36">
        <f t="shared" si="487"/>
        <v>0</v>
      </c>
    </row>
    <row r="25423" spans="10:10" x14ac:dyDescent="0.2">
      <c r="J25423" s="36">
        <f t="shared" si="487"/>
        <v>0</v>
      </c>
    </row>
    <row r="25424" spans="10:10" x14ac:dyDescent="0.2">
      <c r="J25424" s="36">
        <f t="shared" si="487"/>
        <v>0</v>
      </c>
    </row>
    <row r="25425" spans="10:10" x14ac:dyDescent="0.2">
      <c r="J25425" s="36">
        <f t="shared" si="487"/>
        <v>0</v>
      </c>
    </row>
    <row r="25426" spans="10:10" x14ac:dyDescent="0.2">
      <c r="J25426" s="36">
        <f t="shared" si="487"/>
        <v>0</v>
      </c>
    </row>
    <row r="25427" spans="10:10" x14ac:dyDescent="0.2">
      <c r="J25427" s="36">
        <f t="shared" si="487"/>
        <v>0</v>
      </c>
    </row>
    <row r="25428" spans="10:10" x14ac:dyDescent="0.2">
      <c r="J25428" s="36">
        <f t="shared" si="487"/>
        <v>0</v>
      </c>
    </row>
    <row r="25429" spans="10:10" x14ac:dyDescent="0.2">
      <c r="J25429" s="36">
        <f t="shared" si="487"/>
        <v>0</v>
      </c>
    </row>
    <row r="25430" spans="10:10" x14ac:dyDescent="0.2">
      <c r="J25430" s="36">
        <f t="shared" si="487"/>
        <v>0</v>
      </c>
    </row>
    <row r="25431" spans="10:10" x14ac:dyDescent="0.2">
      <c r="J25431" s="36">
        <f t="shared" si="487"/>
        <v>0</v>
      </c>
    </row>
    <row r="25432" spans="10:10" x14ac:dyDescent="0.2">
      <c r="J25432" s="36">
        <f t="shared" si="487"/>
        <v>0</v>
      </c>
    </row>
    <row r="25433" spans="10:10" x14ac:dyDescent="0.2">
      <c r="J25433" s="36">
        <f t="shared" si="487"/>
        <v>0</v>
      </c>
    </row>
    <row r="25434" spans="10:10" x14ac:dyDescent="0.2">
      <c r="J25434" s="36">
        <f t="shared" si="487"/>
        <v>0</v>
      </c>
    </row>
    <row r="25435" spans="10:10" x14ac:dyDescent="0.2">
      <c r="J25435" s="36">
        <f t="shared" si="487"/>
        <v>0</v>
      </c>
    </row>
    <row r="25436" spans="10:10" x14ac:dyDescent="0.2">
      <c r="J25436" s="36">
        <f t="shared" si="487"/>
        <v>0</v>
      </c>
    </row>
    <row r="25437" spans="10:10" x14ac:dyDescent="0.2">
      <c r="J25437" s="36">
        <f t="shared" si="487"/>
        <v>0</v>
      </c>
    </row>
    <row r="25438" spans="10:10" x14ac:dyDescent="0.2">
      <c r="J25438" s="36">
        <f t="shared" si="487"/>
        <v>0</v>
      </c>
    </row>
    <row r="25439" spans="10:10" x14ac:dyDescent="0.2">
      <c r="J25439" s="36">
        <f t="shared" si="487"/>
        <v>0</v>
      </c>
    </row>
    <row r="25440" spans="10:10" x14ac:dyDescent="0.2">
      <c r="J25440" s="36">
        <f t="shared" si="487"/>
        <v>0</v>
      </c>
    </row>
    <row r="25441" spans="10:10" x14ac:dyDescent="0.2">
      <c r="J25441" s="36">
        <f t="shared" si="487"/>
        <v>0</v>
      </c>
    </row>
    <row r="25442" spans="10:10" x14ac:dyDescent="0.2">
      <c r="J25442" s="36">
        <f t="shared" si="487"/>
        <v>0</v>
      </c>
    </row>
    <row r="25443" spans="10:10" x14ac:dyDescent="0.2">
      <c r="J25443" s="36">
        <f t="shared" si="487"/>
        <v>0</v>
      </c>
    </row>
    <row r="25444" spans="10:10" x14ac:dyDescent="0.2">
      <c r="J25444" s="36">
        <f t="shared" si="487"/>
        <v>0</v>
      </c>
    </row>
    <row r="25445" spans="10:10" x14ac:dyDescent="0.2">
      <c r="J25445" s="36">
        <f t="shared" si="487"/>
        <v>0</v>
      </c>
    </row>
    <row r="25446" spans="10:10" x14ac:dyDescent="0.2">
      <c r="J25446" s="36">
        <f t="shared" si="487"/>
        <v>0</v>
      </c>
    </row>
    <row r="25447" spans="10:10" x14ac:dyDescent="0.2">
      <c r="J25447" s="36">
        <f t="shared" si="487"/>
        <v>0</v>
      </c>
    </row>
    <row r="25448" spans="10:10" x14ac:dyDescent="0.2">
      <c r="J25448" s="36">
        <f t="shared" si="487"/>
        <v>0</v>
      </c>
    </row>
    <row r="25449" spans="10:10" x14ac:dyDescent="0.2">
      <c r="J25449" s="36">
        <f t="shared" si="487"/>
        <v>0</v>
      </c>
    </row>
    <row r="25450" spans="10:10" x14ac:dyDescent="0.2">
      <c r="J25450" s="36">
        <f t="shared" si="487"/>
        <v>0</v>
      </c>
    </row>
    <row r="25451" spans="10:10" x14ac:dyDescent="0.2">
      <c r="J25451" s="36">
        <f t="shared" si="487"/>
        <v>0</v>
      </c>
    </row>
    <row r="25452" spans="10:10" x14ac:dyDescent="0.2">
      <c r="J25452" s="36">
        <f t="shared" si="487"/>
        <v>0</v>
      </c>
    </row>
    <row r="25453" spans="10:10" x14ac:dyDescent="0.2">
      <c r="J25453" s="36">
        <f t="shared" si="487"/>
        <v>0</v>
      </c>
    </row>
    <row r="25454" spans="10:10" x14ac:dyDescent="0.2">
      <c r="J25454" s="36">
        <f t="shared" si="487"/>
        <v>0</v>
      </c>
    </row>
    <row r="25455" spans="10:10" x14ac:dyDescent="0.2">
      <c r="J25455" s="36">
        <f t="shared" si="487"/>
        <v>0</v>
      </c>
    </row>
    <row r="25456" spans="10:10" x14ac:dyDescent="0.2">
      <c r="J25456" s="36">
        <f t="shared" si="487"/>
        <v>0</v>
      </c>
    </row>
    <row r="25457" spans="10:10" x14ac:dyDescent="0.2">
      <c r="J25457" s="36">
        <f t="shared" si="487"/>
        <v>0</v>
      </c>
    </row>
    <row r="25458" spans="10:10" x14ac:dyDescent="0.2">
      <c r="J25458" s="36">
        <f t="shared" si="487"/>
        <v>0</v>
      </c>
    </row>
    <row r="25459" spans="10:10" x14ac:dyDescent="0.2">
      <c r="J25459" s="36">
        <f t="shared" si="487"/>
        <v>0</v>
      </c>
    </row>
    <row r="25460" spans="10:10" x14ac:dyDescent="0.2">
      <c r="J25460" s="36">
        <f t="shared" si="487"/>
        <v>0</v>
      </c>
    </row>
    <row r="25461" spans="10:10" x14ac:dyDescent="0.2">
      <c r="J25461" s="36">
        <f t="shared" si="487"/>
        <v>0</v>
      </c>
    </row>
    <row r="25462" spans="10:10" x14ac:dyDescent="0.2">
      <c r="J25462" s="36">
        <f t="shared" si="487"/>
        <v>0</v>
      </c>
    </row>
    <row r="25463" spans="10:10" x14ac:dyDescent="0.2">
      <c r="J25463" s="36">
        <f t="shared" si="487"/>
        <v>0</v>
      </c>
    </row>
    <row r="25464" spans="10:10" x14ac:dyDescent="0.2">
      <c r="J25464" s="36">
        <f t="shared" si="487"/>
        <v>0</v>
      </c>
    </row>
    <row r="25465" spans="10:10" x14ac:dyDescent="0.2">
      <c r="J25465" s="36">
        <f t="shared" si="487"/>
        <v>0</v>
      </c>
    </row>
    <row r="25466" spans="10:10" x14ac:dyDescent="0.2">
      <c r="J25466" s="36">
        <f t="shared" si="487"/>
        <v>0</v>
      </c>
    </row>
    <row r="25467" spans="10:10" x14ac:dyDescent="0.2">
      <c r="J25467" s="36">
        <f t="shared" si="487"/>
        <v>0</v>
      </c>
    </row>
    <row r="25468" spans="10:10" x14ac:dyDescent="0.2">
      <c r="J25468" s="36">
        <f t="shared" si="487"/>
        <v>0</v>
      </c>
    </row>
    <row r="25469" spans="10:10" x14ac:dyDescent="0.2">
      <c r="J25469" s="36">
        <f t="shared" ref="J25469:J25532" si="488">IF((H25469+I25469)=0,0,(H25469+I25469)/2)</f>
        <v>0</v>
      </c>
    </row>
    <row r="25470" spans="10:10" x14ac:dyDescent="0.2">
      <c r="J25470" s="36">
        <f t="shared" si="488"/>
        <v>0</v>
      </c>
    </row>
    <row r="25471" spans="10:10" x14ac:dyDescent="0.2">
      <c r="J25471" s="36">
        <f t="shared" si="488"/>
        <v>0</v>
      </c>
    </row>
    <row r="25472" spans="10:10" x14ac:dyDescent="0.2">
      <c r="J25472" s="36">
        <f t="shared" si="488"/>
        <v>0</v>
      </c>
    </row>
    <row r="25473" spans="10:10" x14ac:dyDescent="0.2">
      <c r="J25473" s="36">
        <f t="shared" si="488"/>
        <v>0</v>
      </c>
    </row>
    <row r="25474" spans="10:10" x14ac:dyDescent="0.2">
      <c r="J25474" s="36">
        <f t="shared" si="488"/>
        <v>0</v>
      </c>
    </row>
    <row r="25475" spans="10:10" x14ac:dyDescent="0.2">
      <c r="J25475" s="36">
        <f t="shared" si="488"/>
        <v>0</v>
      </c>
    </row>
    <row r="25476" spans="10:10" x14ac:dyDescent="0.2">
      <c r="J25476" s="36">
        <f t="shared" si="488"/>
        <v>0</v>
      </c>
    </row>
    <row r="25477" spans="10:10" x14ac:dyDescent="0.2">
      <c r="J25477" s="36">
        <f t="shared" si="488"/>
        <v>0</v>
      </c>
    </row>
    <row r="25478" spans="10:10" x14ac:dyDescent="0.2">
      <c r="J25478" s="36">
        <f t="shared" si="488"/>
        <v>0</v>
      </c>
    </row>
    <row r="25479" spans="10:10" x14ac:dyDescent="0.2">
      <c r="J25479" s="36">
        <f t="shared" si="488"/>
        <v>0</v>
      </c>
    </row>
    <row r="25480" spans="10:10" x14ac:dyDescent="0.2">
      <c r="J25480" s="36">
        <f t="shared" si="488"/>
        <v>0</v>
      </c>
    </row>
    <row r="25481" spans="10:10" x14ac:dyDescent="0.2">
      <c r="J25481" s="36">
        <f t="shared" si="488"/>
        <v>0</v>
      </c>
    </row>
    <row r="25482" spans="10:10" x14ac:dyDescent="0.2">
      <c r="J25482" s="36">
        <f t="shared" si="488"/>
        <v>0</v>
      </c>
    </row>
    <row r="25483" spans="10:10" x14ac:dyDescent="0.2">
      <c r="J25483" s="36">
        <f t="shared" si="488"/>
        <v>0</v>
      </c>
    </row>
    <row r="25484" spans="10:10" x14ac:dyDescent="0.2">
      <c r="J25484" s="36">
        <f t="shared" si="488"/>
        <v>0</v>
      </c>
    </row>
    <row r="25485" spans="10:10" x14ac:dyDescent="0.2">
      <c r="J25485" s="36">
        <f t="shared" si="488"/>
        <v>0</v>
      </c>
    </row>
    <row r="25486" spans="10:10" x14ac:dyDescent="0.2">
      <c r="J25486" s="36">
        <f t="shared" si="488"/>
        <v>0</v>
      </c>
    </row>
    <row r="25487" spans="10:10" x14ac:dyDescent="0.2">
      <c r="J25487" s="36">
        <f t="shared" si="488"/>
        <v>0</v>
      </c>
    </row>
    <row r="25488" spans="10:10" x14ac:dyDescent="0.2">
      <c r="J25488" s="36">
        <f t="shared" si="488"/>
        <v>0</v>
      </c>
    </row>
    <row r="25489" spans="10:10" x14ac:dyDescent="0.2">
      <c r="J25489" s="36">
        <f t="shared" si="488"/>
        <v>0</v>
      </c>
    </row>
    <row r="25490" spans="10:10" x14ac:dyDescent="0.2">
      <c r="J25490" s="36">
        <f t="shared" si="488"/>
        <v>0</v>
      </c>
    </row>
    <row r="25491" spans="10:10" x14ac:dyDescent="0.2">
      <c r="J25491" s="36">
        <f t="shared" si="488"/>
        <v>0</v>
      </c>
    </row>
    <row r="25492" spans="10:10" x14ac:dyDescent="0.2">
      <c r="J25492" s="36">
        <f t="shared" si="488"/>
        <v>0</v>
      </c>
    </row>
    <row r="25493" spans="10:10" x14ac:dyDescent="0.2">
      <c r="J25493" s="36">
        <f t="shared" si="488"/>
        <v>0</v>
      </c>
    </row>
    <row r="25494" spans="10:10" x14ac:dyDescent="0.2">
      <c r="J25494" s="36">
        <f t="shared" si="488"/>
        <v>0</v>
      </c>
    </row>
    <row r="25495" spans="10:10" x14ac:dyDescent="0.2">
      <c r="J25495" s="36">
        <f t="shared" si="488"/>
        <v>0</v>
      </c>
    </row>
    <row r="25496" spans="10:10" x14ac:dyDescent="0.2">
      <c r="J25496" s="36">
        <f t="shared" si="488"/>
        <v>0</v>
      </c>
    </row>
    <row r="25497" spans="10:10" x14ac:dyDescent="0.2">
      <c r="J25497" s="36">
        <f t="shared" si="488"/>
        <v>0</v>
      </c>
    </row>
    <row r="25498" spans="10:10" x14ac:dyDescent="0.2">
      <c r="J25498" s="36">
        <f t="shared" si="488"/>
        <v>0</v>
      </c>
    </row>
    <row r="25499" spans="10:10" x14ac:dyDescent="0.2">
      <c r="J25499" s="36">
        <f t="shared" si="488"/>
        <v>0</v>
      </c>
    </row>
    <row r="25500" spans="10:10" x14ac:dyDescent="0.2">
      <c r="J25500" s="36">
        <f t="shared" si="488"/>
        <v>0</v>
      </c>
    </row>
    <row r="25501" spans="10:10" x14ac:dyDescent="0.2">
      <c r="J25501" s="36">
        <f t="shared" si="488"/>
        <v>0</v>
      </c>
    </row>
    <row r="25502" spans="10:10" x14ac:dyDescent="0.2">
      <c r="J25502" s="36">
        <f t="shared" si="488"/>
        <v>0</v>
      </c>
    </row>
    <row r="25503" spans="10:10" x14ac:dyDescent="0.2">
      <c r="J25503" s="36">
        <f t="shared" si="488"/>
        <v>0</v>
      </c>
    </row>
    <row r="25504" spans="10:10" x14ac:dyDescent="0.2">
      <c r="J25504" s="36">
        <f t="shared" si="488"/>
        <v>0</v>
      </c>
    </row>
    <row r="25505" spans="10:10" x14ac:dyDescent="0.2">
      <c r="J25505" s="36">
        <f t="shared" si="488"/>
        <v>0</v>
      </c>
    </row>
    <row r="25506" spans="10:10" x14ac:dyDescent="0.2">
      <c r="J25506" s="36">
        <f t="shared" si="488"/>
        <v>0</v>
      </c>
    </row>
    <row r="25507" spans="10:10" x14ac:dyDescent="0.2">
      <c r="J25507" s="36">
        <f t="shared" si="488"/>
        <v>0</v>
      </c>
    </row>
    <row r="25508" spans="10:10" x14ac:dyDescent="0.2">
      <c r="J25508" s="36">
        <f t="shared" si="488"/>
        <v>0</v>
      </c>
    </row>
    <row r="25509" spans="10:10" x14ac:dyDescent="0.2">
      <c r="J25509" s="36">
        <f t="shared" si="488"/>
        <v>0</v>
      </c>
    </row>
    <row r="25510" spans="10:10" x14ac:dyDescent="0.2">
      <c r="J25510" s="36">
        <f t="shared" si="488"/>
        <v>0</v>
      </c>
    </row>
    <row r="25511" spans="10:10" x14ac:dyDescent="0.2">
      <c r="J25511" s="36">
        <f t="shared" si="488"/>
        <v>0</v>
      </c>
    </row>
    <row r="25512" spans="10:10" x14ac:dyDescent="0.2">
      <c r="J25512" s="36">
        <f t="shared" si="488"/>
        <v>0</v>
      </c>
    </row>
    <row r="25513" spans="10:10" x14ac:dyDescent="0.2">
      <c r="J25513" s="36">
        <f t="shared" si="488"/>
        <v>0</v>
      </c>
    </row>
    <row r="25514" spans="10:10" x14ac:dyDescent="0.2">
      <c r="J25514" s="36">
        <f t="shared" si="488"/>
        <v>0</v>
      </c>
    </row>
    <row r="25515" spans="10:10" x14ac:dyDescent="0.2">
      <c r="J25515" s="36">
        <f t="shared" si="488"/>
        <v>0</v>
      </c>
    </row>
    <row r="25516" spans="10:10" x14ac:dyDescent="0.2">
      <c r="J25516" s="36">
        <f t="shared" si="488"/>
        <v>0</v>
      </c>
    </row>
    <row r="25517" spans="10:10" x14ac:dyDescent="0.2">
      <c r="J25517" s="36">
        <f t="shared" si="488"/>
        <v>0</v>
      </c>
    </row>
    <row r="25518" spans="10:10" x14ac:dyDescent="0.2">
      <c r="J25518" s="36">
        <f t="shared" si="488"/>
        <v>0</v>
      </c>
    </row>
    <row r="25519" spans="10:10" x14ac:dyDescent="0.2">
      <c r="J25519" s="36">
        <f t="shared" si="488"/>
        <v>0</v>
      </c>
    </row>
    <row r="25520" spans="10:10" x14ac:dyDescent="0.2">
      <c r="J25520" s="36">
        <f t="shared" si="488"/>
        <v>0</v>
      </c>
    </row>
    <row r="25521" spans="10:10" x14ac:dyDescent="0.2">
      <c r="J25521" s="36">
        <f t="shared" si="488"/>
        <v>0</v>
      </c>
    </row>
    <row r="25522" spans="10:10" x14ac:dyDescent="0.2">
      <c r="J25522" s="36">
        <f t="shared" si="488"/>
        <v>0</v>
      </c>
    </row>
    <row r="25523" spans="10:10" x14ac:dyDescent="0.2">
      <c r="J25523" s="36">
        <f t="shared" si="488"/>
        <v>0</v>
      </c>
    </row>
    <row r="25524" spans="10:10" x14ac:dyDescent="0.2">
      <c r="J25524" s="36">
        <f t="shared" si="488"/>
        <v>0</v>
      </c>
    </row>
    <row r="25525" spans="10:10" x14ac:dyDescent="0.2">
      <c r="J25525" s="36">
        <f t="shared" si="488"/>
        <v>0</v>
      </c>
    </row>
    <row r="25526" spans="10:10" x14ac:dyDescent="0.2">
      <c r="J25526" s="36">
        <f t="shared" si="488"/>
        <v>0</v>
      </c>
    </row>
    <row r="25527" spans="10:10" x14ac:dyDescent="0.2">
      <c r="J25527" s="36">
        <f t="shared" si="488"/>
        <v>0</v>
      </c>
    </row>
    <row r="25528" spans="10:10" x14ac:dyDescent="0.2">
      <c r="J25528" s="36">
        <f t="shared" si="488"/>
        <v>0</v>
      </c>
    </row>
    <row r="25529" spans="10:10" x14ac:dyDescent="0.2">
      <c r="J25529" s="36">
        <f t="shared" si="488"/>
        <v>0</v>
      </c>
    </row>
    <row r="25530" spans="10:10" x14ac:dyDescent="0.2">
      <c r="J25530" s="36">
        <f t="shared" si="488"/>
        <v>0</v>
      </c>
    </row>
    <row r="25531" spans="10:10" x14ac:dyDescent="0.2">
      <c r="J25531" s="36">
        <f t="shared" si="488"/>
        <v>0</v>
      </c>
    </row>
    <row r="25532" spans="10:10" x14ac:dyDescent="0.2">
      <c r="J25532" s="36">
        <f t="shared" si="488"/>
        <v>0</v>
      </c>
    </row>
    <row r="25533" spans="10:10" x14ac:dyDescent="0.2">
      <c r="J25533" s="36">
        <f t="shared" ref="J25533:J25596" si="489">IF((H25533+I25533)=0,0,(H25533+I25533)/2)</f>
        <v>0</v>
      </c>
    </row>
    <row r="25534" spans="10:10" x14ac:dyDescent="0.2">
      <c r="J25534" s="36">
        <f t="shared" si="489"/>
        <v>0</v>
      </c>
    </row>
    <row r="25535" spans="10:10" x14ac:dyDescent="0.2">
      <c r="J25535" s="36">
        <f t="shared" si="489"/>
        <v>0</v>
      </c>
    </row>
    <row r="25536" spans="10:10" x14ac:dyDescent="0.2">
      <c r="J25536" s="36">
        <f t="shared" si="489"/>
        <v>0</v>
      </c>
    </row>
    <row r="25537" spans="10:10" x14ac:dyDescent="0.2">
      <c r="J25537" s="36">
        <f t="shared" si="489"/>
        <v>0</v>
      </c>
    </row>
    <row r="25538" spans="10:10" x14ac:dyDescent="0.2">
      <c r="J25538" s="36">
        <f t="shared" si="489"/>
        <v>0</v>
      </c>
    </row>
    <row r="25539" spans="10:10" x14ac:dyDescent="0.2">
      <c r="J25539" s="36">
        <f t="shared" si="489"/>
        <v>0</v>
      </c>
    </row>
    <row r="25540" spans="10:10" x14ac:dyDescent="0.2">
      <c r="J25540" s="36">
        <f t="shared" si="489"/>
        <v>0</v>
      </c>
    </row>
    <row r="25541" spans="10:10" x14ac:dyDescent="0.2">
      <c r="J25541" s="36">
        <f t="shared" si="489"/>
        <v>0</v>
      </c>
    </row>
    <row r="25542" spans="10:10" x14ac:dyDescent="0.2">
      <c r="J25542" s="36">
        <f t="shared" si="489"/>
        <v>0</v>
      </c>
    </row>
    <row r="25543" spans="10:10" x14ac:dyDescent="0.2">
      <c r="J25543" s="36">
        <f t="shared" si="489"/>
        <v>0</v>
      </c>
    </row>
    <row r="25544" spans="10:10" x14ac:dyDescent="0.2">
      <c r="J25544" s="36">
        <f t="shared" si="489"/>
        <v>0</v>
      </c>
    </row>
    <row r="25545" spans="10:10" x14ac:dyDescent="0.2">
      <c r="J25545" s="36">
        <f t="shared" si="489"/>
        <v>0</v>
      </c>
    </row>
    <row r="25546" spans="10:10" x14ac:dyDescent="0.2">
      <c r="J25546" s="36">
        <f t="shared" si="489"/>
        <v>0</v>
      </c>
    </row>
    <row r="25547" spans="10:10" x14ac:dyDescent="0.2">
      <c r="J25547" s="36">
        <f t="shared" si="489"/>
        <v>0</v>
      </c>
    </row>
    <row r="25548" spans="10:10" x14ac:dyDescent="0.2">
      <c r="J25548" s="36">
        <f t="shared" si="489"/>
        <v>0</v>
      </c>
    </row>
    <row r="25549" spans="10:10" x14ac:dyDescent="0.2">
      <c r="J25549" s="36">
        <f t="shared" si="489"/>
        <v>0</v>
      </c>
    </row>
    <row r="25550" spans="10:10" x14ac:dyDescent="0.2">
      <c r="J25550" s="36">
        <f t="shared" si="489"/>
        <v>0</v>
      </c>
    </row>
    <row r="25551" spans="10:10" x14ac:dyDescent="0.2">
      <c r="J25551" s="36">
        <f t="shared" si="489"/>
        <v>0</v>
      </c>
    </row>
    <row r="25552" spans="10:10" x14ac:dyDescent="0.2">
      <c r="J25552" s="36">
        <f t="shared" si="489"/>
        <v>0</v>
      </c>
    </row>
    <row r="25553" spans="10:10" x14ac:dyDescent="0.2">
      <c r="J25553" s="36">
        <f t="shared" si="489"/>
        <v>0</v>
      </c>
    </row>
    <row r="25554" spans="10:10" x14ac:dyDescent="0.2">
      <c r="J25554" s="36">
        <f t="shared" si="489"/>
        <v>0</v>
      </c>
    </row>
    <row r="25555" spans="10:10" x14ac:dyDescent="0.2">
      <c r="J25555" s="36">
        <f t="shared" si="489"/>
        <v>0</v>
      </c>
    </row>
    <row r="25556" spans="10:10" x14ac:dyDescent="0.2">
      <c r="J25556" s="36">
        <f t="shared" si="489"/>
        <v>0</v>
      </c>
    </row>
    <row r="25557" spans="10:10" x14ac:dyDescent="0.2">
      <c r="J25557" s="36">
        <f t="shared" si="489"/>
        <v>0</v>
      </c>
    </row>
    <row r="25558" spans="10:10" x14ac:dyDescent="0.2">
      <c r="J25558" s="36">
        <f t="shared" si="489"/>
        <v>0</v>
      </c>
    </row>
    <row r="25559" spans="10:10" x14ac:dyDescent="0.2">
      <c r="J25559" s="36">
        <f t="shared" si="489"/>
        <v>0</v>
      </c>
    </row>
    <row r="25560" spans="10:10" x14ac:dyDescent="0.2">
      <c r="J25560" s="36">
        <f t="shared" si="489"/>
        <v>0</v>
      </c>
    </row>
    <row r="25561" spans="10:10" x14ac:dyDescent="0.2">
      <c r="J25561" s="36">
        <f t="shared" si="489"/>
        <v>0</v>
      </c>
    </row>
    <row r="25562" spans="10:10" x14ac:dyDescent="0.2">
      <c r="J25562" s="36">
        <f t="shared" si="489"/>
        <v>0</v>
      </c>
    </row>
    <row r="25563" spans="10:10" x14ac:dyDescent="0.2">
      <c r="J25563" s="36">
        <f t="shared" si="489"/>
        <v>0</v>
      </c>
    </row>
    <row r="25564" spans="10:10" x14ac:dyDescent="0.2">
      <c r="J25564" s="36">
        <f t="shared" si="489"/>
        <v>0</v>
      </c>
    </row>
    <row r="25565" spans="10:10" x14ac:dyDescent="0.2">
      <c r="J25565" s="36">
        <f t="shared" si="489"/>
        <v>0</v>
      </c>
    </row>
    <row r="25566" spans="10:10" x14ac:dyDescent="0.2">
      <c r="J25566" s="36">
        <f t="shared" si="489"/>
        <v>0</v>
      </c>
    </row>
    <row r="25567" spans="10:10" x14ac:dyDescent="0.2">
      <c r="J25567" s="36">
        <f t="shared" si="489"/>
        <v>0</v>
      </c>
    </row>
    <row r="25568" spans="10:10" x14ac:dyDescent="0.2">
      <c r="J25568" s="36">
        <f t="shared" si="489"/>
        <v>0</v>
      </c>
    </row>
    <row r="25569" spans="10:10" x14ac:dyDescent="0.2">
      <c r="J25569" s="36">
        <f t="shared" si="489"/>
        <v>0</v>
      </c>
    </row>
    <row r="25570" spans="10:10" x14ac:dyDescent="0.2">
      <c r="J25570" s="36">
        <f t="shared" si="489"/>
        <v>0</v>
      </c>
    </row>
    <row r="25571" spans="10:10" x14ac:dyDescent="0.2">
      <c r="J25571" s="36">
        <f t="shared" si="489"/>
        <v>0</v>
      </c>
    </row>
    <row r="25572" spans="10:10" x14ac:dyDescent="0.2">
      <c r="J25572" s="36">
        <f t="shared" si="489"/>
        <v>0</v>
      </c>
    </row>
    <row r="25573" spans="10:10" x14ac:dyDescent="0.2">
      <c r="J25573" s="36">
        <f t="shared" si="489"/>
        <v>0</v>
      </c>
    </row>
    <row r="25574" spans="10:10" x14ac:dyDescent="0.2">
      <c r="J25574" s="36">
        <f t="shared" si="489"/>
        <v>0</v>
      </c>
    </row>
    <row r="25575" spans="10:10" x14ac:dyDescent="0.2">
      <c r="J25575" s="36">
        <f t="shared" si="489"/>
        <v>0</v>
      </c>
    </row>
    <row r="25576" spans="10:10" x14ac:dyDescent="0.2">
      <c r="J25576" s="36">
        <f t="shared" si="489"/>
        <v>0</v>
      </c>
    </row>
    <row r="25577" spans="10:10" x14ac:dyDescent="0.2">
      <c r="J25577" s="36">
        <f t="shared" si="489"/>
        <v>0</v>
      </c>
    </row>
    <row r="25578" spans="10:10" x14ac:dyDescent="0.2">
      <c r="J25578" s="36">
        <f t="shared" si="489"/>
        <v>0</v>
      </c>
    </row>
    <row r="25579" spans="10:10" x14ac:dyDescent="0.2">
      <c r="J25579" s="36">
        <f t="shared" si="489"/>
        <v>0</v>
      </c>
    </row>
    <row r="25580" spans="10:10" x14ac:dyDescent="0.2">
      <c r="J25580" s="36">
        <f t="shared" si="489"/>
        <v>0</v>
      </c>
    </row>
    <row r="25581" spans="10:10" x14ac:dyDescent="0.2">
      <c r="J25581" s="36">
        <f t="shared" si="489"/>
        <v>0</v>
      </c>
    </row>
    <row r="25582" spans="10:10" x14ac:dyDescent="0.2">
      <c r="J25582" s="36">
        <f t="shared" si="489"/>
        <v>0</v>
      </c>
    </row>
    <row r="25583" spans="10:10" x14ac:dyDescent="0.2">
      <c r="J25583" s="36">
        <f t="shared" si="489"/>
        <v>0</v>
      </c>
    </row>
    <row r="25584" spans="10:10" x14ac:dyDescent="0.2">
      <c r="J25584" s="36">
        <f t="shared" si="489"/>
        <v>0</v>
      </c>
    </row>
    <row r="25585" spans="10:10" x14ac:dyDescent="0.2">
      <c r="J25585" s="36">
        <f t="shared" si="489"/>
        <v>0</v>
      </c>
    </row>
    <row r="25586" spans="10:10" x14ac:dyDescent="0.2">
      <c r="J25586" s="36">
        <f t="shared" si="489"/>
        <v>0</v>
      </c>
    </row>
    <row r="25587" spans="10:10" x14ac:dyDescent="0.2">
      <c r="J25587" s="36">
        <f t="shared" si="489"/>
        <v>0</v>
      </c>
    </row>
    <row r="25588" spans="10:10" x14ac:dyDescent="0.2">
      <c r="J25588" s="36">
        <f t="shared" si="489"/>
        <v>0</v>
      </c>
    </row>
    <row r="25589" spans="10:10" x14ac:dyDescent="0.2">
      <c r="J25589" s="36">
        <f t="shared" si="489"/>
        <v>0</v>
      </c>
    </row>
    <row r="25590" spans="10:10" x14ac:dyDescent="0.2">
      <c r="J25590" s="36">
        <f t="shared" si="489"/>
        <v>0</v>
      </c>
    </row>
    <row r="25591" spans="10:10" x14ac:dyDescent="0.2">
      <c r="J25591" s="36">
        <f t="shared" si="489"/>
        <v>0</v>
      </c>
    </row>
    <row r="25592" spans="10:10" x14ac:dyDescent="0.2">
      <c r="J25592" s="36">
        <f t="shared" si="489"/>
        <v>0</v>
      </c>
    </row>
    <row r="25593" spans="10:10" x14ac:dyDescent="0.2">
      <c r="J25593" s="36">
        <f t="shared" si="489"/>
        <v>0</v>
      </c>
    </row>
    <row r="25594" spans="10:10" x14ac:dyDescent="0.2">
      <c r="J25594" s="36">
        <f t="shared" si="489"/>
        <v>0</v>
      </c>
    </row>
    <row r="25595" spans="10:10" x14ac:dyDescent="0.2">
      <c r="J25595" s="36">
        <f t="shared" si="489"/>
        <v>0</v>
      </c>
    </row>
    <row r="25596" spans="10:10" x14ac:dyDescent="0.2">
      <c r="J25596" s="36">
        <f t="shared" si="489"/>
        <v>0</v>
      </c>
    </row>
    <row r="25597" spans="10:10" x14ac:dyDescent="0.2">
      <c r="J25597" s="36">
        <f t="shared" ref="J25597:J25660" si="490">IF((H25597+I25597)=0,0,(H25597+I25597)/2)</f>
        <v>0</v>
      </c>
    </row>
    <row r="25598" spans="10:10" x14ac:dyDescent="0.2">
      <c r="J25598" s="36">
        <f t="shared" si="490"/>
        <v>0</v>
      </c>
    </row>
    <row r="25599" spans="10:10" x14ac:dyDescent="0.2">
      <c r="J25599" s="36">
        <f t="shared" si="490"/>
        <v>0</v>
      </c>
    </row>
    <row r="25600" spans="10:10" x14ac:dyDescent="0.2">
      <c r="J25600" s="36">
        <f t="shared" si="490"/>
        <v>0</v>
      </c>
    </row>
    <row r="25601" spans="10:10" x14ac:dyDescent="0.2">
      <c r="J25601" s="36">
        <f t="shared" si="490"/>
        <v>0</v>
      </c>
    </row>
    <row r="25602" spans="10:10" x14ac:dyDescent="0.2">
      <c r="J25602" s="36">
        <f t="shared" si="490"/>
        <v>0</v>
      </c>
    </row>
    <row r="25603" spans="10:10" x14ac:dyDescent="0.2">
      <c r="J25603" s="36">
        <f t="shared" si="490"/>
        <v>0</v>
      </c>
    </row>
    <row r="25604" spans="10:10" x14ac:dyDescent="0.2">
      <c r="J25604" s="36">
        <f t="shared" si="490"/>
        <v>0</v>
      </c>
    </row>
    <row r="25605" spans="10:10" x14ac:dyDescent="0.2">
      <c r="J25605" s="36">
        <f t="shared" si="490"/>
        <v>0</v>
      </c>
    </row>
    <row r="25606" spans="10:10" x14ac:dyDescent="0.2">
      <c r="J25606" s="36">
        <f t="shared" si="490"/>
        <v>0</v>
      </c>
    </row>
    <row r="25607" spans="10:10" x14ac:dyDescent="0.2">
      <c r="J25607" s="36">
        <f t="shared" si="490"/>
        <v>0</v>
      </c>
    </row>
    <row r="25608" spans="10:10" x14ac:dyDescent="0.2">
      <c r="J25608" s="36">
        <f t="shared" si="490"/>
        <v>0</v>
      </c>
    </row>
    <row r="25609" spans="10:10" x14ac:dyDescent="0.2">
      <c r="J25609" s="36">
        <f t="shared" si="490"/>
        <v>0</v>
      </c>
    </row>
    <row r="25610" spans="10:10" x14ac:dyDescent="0.2">
      <c r="J25610" s="36">
        <f t="shared" si="490"/>
        <v>0</v>
      </c>
    </row>
    <row r="25611" spans="10:10" x14ac:dyDescent="0.2">
      <c r="J25611" s="36">
        <f t="shared" si="490"/>
        <v>0</v>
      </c>
    </row>
    <row r="25612" spans="10:10" x14ac:dyDescent="0.2">
      <c r="J25612" s="36">
        <f t="shared" si="490"/>
        <v>0</v>
      </c>
    </row>
    <row r="25613" spans="10:10" x14ac:dyDescent="0.2">
      <c r="J25613" s="36">
        <f t="shared" si="490"/>
        <v>0</v>
      </c>
    </row>
    <row r="25614" spans="10:10" x14ac:dyDescent="0.2">
      <c r="J25614" s="36">
        <f t="shared" si="490"/>
        <v>0</v>
      </c>
    </row>
    <row r="25615" spans="10:10" x14ac:dyDescent="0.2">
      <c r="J25615" s="36">
        <f t="shared" si="490"/>
        <v>0</v>
      </c>
    </row>
    <row r="25616" spans="10:10" x14ac:dyDescent="0.2">
      <c r="J25616" s="36">
        <f t="shared" si="490"/>
        <v>0</v>
      </c>
    </row>
    <row r="25617" spans="10:10" x14ac:dyDescent="0.2">
      <c r="J25617" s="36">
        <f t="shared" si="490"/>
        <v>0</v>
      </c>
    </row>
    <row r="25618" spans="10:10" x14ac:dyDescent="0.2">
      <c r="J25618" s="36">
        <f t="shared" si="490"/>
        <v>0</v>
      </c>
    </row>
    <row r="25619" spans="10:10" x14ac:dyDescent="0.2">
      <c r="J25619" s="36">
        <f t="shared" si="490"/>
        <v>0</v>
      </c>
    </row>
    <row r="25620" spans="10:10" x14ac:dyDescent="0.2">
      <c r="J25620" s="36">
        <f t="shared" si="490"/>
        <v>0</v>
      </c>
    </row>
    <row r="25621" spans="10:10" x14ac:dyDescent="0.2">
      <c r="J25621" s="36">
        <f t="shared" si="490"/>
        <v>0</v>
      </c>
    </row>
    <row r="25622" spans="10:10" x14ac:dyDescent="0.2">
      <c r="J25622" s="36">
        <f t="shared" si="490"/>
        <v>0</v>
      </c>
    </row>
    <row r="25623" spans="10:10" x14ac:dyDescent="0.2">
      <c r="J25623" s="36">
        <f t="shared" si="490"/>
        <v>0</v>
      </c>
    </row>
    <row r="25624" spans="10:10" x14ac:dyDescent="0.2">
      <c r="J25624" s="36">
        <f t="shared" si="490"/>
        <v>0</v>
      </c>
    </row>
    <row r="25625" spans="10:10" x14ac:dyDescent="0.2">
      <c r="J25625" s="36">
        <f t="shared" si="490"/>
        <v>0</v>
      </c>
    </row>
    <row r="25626" spans="10:10" x14ac:dyDescent="0.2">
      <c r="J25626" s="36">
        <f t="shared" si="490"/>
        <v>0</v>
      </c>
    </row>
    <row r="25627" spans="10:10" x14ac:dyDescent="0.2">
      <c r="J25627" s="36">
        <f t="shared" si="490"/>
        <v>0</v>
      </c>
    </row>
    <row r="25628" spans="10:10" x14ac:dyDescent="0.2">
      <c r="J25628" s="36">
        <f t="shared" si="490"/>
        <v>0</v>
      </c>
    </row>
    <row r="25629" spans="10:10" x14ac:dyDescent="0.2">
      <c r="J25629" s="36">
        <f t="shared" si="490"/>
        <v>0</v>
      </c>
    </row>
    <row r="25630" spans="10:10" x14ac:dyDescent="0.2">
      <c r="J25630" s="36">
        <f t="shared" si="490"/>
        <v>0</v>
      </c>
    </row>
    <row r="25631" spans="10:10" x14ac:dyDescent="0.2">
      <c r="J25631" s="36">
        <f t="shared" si="490"/>
        <v>0</v>
      </c>
    </row>
    <row r="25632" spans="10:10" x14ac:dyDescent="0.2">
      <c r="J25632" s="36">
        <f t="shared" si="490"/>
        <v>0</v>
      </c>
    </row>
    <row r="25633" spans="10:10" x14ac:dyDescent="0.2">
      <c r="J25633" s="36">
        <f t="shared" si="490"/>
        <v>0</v>
      </c>
    </row>
    <row r="25634" spans="10:10" x14ac:dyDescent="0.2">
      <c r="J25634" s="36">
        <f t="shared" si="490"/>
        <v>0</v>
      </c>
    </row>
    <row r="25635" spans="10:10" x14ac:dyDescent="0.2">
      <c r="J25635" s="36">
        <f t="shared" si="490"/>
        <v>0</v>
      </c>
    </row>
    <row r="25636" spans="10:10" x14ac:dyDescent="0.2">
      <c r="J25636" s="36">
        <f t="shared" si="490"/>
        <v>0</v>
      </c>
    </row>
    <row r="25637" spans="10:10" x14ac:dyDescent="0.2">
      <c r="J25637" s="36">
        <f t="shared" si="490"/>
        <v>0</v>
      </c>
    </row>
    <row r="25638" spans="10:10" x14ac:dyDescent="0.2">
      <c r="J25638" s="36">
        <f t="shared" si="490"/>
        <v>0</v>
      </c>
    </row>
    <row r="25639" spans="10:10" x14ac:dyDescent="0.2">
      <c r="J25639" s="36">
        <f t="shared" si="490"/>
        <v>0</v>
      </c>
    </row>
    <row r="25640" spans="10:10" x14ac:dyDescent="0.2">
      <c r="J25640" s="36">
        <f t="shared" si="490"/>
        <v>0</v>
      </c>
    </row>
    <row r="25641" spans="10:10" x14ac:dyDescent="0.2">
      <c r="J25641" s="36">
        <f t="shared" si="490"/>
        <v>0</v>
      </c>
    </row>
    <row r="25642" spans="10:10" x14ac:dyDescent="0.2">
      <c r="J25642" s="36">
        <f t="shared" si="490"/>
        <v>0</v>
      </c>
    </row>
    <row r="25643" spans="10:10" x14ac:dyDescent="0.2">
      <c r="J25643" s="36">
        <f t="shared" si="490"/>
        <v>0</v>
      </c>
    </row>
    <row r="25644" spans="10:10" x14ac:dyDescent="0.2">
      <c r="J25644" s="36">
        <f t="shared" si="490"/>
        <v>0</v>
      </c>
    </row>
    <row r="25645" spans="10:10" x14ac:dyDescent="0.2">
      <c r="J25645" s="36">
        <f t="shared" si="490"/>
        <v>0</v>
      </c>
    </row>
    <row r="25646" spans="10:10" x14ac:dyDescent="0.2">
      <c r="J25646" s="36">
        <f t="shared" si="490"/>
        <v>0</v>
      </c>
    </row>
    <row r="25647" spans="10:10" x14ac:dyDescent="0.2">
      <c r="J25647" s="36">
        <f t="shared" si="490"/>
        <v>0</v>
      </c>
    </row>
    <row r="25648" spans="10:10" x14ac:dyDescent="0.2">
      <c r="J25648" s="36">
        <f t="shared" si="490"/>
        <v>0</v>
      </c>
    </row>
    <row r="25649" spans="10:10" x14ac:dyDescent="0.2">
      <c r="J25649" s="36">
        <f t="shared" si="490"/>
        <v>0</v>
      </c>
    </row>
    <row r="25650" spans="10:10" x14ac:dyDescent="0.2">
      <c r="J25650" s="36">
        <f t="shared" si="490"/>
        <v>0</v>
      </c>
    </row>
    <row r="25651" spans="10:10" x14ac:dyDescent="0.2">
      <c r="J25651" s="36">
        <f t="shared" si="490"/>
        <v>0</v>
      </c>
    </row>
    <row r="25652" spans="10:10" x14ac:dyDescent="0.2">
      <c r="J25652" s="36">
        <f t="shared" si="490"/>
        <v>0</v>
      </c>
    </row>
    <row r="25653" spans="10:10" x14ac:dyDescent="0.2">
      <c r="J25653" s="36">
        <f t="shared" si="490"/>
        <v>0</v>
      </c>
    </row>
    <row r="25654" spans="10:10" x14ac:dyDescent="0.2">
      <c r="J25654" s="36">
        <f t="shared" si="490"/>
        <v>0</v>
      </c>
    </row>
    <row r="25655" spans="10:10" x14ac:dyDescent="0.2">
      <c r="J25655" s="36">
        <f t="shared" si="490"/>
        <v>0</v>
      </c>
    </row>
    <row r="25656" spans="10:10" x14ac:dyDescent="0.2">
      <c r="J25656" s="36">
        <f t="shared" si="490"/>
        <v>0</v>
      </c>
    </row>
    <row r="25657" spans="10:10" x14ac:dyDescent="0.2">
      <c r="J25657" s="36">
        <f t="shared" si="490"/>
        <v>0</v>
      </c>
    </row>
    <row r="25658" spans="10:10" x14ac:dyDescent="0.2">
      <c r="J25658" s="36">
        <f t="shared" si="490"/>
        <v>0</v>
      </c>
    </row>
    <row r="25659" spans="10:10" x14ac:dyDescent="0.2">
      <c r="J25659" s="36">
        <f t="shared" si="490"/>
        <v>0</v>
      </c>
    </row>
    <row r="25660" spans="10:10" x14ac:dyDescent="0.2">
      <c r="J25660" s="36">
        <f t="shared" si="490"/>
        <v>0</v>
      </c>
    </row>
    <row r="25661" spans="10:10" x14ac:dyDescent="0.2">
      <c r="J25661" s="36">
        <f t="shared" ref="J25661:J25724" si="491">IF((H25661+I25661)=0,0,(H25661+I25661)/2)</f>
        <v>0</v>
      </c>
    </row>
    <row r="25662" spans="10:10" x14ac:dyDescent="0.2">
      <c r="J25662" s="36">
        <f t="shared" si="491"/>
        <v>0</v>
      </c>
    </row>
    <row r="25663" spans="10:10" x14ac:dyDescent="0.2">
      <c r="J25663" s="36">
        <f t="shared" si="491"/>
        <v>0</v>
      </c>
    </row>
    <row r="25664" spans="10:10" x14ac:dyDescent="0.2">
      <c r="J25664" s="36">
        <f t="shared" si="491"/>
        <v>0</v>
      </c>
    </row>
    <row r="25665" spans="10:10" x14ac:dyDescent="0.2">
      <c r="J25665" s="36">
        <f t="shared" si="491"/>
        <v>0</v>
      </c>
    </row>
    <row r="25666" spans="10:10" x14ac:dyDescent="0.2">
      <c r="J25666" s="36">
        <f t="shared" si="491"/>
        <v>0</v>
      </c>
    </row>
    <row r="25667" spans="10:10" x14ac:dyDescent="0.2">
      <c r="J25667" s="36">
        <f t="shared" si="491"/>
        <v>0</v>
      </c>
    </row>
    <row r="25668" spans="10:10" x14ac:dyDescent="0.2">
      <c r="J25668" s="36">
        <f t="shared" si="491"/>
        <v>0</v>
      </c>
    </row>
    <row r="25669" spans="10:10" x14ac:dyDescent="0.2">
      <c r="J25669" s="36">
        <f t="shared" si="491"/>
        <v>0</v>
      </c>
    </row>
    <row r="25670" spans="10:10" x14ac:dyDescent="0.2">
      <c r="J25670" s="36">
        <f t="shared" si="491"/>
        <v>0</v>
      </c>
    </row>
    <row r="25671" spans="10:10" x14ac:dyDescent="0.2">
      <c r="J25671" s="36">
        <f t="shared" si="491"/>
        <v>0</v>
      </c>
    </row>
    <row r="25672" spans="10:10" x14ac:dyDescent="0.2">
      <c r="J25672" s="36">
        <f t="shared" si="491"/>
        <v>0</v>
      </c>
    </row>
    <row r="25673" spans="10:10" x14ac:dyDescent="0.2">
      <c r="J25673" s="36">
        <f t="shared" si="491"/>
        <v>0</v>
      </c>
    </row>
    <row r="25674" spans="10:10" x14ac:dyDescent="0.2">
      <c r="J25674" s="36">
        <f t="shared" si="491"/>
        <v>0</v>
      </c>
    </row>
    <row r="25675" spans="10:10" x14ac:dyDescent="0.2">
      <c r="J25675" s="36">
        <f t="shared" si="491"/>
        <v>0</v>
      </c>
    </row>
    <row r="25676" spans="10:10" x14ac:dyDescent="0.2">
      <c r="J25676" s="36">
        <f t="shared" si="491"/>
        <v>0</v>
      </c>
    </row>
    <row r="25677" spans="10:10" x14ac:dyDescent="0.2">
      <c r="J25677" s="36">
        <f t="shared" si="491"/>
        <v>0</v>
      </c>
    </row>
    <row r="25678" spans="10:10" x14ac:dyDescent="0.2">
      <c r="J25678" s="36">
        <f t="shared" si="491"/>
        <v>0</v>
      </c>
    </row>
    <row r="25679" spans="10:10" x14ac:dyDescent="0.2">
      <c r="J25679" s="36">
        <f t="shared" si="491"/>
        <v>0</v>
      </c>
    </row>
    <row r="25680" spans="10:10" x14ac:dyDescent="0.2">
      <c r="J25680" s="36">
        <f t="shared" si="491"/>
        <v>0</v>
      </c>
    </row>
    <row r="25681" spans="10:10" x14ac:dyDescent="0.2">
      <c r="J25681" s="36">
        <f t="shared" si="491"/>
        <v>0</v>
      </c>
    </row>
    <row r="25682" spans="10:10" x14ac:dyDescent="0.2">
      <c r="J25682" s="36">
        <f t="shared" si="491"/>
        <v>0</v>
      </c>
    </row>
    <row r="25683" spans="10:10" x14ac:dyDescent="0.2">
      <c r="J25683" s="36">
        <f t="shared" si="491"/>
        <v>0</v>
      </c>
    </row>
    <row r="25684" spans="10:10" x14ac:dyDescent="0.2">
      <c r="J25684" s="36">
        <f t="shared" si="491"/>
        <v>0</v>
      </c>
    </row>
    <row r="25685" spans="10:10" x14ac:dyDescent="0.2">
      <c r="J25685" s="36">
        <f t="shared" si="491"/>
        <v>0</v>
      </c>
    </row>
    <row r="25686" spans="10:10" x14ac:dyDescent="0.2">
      <c r="J25686" s="36">
        <f t="shared" si="491"/>
        <v>0</v>
      </c>
    </row>
    <row r="25687" spans="10:10" x14ac:dyDescent="0.2">
      <c r="J25687" s="36">
        <f t="shared" si="491"/>
        <v>0</v>
      </c>
    </row>
    <row r="25688" spans="10:10" x14ac:dyDescent="0.2">
      <c r="J25688" s="36">
        <f t="shared" si="491"/>
        <v>0</v>
      </c>
    </row>
    <row r="25689" spans="10:10" x14ac:dyDescent="0.2">
      <c r="J25689" s="36">
        <f t="shared" si="491"/>
        <v>0</v>
      </c>
    </row>
    <row r="25690" spans="10:10" x14ac:dyDescent="0.2">
      <c r="J25690" s="36">
        <f t="shared" si="491"/>
        <v>0</v>
      </c>
    </row>
    <row r="25691" spans="10:10" x14ac:dyDescent="0.2">
      <c r="J25691" s="36">
        <f t="shared" si="491"/>
        <v>0</v>
      </c>
    </row>
    <row r="25692" spans="10:10" x14ac:dyDescent="0.2">
      <c r="J25692" s="36">
        <f t="shared" si="491"/>
        <v>0</v>
      </c>
    </row>
    <row r="25693" spans="10:10" x14ac:dyDescent="0.2">
      <c r="J25693" s="36">
        <f t="shared" si="491"/>
        <v>0</v>
      </c>
    </row>
    <row r="25694" spans="10:10" x14ac:dyDescent="0.2">
      <c r="J25694" s="36">
        <f t="shared" si="491"/>
        <v>0</v>
      </c>
    </row>
    <row r="25695" spans="10:10" x14ac:dyDescent="0.2">
      <c r="J25695" s="36">
        <f t="shared" si="491"/>
        <v>0</v>
      </c>
    </row>
    <row r="25696" spans="10:10" x14ac:dyDescent="0.2">
      <c r="J25696" s="36">
        <f t="shared" si="491"/>
        <v>0</v>
      </c>
    </row>
    <row r="25697" spans="10:10" x14ac:dyDescent="0.2">
      <c r="J25697" s="36">
        <f t="shared" si="491"/>
        <v>0</v>
      </c>
    </row>
    <row r="25698" spans="10:10" x14ac:dyDescent="0.2">
      <c r="J25698" s="36">
        <f t="shared" si="491"/>
        <v>0</v>
      </c>
    </row>
    <row r="25699" spans="10:10" x14ac:dyDescent="0.2">
      <c r="J25699" s="36">
        <f t="shared" si="491"/>
        <v>0</v>
      </c>
    </row>
    <row r="25700" spans="10:10" x14ac:dyDescent="0.2">
      <c r="J25700" s="36">
        <f t="shared" si="491"/>
        <v>0</v>
      </c>
    </row>
    <row r="25701" spans="10:10" x14ac:dyDescent="0.2">
      <c r="J25701" s="36">
        <f t="shared" si="491"/>
        <v>0</v>
      </c>
    </row>
    <row r="25702" spans="10:10" x14ac:dyDescent="0.2">
      <c r="J25702" s="36">
        <f t="shared" si="491"/>
        <v>0</v>
      </c>
    </row>
    <row r="25703" spans="10:10" x14ac:dyDescent="0.2">
      <c r="J25703" s="36">
        <f t="shared" si="491"/>
        <v>0</v>
      </c>
    </row>
    <row r="25704" spans="10:10" x14ac:dyDescent="0.2">
      <c r="J25704" s="36">
        <f t="shared" si="491"/>
        <v>0</v>
      </c>
    </row>
    <row r="25705" spans="10:10" x14ac:dyDescent="0.2">
      <c r="J25705" s="36">
        <f t="shared" si="491"/>
        <v>0</v>
      </c>
    </row>
    <row r="25706" spans="10:10" x14ac:dyDescent="0.2">
      <c r="J25706" s="36">
        <f t="shared" si="491"/>
        <v>0</v>
      </c>
    </row>
    <row r="25707" spans="10:10" x14ac:dyDescent="0.2">
      <c r="J25707" s="36">
        <f t="shared" si="491"/>
        <v>0</v>
      </c>
    </row>
    <row r="25708" spans="10:10" x14ac:dyDescent="0.2">
      <c r="J25708" s="36">
        <f t="shared" si="491"/>
        <v>0</v>
      </c>
    </row>
    <row r="25709" spans="10:10" x14ac:dyDescent="0.2">
      <c r="J25709" s="36">
        <f t="shared" si="491"/>
        <v>0</v>
      </c>
    </row>
    <row r="25710" spans="10:10" x14ac:dyDescent="0.2">
      <c r="J25710" s="36">
        <f t="shared" si="491"/>
        <v>0</v>
      </c>
    </row>
    <row r="25711" spans="10:10" x14ac:dyDescent="0.2">
      <c r="J25711" s="36">
        <f t="shared" si="491"/>
        <v>0</v>
      </c>
    </row>
    <row r="25712" spans="10:10" x14ac:dyDescent="0.2">
      <c r="J25712" s="36">
        <f t="shared" si="491"/>
        <v>0</v>
      </c>
    </row>
    <row r="25713" spans="10:10" x14ac:dyDescent="0.2">
      <c r="J25713" s="36">
        <f t="shared" si="491"/>
        <v>0</v>
      </c>
    </row>
    <row r="25714" spans="10:10" x14ac:dyDescent="0.2">
      <c r="J25714" s="36">
        <f t="shared" si="491"/>
        <v>0</v>
      </c>
    </row>
    <row r="25715" spans="10:10" x14ac:dyDescent="0.2">
      <c r="J25715" s="36">
        <f t="shared" si="491"/>
        <v>0</v>
      </c>
    </row>
    <row r="25716" spans="10:10" x14ac:dyDescent="0.2">
      <c r="J25716" s="36">
        <f t="shared" si="491"/>
        <v>0</v>
      </c>
    </row>
    <row r="25717" spans="10:10" x14ac:dyDescent="0.2">
      <c r="J25717" s="36">
        <f t="shared" si="491"/>
        <v>0</v>
      </c>
    </row>
    <row r="25718" spans="10:10" x14ac:dyDescent="0.2">
      <c r="J25718" s="36">
        <f t="shared" si="491"/>
        <v>0</v>
      </c>
    </row>
    <row r="25719" spans="10:10" x14ac:dyDescent="0.2">
      <c r="J25719" s="36">
        <f t="shared" si="491"/>
        <v>0</v>
      </c>
    </row>
    <row r="25720" spans="10:10" x14ac:dyDescent="0.2">
      <c r="J25720" s="36">
        <f t="shared" si="491"/>
        <v>0</v>
      </c>
    </row>
    <row r="25721" spans="10:10" x14ac:dyDescent="0.2">
      <c r="J25721" s="36">
        <f t="shared" si="491"/>
        <v>0</v>
      </c>
    </row>
    <row r="25722" spans="10:10" x14ac:dyDescent="0.2">
      <c r="J25722" s="36">
        <f t="shared" si="491"/>
        <v>0</v>
      </c>
    </row>
    <row r="25723" spans="10:10" x14ac:dyDescent="0.2">
      <c r="J25723" s="36">
        <f t="shared" si="491"/>
        <v>0</v>
      </c>
    </row>
    <row r="25724" spans="10:10" x14ac:dyDescent="0.2">
      <c r="J25724" s="36">
        <f t="shared" si="491"/>
        <v>0</v>
      </c>
    </row>
    <row r="25725" spans="10:10" x14ac:dyDescent="0.2">
      <c r="J25725" s="36">
        <f t="shared" ref="J25725:J25788" si="492">IF((H25725+I25725)=0,0,(H25725+I25725)/2)</f>
        <v>0</v>
      </c>
    </row>
    <row r="25726" spans="10:10" x14ac:dyDescent="0.2">
      <c r="J25726" s="36">
        <f t="shared" si="492"/>
        <v>0</v>
      </c>
    </row>
    <row r="25727" spans="10:10" x14ac:dyDescent="0.2">
      <c r="J25727" s="36">
        <f t="shared" si="492"/>
        <v>0</v>
      </c>
    </row>
    <row r="25728" spans="10:10" x14ac:dyDescent="0.2">
      <c r="J25728" s="36">
        <f t="shared" si="492"/>
        <v>0</v>
      </c>
    </row>
    <row r="25729" spans="10:10" x14ac:dyDescent="0.2">
      <c r="J25729" s="36">
        <f t="shared" si="492"/>
        <v>0</v>
      </c>
    </row>
    <row r="25730" spans="10:10" x14ac:dyDescent="0.2">
      <c r="J25730" s="36">
        <f t="shared" si="492"/>
        <v>0</v>
      </c>
    </row>
    <row r="25731" spans="10:10" x14ac:dyDescent="0.2">
      <c r="J25731" s="36">
        <f t="shared" si="492"/>
        <v>0</v>
      </c>
    </row>
    <row r="25732" spans="10:10" x14ac:dyDescent="0.2">
      <c r="J25732" s="36">
        <f t="shared" si="492"/>
        <v>0</v>
      </c>
    </row>
    <row r="25733" spans="10:10" x14ac:dyDescent="0.2">
      <c r="J25733" s="36">
        <f t="shared" si="492"/>
        <v>0</v>
      </c>
    </row>
    <row r="25734" spans="10:10" x14ac:dyDescent="0.2">
      <c r="J25734" s="36">
        <f t="shared" si="492"/>
        <v>0</v>
      </c>
    </row>
    <row r="25735" spans="10:10" x14ac:dyDescent="0.2">
      <c r="J25735" s="36">
        <f t="shared" si="492"/>
        <v>0</v>
      </c>
    </row>
    <row r="25736" spans="10:10" x14ac:dyDescent="0.2">
      <c r="J25736" s="36">
        <f t="shared" si="492"/>
        <v>0</v>
      </c>
    </row>
    <row r="25737" spans="10:10" x14ac:dyDescent="0.2">
      <c r="J25737" s="36">
        <f t="shared" si="492"/>
        <v>0</v>
      </c>
    </row>
    <row r="25738" spans="10:10" x14ac:dyDescent="0.2">
      <c r="J25738" s="36">
        <f t="shared" si="492"/>
        <v>0</v>
      </c>
    </row>
    <row r="25739" spans="10:10" x14ac:dyDescent="0.2">
      <c r="J25739" s="36">
        <f t="shared" si="492"/>
        <v>0</v>
      </c>
    </row>
    <row r="25740" spans="10:10" x14ac:dyDescent="0.2">
      <c r="J25740" s="36">
        <f t="shared" si="492"/>
        <v>0</v>
      </c>
    </row>
    <row r="25741" spans="10:10" x14ac:dyDescent="0.2">
      <c r="J25741" s="36">
        <f t="shared" si="492"/>
        <v>0</v>
      </c>
    </row>
    <row r="25742" spans="10:10" x14ac:dyDescent="0.2">
      <c r="J25742" s="36">
        <f t="shared" si="492"/>
        <v>0</v>
      </c>
    </row>
    <row r="25743" spans="10:10" x14ac:dyDescent="0.2">
      <c r="J25743" s="36">
        <f t="shared" si="492"/>
        <v>0</v>
      </c>
    </row>
    <row r="25744" spans="10:10" x14ac:dyDescent="0.2">
      <c r="J25744" s="36">
        <f t="shared" si="492"/>
        <v>0</v>
      </c>
    </row>
    <row r="25745" spans="10:10" x14ac:dyDescent="0.2">
      <c r="J25745" s="36">
        <f t="shared" si="492"/>
        <v>0</v>
      </c>
    </row>
    <row r="25746" spans="10:10" x14ac:dyDescent="0.2">
      <c r="J25746" s="36">
        <f t="shared" si="492"/>
        <v>0</v>
      </c>
    </row>
    <row r="25747" spans="10:10" x14ac:dyDescent="0.2">
      <c r="J25747" s="36">
        <f t="shared" si="492"/>
        <v>0</v>
      </c>
    </row>
    <row r="25748" spans="10:10" x14ac:dyDescent="0.2">
      <c r="J25748" s="36">
        <f t="shared" si="492"/>
        <v>0</v>
      </c>
    </row>
    <row r="25749" spans="10:10" x14ac:dyDescent="0.2">
      <c r="J25749" s="36">
        <f t="shared" si="492"/>
        <v>0</v>
      </c>
    </row>
    <row r="25750" spans="10:10" x14ac:dyDescent="0.2">
      <c r="J25750" s="36">
        <f t="shared" si="492"/>
        <v>0</v>
      </c>
    </row>
    <row r="25751" spans="10:10" x14ac:dyDescent="0.2">
      <c r="J25751" s="36">
        <f t="shared" si="492"/>
        <v>0</v>
      </c>
    </row>
    <row r="25752" spans="10:10" x14ac:dyDescent="0.2">
      <c r="J25752" s="36">
        <f t="shared" si="492"/>
        <v>0</v>
      </c>
    </row>
    <row r="25753" spans="10:10" x14ac:dyDescent="0.2">
      <c r="J25753" s="36">
        <f t="shared" si="492"/>
        <v>0</v>
      </c>
    </row>
    <row r="25754" spans="10:10" x14ac:dyDescent="0.2">
      <c r="J25754" s="36">
        <f t="shared" si="492"/>
        <v>0</v>
      </c>
    </row>
    <row r="25755" spans="10:10" x14ac:dyDescent="0.2">
      <c r="J25755" s="36">
        <f t="shared" si="492"/>
        <v>0</v>
      </c>
    </row>
    <row r="25756" spans="10:10" x14ac:dyDescent="0.2">
      <c r="J25756" s="36">
        <f t="shared" si="492"/>
        <v>0</v>
      </c>
    </row>
    <row r="25757" spans="10:10" x14ac:dyDescent="0.2">
      <c r="J25757" s="36">
        <f t="shared" si="492"/>
        <v>0</v>
      </c>
    </row>
    <row r="25758" spans="10:10" x14ac:dyDescent="0.2">
      <c r="J25758" s="36">
        <f t="shared" si="492"/>
        <v>0</v>
      </c>
    </row>
    <row r="25759" spans="10:10" x14ac:dyDescent="0.2">
      <c r="J25759" s="36">
        <f t="shared" si="492"/>
        <v>0</v>
      </c>
    </row>
    <row r="25760" spans="10:10" x14ac:dyDescent="0.2">
      <c r="J25760" s="36">
        <f t="shared" si="492"/>
        <v>0</v>
      </c>
    </row>
    <row r="25761" spans="10:10" x14ac:dyDescent="0.2">
      <c r="J25761" s="36">
        <f t="shared" si="492"/>
        <v>0</v>
      </c>
    </row>
    <row r="25762" spans="10:10" x14ac:dyDescent="0.2">
      <c r="J25762" s="36">
        <f t="shared" si="492"/>
        <v>0</v>
      </c>
    </row>
    <row r="25763" spans="10:10" x14ac:dyDescent="0.2">
      <c r="J25763" s="36">
        <f t="shared" si="492"/>
        <v>0</v>
      </c>
    </row>
    <row r="25764" spans="10:10" x14ac:dyDescent="0.2">
      <c r="J25764" s="36">
        <f t="shared" si="492"/>
        <v>0</v>
      </c>
    </row>
    <row r="25765" spans="10:10" x14ac:dyDescent="0.2">
      <c r="J25765" s="36">
        <f t="shared" si="492"/>
        <v>0</v>
      </c>
    </row>
    <row r="25766" spans="10:10" x14ac:dyDescent="0.2">
      <c r="J25766" s="36">
        <f t="shared" si="492"/>
        <v>0</v>
      </c>
    </row>
    <row r="25767" spans="10:10" x14ac:dyDescent="0.2">
      <c r="J25767" s="36">
        <f t="shared" si="492"/>
        <v>0</v>
      </c>
    </row>
    <row r="25768" spans="10:10" x14ac:dyDescent="0.2">
      <c r="J25768" s="36">
        <f t="shared" si="492"/>
        <v>0</v>
      </c>
    </row>
    <row r="25769" spans="10:10" x14ac:dyDescent="0.2">
      <c r="J25769" s="36">
        <f t="shared" si="492"/>
        <v>0</v>
      </c>
    </row>
    <row r="25770" spans="10:10" x14ac:dyDescent="0.2">
      <c r="J25770" s="36">
        <f t="shared" si="492"/>
        <v>0</v>
      </c>
    </row>
    <row r="25771" spans="10:10" x14ac:dyDescent="0.2">
      <c r="J25771" s="36">
        <f t="shared" si="492"/>
        <v>0</v>
      </c>
    </row>
    <row r="25772" spans="10:10" x14ac:dyDescent="0.2">
      <c r="J25772" s="36">
        <f t="shared" si="492"/>
        <v>0</v>
      </c>
    </row>
    <row r="25773" spans="10:10" x14ac:dyDescent="0.2">
      <c r="J25773" s="36">
        <f t="shared" si="492"/>
        <v>0</v>
      </c>
    </row>
    <row r="25774" spans="10:10" x14ac:dyDescent="0.2">
      <c r="J25774" s="36">
        <f t="shared" si="492"/>
        <v>0</v>
      </c>
    </row>
    <row r="25775" spans="10:10" x14ac:dyDescent="0.2">
      <c r="J25775" s="36">
        <f t="shared" si="492"/>
        <v>0</v>
      </c>
    </row>
    <row r="25776" spans="10:10" x14ac:dyDescent="0.2">
      <c r="J25776" s="36">
        <f t="shared" si="492"/>
        <v>0</v>
      </c>
    </row>
    <row r="25777" spans="10:10" x14ac:dyDescent="0.2">
      <c r="J25777" s="36">
        <f t="shared" si="492"/>
        <v>0</v>
      </c>
    </row>
    <row r="25778" spans="10:10" x14ac:dyDescent="0.2">
      <c r="J25778" s="36">
        <f t="shared" si="492"/>
        <v>0</v>
      </c>
    </row>
    <row r="25779" spans="10:10" x14ac:dyDescent="0.2">
      <c r="J25779" s="36">
        <f t="shared" si="492"/>
        <v>0</v>
      </c>
    </row>
    <row r="25780" spans="10:10" x14ac:dyDescent="0.2">
      <c r="J25780" s="36">
        <f t="shared" si="492"/>
        <v>0</v>
      </c>
    </row>
    <row r="25781" spans="10:10" x14ac:dyDescent="0.2">
      <c r="J25781" s="36">
        <f t="shared" si="492"/>
        <v>0</v>
      </c>
    </row>
    <row r="25782" spans="10:10" x14ac:dyDescent="0.2">
      <c r="J25782" s="36">
        <f t="shared" si="492"/>
        <v>0</v>
      </c>
    </row>
    <row r="25783" spans="10:10" x14ac:dyDescent="0.2">
      <c r="J25783" s="36">
        <f t="shared" si="492"/>
        <v>0</v>
      </c>
    </row>
    <row r="25784" spans="10:10" x14ac:dyDescent="0.2">
      <c r="J25784" s="36">
        <f t="shared" si="492"/>
        <v>0</v>
      </c>
    </row>
    <row r="25785" spans="10:10" x14ac:dyDescent="0.2">
      <c r="J25785" s="36">
        <f t="shared" si="492"/>
        <v>0</v>
      </c>
    </row>
    <row r="25786" spans="10:10" x14ac:dyDescent="0.2">
      <c r="J25786" s="36">
        <f t="shared" si="492"/>
        <v>0</v>
      </c>
    </row>
    <row r="25787" spans="10:10" x14ac:dyDescent="0.2">
      <c r="J25787" s="36">
        <f t="shared" si="492"/>
        <v>0</v>
      </c>
    </row>
    <row r="25788" spans="10:10" x14ac:dyDescent="0.2">
      <c r="J25788" s="36">
        <f t="shared" si="492"/>
        <v>0</v>
      </c>
    </row>
    <row r="25789" spans="10:10" x14ac:dyDescent="0.2">
      <c r="J25789" s="36">
        <f t="shared" ref="J25789:J25852" si="493">IF((H25789+I25789)=0,0,(H25789+I25789)/2)</f>
        <v>0</v>
      </c>
    </row>
    <row r="25790" spans="10:10" x14ac:dyDescent="0.2">
      <c r="J25790" s="36">
        <f t="shared" si="493"/>
        <v>0</v>
      </c>
    </row>
    <row r="25791" spans="10:10" x14ac:dyDescent="0.2">
      <c r="J25791" s="36">
        <f t="shared" si="493"/>
        <v>0</v>
      </c>
    </row>
    <row r="25792" spans="10:10" x14ac:dyDescent="0.2">
      <c r="J25792" s="36">
        <f t="shared" si="493"/>
        <v>0</v>
      </c>
    </row>
    <row r="25793" spans="10:10" x14ac:dyDescent="0.2">
      <c r="J25793" s="36">
        <f t="shared" si="493"/>
        <v>0</v>
      </c>
    </row>
    <row r="25794" spans="10:10" x14ac:dyDescent="0.2">
      <c r="J25794" s="36">
        <f t="shared" si="493"/>
        <v>0</v>
      </c>
    </row>
    <row r="25795" spans="10:10" x14ac:dyDescent="0.2">
      <c r="J25795" s="36">
        <f t="shared" si="493"/>
        <v>0</v>
      </c>
    </row>
    <row r="25796" spans="10:10" x14ac:dyDescent="0.2">
      <c r="J25796" s="36">
        <f t="shared" si="493"/>
        <v>0</v>
      </c>
    </row>
    <row r="25797" spans="10:10" x14ac:dyDescent="0.2">
      <c r="J25797" s="36">
        <f t="shared" si="493"/>
        <v>0</v>
      </c>
    </row>
    <row r="25798" spans="10:10" x14ac:dyDescent="0.2">
      <c r="J25798" s="36">
        <f t="shared" si="493"/>
        <v>0</v>
      </c>
    </row>
    <row r="25799" spans="10:10" x14ac:dyDescent="0.2">
      <c r="J25799" s="36">
        <f t="shared" si="493"/>
        <v>0</v>
      </c>
    </row>
    <row r="25800" spans="10:10" x14ac:dyDescent="0.2">
      <c r="J25800" s="36">
        <f t="shared" si="493"/>
        <v>0</v>
      </c>
    </row>
    <row r="25801" spans="10:10" x14ac:dyDescent="0.2">
      <c r="J25801" s="36">
        <f t="shared" si="493"/>
        <v>0</v>
      </c>
    </row>
    <row r="25802" spans="10:10" x14ac:dyDescent="0.2">
      <c r="J25802" s="36">
        <f t="shared" si="493"/>
        <v>0</v>
      </c>
    </row>
    <row r="25803" spans="10:10" x14ac:dyDescent="0.2">
      <c r="J25803" s="36">
        <f t="shared" si="493"/>
        <v>0</v>
      </c>
    </row>
    <row r="25804" spans="10:10" x14ac:dyDescent="0.2">
      <c r="J25804" s="36">
        <f t="shared" si="493"/>
        <v>0</v>
      </c>
    </row>
    <row r="25805" spans="10:10" x14ac:dyDescent="0.2">
      <c r="J25805" s="36">
        <f t="shared" si="493"/>
        <v>0</v>
      </c>
    </row>
    <row r="25806" spans="10:10" x14ac:dyDescent="0.2">
      <c r="J25806" s="36">
        <f t="shared" si="493"/>
        <v>0</v>
      </c>
    </row>
    <row r="25807" spans="10:10" x14ac:dyDescent="0.2">
      <c r="J25807" s="36">
        <f t="shared" si="493"/>
        <v>0</v>
      </c>
    </row>
    <row r="25808" spans="10:10" x14ac:dyDescent="0.2">
      <c r="J25808" s="36">
        <f t="shared" si="493"/>
        <v>0</v>
      </c>
    </row>
    <row r="25809" spans="10:10" x14ac:dyDescent="0.2">
      <c r="J25809" s="36">
        <f t="shared" si="493"/>
        <v>0</v>
      </c>
    </row>
    <row r="25810" spans="10:10" x14ac:dyDescent="0.2">
      <c r="J25810" s="36">
        <f t="shared" si="493"/>
        <v>0</v>
      </c>
    </row>
    <row r="25811" spans="10:10" x14ac:dyDescent="0.2">
      <c r="J25811" s="36">
        <f t="shared" si="493"/>
        <v>0</v>
      </c>
    </row>
    <row r="25812" spans="10:10" x14ac:dyDescent="0.2">
      <c r="J25812" s="36">
        <f t="shared" si="493"/>
        <v>0</v>
      </c>
    </row>
    <row r="25813" spans="10:10" x14ac:dyDescent="0.2">
      <c r="J25813" s="36">
        <f t="shared" si="493"/>
        <v>0</v>
      </c>
    </row>
    <row r="25814" spans="10:10" x14ac:dyDescent="0.2">
      <c r="J25814" s="36">
        <f t="shared" si="493"/>
        <v>0</v>
      </c>
    </row>
    <row r="25815" spans="10:10" x14ac:dyDescent="0.2">
      <c r="J25815" s="36">
        <f t="shared" si="493"/>
        <v>0</v>
      </c>
    </row>
    <row r="25816" spans="10:10" x14ac:dyDescent="0.2">
      <c r="J25816" s="36">
        <f t="shared" si="493"/>
        <v>0</v>
      </c>
    </row>
    <row r="25817" spans="10:10" x14ac:dyDescent="0.2">
      <c r="J25817" s="36">
        <f t="shared" si="493"/>
        <v>0</v>
      </c>
    </row>
    <row r="25818" spans="10:10" x14ac:dyDescent="0.2">
      <c r="J25818" s="36">
        <f t="shared" si="493"/>
        <v>0</v>
      </c>
    </row>
    <row r="25819" spans="10:10" x14ac:dyDescent="0.2">
      <c r="J25819" s="36">
        <f t="shared" si="493"/>
        <v>0</v>
      </c>
    </row>
    <row r="25820" spans="10:10" x14ac:dyDescent="0.2">
      <c r="J25820" s="36">
        <f t="shared" si="493"/>
        <v>0</v>
      </c>
    </row>
    <row r="25821" spans="10:10" x14ac:dyDescent="0.2">
      <c r="J25821" s="36">
        <f t="shared" si="493"/>
        <v>0</v>
      </c>
    </row>
    <row r="25822" spans="10:10" x14ac:dyDescent="0.2">
      <c r="J25822" s="36">
        <f t="shared" si="493"/>
        <v>0</v>
      </c>
    </row>
    <row r="25823" spans="10:10" x14ac:dyDescent="0.2">
      <c r="J25823" s="36">
        <f t="shared" si="493"/>
        <v>0</v>
      </c>
    </row>
    <row r="25824" spans="10:10" x14ac:dyDescent="0.2">
      <c r="J25824" s="36">
        <f t="shared" si="493"/>
        <v>0</v>
      </c>
    </row>
    <row r="25825" spans="10:10" x14ac:dyDescent="0.2">
      <c r="J25825" s="36">
        <f t="shared" si="493"/>
        <v>0</v>
      </c>
    </row>
    <row r="25826" spans="10:10" x14ac:dyDescent="0.2">
      <c r="J25826" s="36">
        <f t="shared" si="493"/>
        <v>0</v>
      </c>
    </row>
    <row r="25827" spans="10:10" x14ac:dyDescent="0.2">
      <c r="J25827" s="36">
        <f t="shared" si="493"/>
        <v>0</v>
      </c>
    </row>
    <row r="25828" spans="10:10" x14ac:dyDescent="0.2">
      <c r="J25828" s="36">
        <f t="shared" si="493"/>
        <v>0</v>
      </c>
    </row>
    <row r="25829" spans="10:10" x14ac:dyDescent="0.2">
      <c r="J25829" s="36">
        <f t="shared" si="493"/>
        <v>0</v>
      </c>
    </row>
    <row r="25830" spans="10:10" x14ac:dyDescent="0.2">
      <c r="J25830" s="36">
        <f t="shared" si="493"/>
        <v>0</v>
      </c>
    </row>
    <row r="25831" spans="10:10" x14ac:dyDescent="0.2">
      <c r="J25831" s="36">
        <f t="shared" si="493"/>
        <v>0</v>
      </c>
    </row>
    <row r="25832" spans="10:10" x14ac:dyDescent="0.2">
      <c r="J25832" s="36">
        <f t="shared" si="493"/>
        <v>0</v>
      </c>
    </row>
    <row r="25833" spans="10:10" x14ac:dyDescent="0.2">
      <c r="J25833" s="36">
        <f t="shared" si="493"/>
        <v>0</v>
      </c>
    </row>
    <row r="25834" spans="10:10" x14ac:dyDescent="0.2">
      <c r="J25834" s="36">
        <f t="shared" si="493"/>
        <v>0</v>
      </c>
    </row>
    <row r="25835" spans="10:10" x14ac:dyDescent="0.2">
      <c r="J25835" s="36">
        <f t="shared" si="493"/>
        <v>0</v>
      </c>
    </row>
    <row r="25836" spans="10:10" x14ac:dyDescent="0.2">
      <c r="J25836" s="36">
        <f t="shared" si="493"/>
        <v>0</v>
      </c>
    </row>
    <row r="25837" spans="10:10" x14ac:dyDescent="0.2">
      <c r="J25837" s="36">
        <f t="shared" si="493"/>
        <v>0</v>
      </c>
    </row>
    <row r="25838" spans="10:10" x14ac:dyDescent="0.2">
      <c r="J25838" s="36">
        <f t="shared" si="493"/>
        <v>0</v>
      </c>
    </row>
    <row r="25839" spans="10:10" x14ac:dyDescent="0.2">
      <c r="J25839" s="36">
        <f t="shared" si="493"/>
        <v>0</v>
      </c>
    </row>
    <row r="25840" spans="10:10" x14ac:dyDescent="0.2">
      <c r="J25840" s="36">
        <f t="shared" si="493"/>
        <v>0</v>
      </c>
    </row>
    <row r="25841" spans="10:10" x14ac:dyDescent="0.2">
      <c r="J25841" s="36">
        <f t="shared" si="493"/>
        <v>0</v>
      </c>
    </row>
    <row r="25842" spans="10:10" x14ac:dyDescent="0.2">
      <c r="J25842" s="36">
        <f t="shared" si="493"/>
        <v>0</v>
      </c>
    </row>
    <row r="25843" spans="10:10" x14ac:dyDescent="0.2">
      <c r="J25843" s="36">
        <f t="shared" si="493"/>
        <v>0</v>
      </c>
    </row>
    <row r="25844" spans="10:10" x14ac:dyDescent="0.2">
      <c r="J25844" s="36">
        <f t="shared" si="493"/>
        <v>0</v>
      </c>
    </row>
    <row r="25845" spans="10:10" x14ac:dyDescent="0.2">
      <c r="J25845" s="36">
        <f t="shared" si="493"/>
        <v>0</v>
      </c>
    </row>
    <row r="25846" spans="10:10" x14ac:dyDescent="0.2">
      <c r="J25846" s="36">
        <f t="shared" si="493"/>
        <v>0</v>
      </c>
    </row>
    <row r="25847" spans="10:10" x14ac:dyDescent="0.2">
      <c r="J25847" s="36">
        <f t="shared" si="493"/>
        <v>0</v>
      </c>
    </row>
    <row r="25848" spans="10:10" x14ac:dyDescent="0.2">
      <c r="J25848" s="36">
        <f t="shared" si="493"/>
        <v>0</v>
      </c>
    </row>
    <row r="25849" spans="10:10" x14ac:dyDescent="0.2">
      <c r="J25849" s="36">
        <f t="shared" si="493"/>
        <v>0</v>
      </c>
    </row>
    <row r="25850" spans="10:10" x14ac:dyDescent="0.2">
      <c r="J25850" s="36">
        <f t="shared" si="493"/>
        <v>0</v>
      </c>
    </row>
    <row r="25851" spans="10:10" x14ac:dyDescent="0.2">
      <c r="J25851" s="36">
        <f t="shared" si="493"/>
        <v>0</v>
      </c>
    </row>
    <row r="25852" spans="10:10" x14ac:dyDescent="0.2">
      <c r="J25852" s="36">
        <f t="shared" si="493"/>
        <v>0</v>
      </c>
    </row>
    <row r="25853" spans="10:10" x14ac:dyDescent="0.2">
      <c r="J25853" s="36">
        <f t="shared" ref="J25853:J25916" si="494">IF((H25853+I25853)=0,0,(H25853+I25853)/2)</f>
        <v>0</v>
      </c>
    </row>
    <row r="25854" spans="10:10" x14ac:dyDescent="0.2">
      <c r="J25854" s="36">
        <f t="shared" si="494"/>
        <v>0</v>
      </c>
    </row>
    <row r="25855" spans="10:10" x14ac:dyDescent="0.2">
      <c r="J25855" s="36">
        <f t="shared" si="494"/>
        <v>0</v>
      </c>
    </row>
    <row r="25856" spans="10:10" x14ac:dyDescent="0.2">
      <c r="J25856" s="36">
        <f t="shared" si="494"/>
        <v>0</v>
      </c>
    </row>
    <row r="25857" spans="10:10" x14ac:dyDescent="0.2">
      <c r="J25857" s="36">
        <f t="shared" si="494"/>
        <v>0</v>
      </c>
    </row>
    <row r="25858" spans="10:10" x14ac:dyDescent="0.2">
      <c r="J25858" s="36">
        <f t="shared" si="494"/>
        <v>0</v>
      </c>
    </row>
    <row r="25859" spans="10:10" x14ac:dyDescent="0.2">
      <c r="J25859" s="36">
        <f t="shared" si="494"/>
        <v>0</v>
      </c>
    </row>
    <row r="25860" spans="10:10" x14ac:dyDescent="0.2">
      <c r="J25860" s="36">
        <f t="shared" si="494"/>
        <v>0</v>
      </c>
    </row>
    <row r="25861" spans="10:10" x14ac:dyDescent="0.2">
      <c r="J25861" s="36">
        <f t="shared" si="494"/>
        <v>0</v>
      </c>
    </row>
    <row r="25862" spans="10:10" x14ac:dyDescent="0.2">
      <c r="J25862" s="36">
        <f t="shared" si="494"/>
        <v>0</v>
      </c>
    </row>
    <row r="25863" spans="10:10" x14ac:dyDescent="0.2">
      <c r="J25863" s="36">
        <f t="shared" si="494"/>
        <v>0</v>
      </c>
    </row>
    <row r="25864" spans="10:10" x14ac:dyDescent="0.2">
      <c r="J25864" s="36">
        <f t="shared" si="494"/>
        <v>0</v>
      </c>
    </row>
    <row r="25865" spans="10:10" x14ac:dyDescent="0.2">
      <c r="J25865" s="36">
        <f t="shared" si="494"/>
        <v>0</v>
      </c>
    </row>
    <row r="25866" spans="10:10" x14ac:dyDescent="0.2">
      <c r="J25866" s="36">
        <f t="shared" si="494"/>
        <v>0</v>
      </c>
    </row>
    <row r="25867" spans="10:10" x14ac:dyDescent="0.2">
      <c r="J25867" s="36">
        <f t="shared" si="494"/>
        <v>0</v>
      </c>
    </row>
    <row r="25868" spans="10:10" x14ac:dyDescent="0.2">
      <c r="J25868" s="36">
        <f t="shared" si="494"/>
        <v>0</v>
      </c>
    </row>
    <row r="25869" spans="10:10" x14ac:dyDescent="0.2">
      <c r="J25869" s="36">
        <f t="shared" si="494"/>
        <v>0</v>
      </c>
    </row>
    <row r="25870" spans="10:10" x14ac:dyDescent="0.2">
      <c r="J25870" s="36">
        <f t="shared" si="494"/>
        <v>0</v>
      </c>
    </row>
    <row r="25871" spans="10:10" x14ac:dyDescent="0.2">
      <c r="J25871" s="36">
        <f t="shared" si="494"/>
        <v>0</v>
      </c>
    </row>
    <row r="25872" spans="10:10" x14ac:dyDescent="0.2">
      <c r="J25872" s="36">
        <f t="shared" si="494"/>
        <v>0</v>
      </c>
    </row>
    <row r="25873" spans="10:10" x14ac:dyDescent="0.2">
      <c r="J25873" s="36">
        <f t="shared" si="494"/>
        <v>0</v>
      </c>
    </row>
    <row r="25874" spans="10:10" x14ac:dyDescent="0.2">
      <c r="J25874" s="36">
        <f t="shared" si="494"/>
        <v>0</v>
      </c>
    </row>
    <row r="25875" spans="10:10" x14ac:dyDescent="0.2">
      <c r="J25875" s="36">
        <f t="shared" si="494"/>
        <v>0</v>
      </c>
    </row>
    <row r="25876" spans="10:10" x14ac:dyDescent="0.2">
      <c r="J25876" s="36">
        <f t="shared" si="494"/>
        <v>0</v>
      </c>
    </row>
    <row r="25877" spans="10:10" x14ac:dyDescent="0.2">
      <c r="J25877" s="36">
        <f t="shared" si="494"/>
        <v>0</v>
      </c>
    </row>
    <row r="25878" spans="10:10" x14ac:dyDescent="0.2">
      <c r="J25878" s="36">
        <f t="shared" si="494"/>
        <v>0</v>
      </c>
    </row>
    <row r="25879" spans="10:10" x14ac:dyDescent="0.2">
      <c r="J25879" s="36">
        <f t="shared" si="494"/>
        <v>0</v>
      </c>
    </row>
    <row r="25880" spans="10:10" x14ac:dyDescent="0.2">
      <c r="J25880" s="36">
        <f t="shared" si="494"/>
        <v>0</v>
      </c>
    </row>
    <row r="25881" spans="10:10" x14ac:dyDescent="0.2">
      <c r="J25881" s="36">
        <f t="shared" si="494"/>
        <v>0</v>
      </c>
    </row>
    <row r="25882" spans="10:10" x14ac:dyDescent="0.2">
      <c r="J25882" s="36">
        <f t="shared" si="494"/>
        <v>0</v>
      </c>
    </row>
    <row r="25883" spans="10:10" x14ac:dyDescent="0.2">
      <c r="J25883" s="36">
        <f t="shared" si="494"/>
        <v>0</v>
      </c>
    </row>
    <row r="25884" spans="10:10" x14ac:dyDescent="0.2">
      <c r="J25884" s="36">
        <f t="shared" si="494"/>
        <v>0</v>
      </c>
    </row>
    <row r="25885" spans="10:10" x14ac:dyDescent="0.2">
      <c r="J25885" s="36">
        <f t="shared" si="494"/>
        <v>0</v>
      </c>
    </row>
    <row r="25886" spans="10:10" x14ac:dyDescent="0.2">
      <c r="J25886" s="36">
        <f t="shared" si="494"/>
        <v>0</v>
      </c>
    </row>
    <row r="25887" spans="10:10" x14ac:dyDescent="0.2">
      <c r="J25887" s="36">
        <f t="shared" si="494"/>
        <v>0</v>
      </c>
    </row>
    <row r="25888" spans="10:10" x14ac:dyDescent="0.2">
      <c r="J25888" s="36">
        <f t="shared" si="494"/>
        <v>0</v>
      </c>
    </row>
    <row r="25889" spans="10:10" x14ac:dyDescent="0.2">
      <c r="J25889" s="36">
        <f t="shared" si="494"/>
        <v>0</v>
      </c>
    </row>
    <row r="25890" spans="10:10" x14ac:dyDescent="0.2">
      <c r="J25890" s="36">
        <f t="shared" si="494"/>
        <v>0</v>
      </c>
    </row>
    <row r="25891" spans="10:10" x14ac:dyDescent="0.2">
      <c r="J25891" s="36">
        <f t="shared" si="494"/>
        <v>0</v>
      </c>
    </row>
    <row r="25892" spans="10:10" x14ac:dyDescent="0.2">
      <c r="J25892" s="36">
        <f t="shared" si="494"/>
        <v>0</v>
      </c>
    </row>
    <row r="25893" spans="10:10" x14ac:dyDescent="0.2">
      <c r="J25893" s="36">
        <f t="shared" si="494"/>
        <v>0</v>
      </c>
    </row>
    <row r="25894" spans="10:10" x14ac:dyDescent="0.2">
      <c r="J25894" s="36">
        <f t="shared" si="494"/>
        <v>0</v>
      </c>
    </row>
    <row r="25895" spans="10:10" x14ac:dyDescent="0.2">
      <c r="J25895" s="36">
        <f t="shared" si="494"/>
        <v>0</v>
      </c>
    </row>
    <row r="25896" spans="10:10" x14ac:dyDescent="0.2">
      <c r="J25896" s="36">
        <f t="shared" si="494"/>
        <v>0</v>
      </c>
    </row>
    <row r="25897" spans="10:10" x14ac:dyDescent="0.2">
      <c r="J25897" s="36">
        <f t="shared" si="494"/>
        <v>0</v>
      </c>
    </row>
    <row r="25898" spans="10:10" x14ac:dyDescent="0.2">
      <c r="J25898" s="36">
        <f t="shared" si="494"/>
        <v>0</v>
      </c>
    </row>
    <row r="25899" spans="10:10" x14ac:dyDescent="0.2">
      <c r="J25899" s="36">
        <f t="shared" si="494"/>
        <v>0</v>
      </c>
    </row>
    <row r="25900" spans="10:10" x14ac:dyDescent="0.2">
      <c r="J25900" s="36">
        <f t="shared" si="494"/>
        <v>0</v>
      </c>
    </row>
    <row r="25901" spans="10:10" x14ac:dyDescent="0.2">
      <c r="J25901" s="36">
        <f t="shared" si="494"/>
        <v>0</v>
      </c>
    </row>
    <row r="25902" spans="10:10" x14ac:dyDescent="0.2">
      <c r="J25902" s="36">
        <f t="shared" si="494"/>
        <v>0</v>
      </c>
    </row>
    <row r="25903" spans="10:10" x14ac:dyDescent="0.2">
      <c r="J25903" s="36">
        <f t="shared" si="494"/>
        <v>0</v>
      </c>
    </row>
    <row r="25904" spans="10:10" x14ac:dyDescent="0.2">
      <c r="J25904" s="36">
        <f t="shared" si="494"/>
        <v>0</v>
      </c>
    </row>
    <row r="25905" spans="10:10" x14ac:dyDescent="0.2">
      <c r="J25905" s="36">
        <f t="shared" si="494"/>
        <v>0</v>
      </c>
    </row>
    <row r="25906" spans="10:10" x14ac:dyDescent="0.2">
      <c r="J25906" s="36">
        <f t="shared" si="494"/>
        <v>0</v>
      </c>
    </row>
    <row r="25907" spans="10:10" x14ac:dyDescent="0.2">
      <c r="J25907" s="36">
        <f t="shared" si="494"/>
        <v>0</v>
      </c>
    </row>
    <row r="25908" spans="10:10" x14ac:dyDescent="0.2">
      <c r="J25908" s="36">
        <f t="shared" si="494"/>
        <v>0</v>
      </c>
    </row>
    <row r="25909" spans="10:10" x14ac:dyDescent="0.2">
      <c r="J25909" s="36">
        <f t="shared" si="494"/>
        <v>0</v>
      </c>
    </row>
    <row r="25910" spans="10:10" x14ac:dyDescent="0.2">
      <c r="J25910" s="36">
        <f t="shared" si="494"/>
        <v>0</v>
      </c>
    </row>
    <row r="25911" spans="10:10" x14ac:dyDescent="0.2">
      <c r="J25911" s="36">
        <f t="shared" si="494"/>
        <v>0</v>
      </c>
    </row>
    <row r="25912" spans="10:10" x14ac:dyDescent="0.2">
      <c r="J25912" s="36">
        <f t="shared" si="494"/>
        <v>0</v>
      </c>
    </row>
    <row r="25913" spans="10:10" x14ac:dyDescent="0.2">
      <c r="J25913" s="36">
        <f t="shared" si="494"/>
        <v>0</v>
      </c>
    </row>
    <row r="25914" spans="10:10" x14ac:dyDescent="0.2">
      <c r="J25914" s="36">
        <f t="shared" si="494"/>
        <v>0</v>
      </c>
    </row>
    <row r="25915" spans="10:10" x14ac:dyDescent="0.2">
      <c r="J25915" s="36">
        <f t="shared" si="494"/>
        <v>0</v>
      </c>
    </row>
    <row r="25916" spans="10:10" x14ac:dyDescent="0.2">
      <c r="J25916" s="36">
        <f t="shared" si="494"/>
        <v>0</v>
      </c>
    </row>
    <row r="25917" spans="10:10" x14ac:dyDescent="0.2">
      <c r="J25917" s="36">
        <f t="shared" ref="J25917:J25980" si="495">IF((H25917+I25917)=0,0,(H25917+I25917)/2)</f>
        <v>0</v>
      </c>
    </row>
    <row r="25918" spans="10:10" x14ac:dyDescent="0.2">
      <c r="J25918" s="36">
        <f t="shared" si="495"/>
        <v>0</v>
      </c>
    </row>
    <row r="25919" spans="10:10" x14ac:dyDescent="0.2">
      <c r="J25919" s="36">
        <f t="shared" si="495"/>
        <v>0</v>
      </c>
    </row>
    <row r="25920" spans="10:10" x14ac:dyDescent="0.2">
      <c r="J25920" s="36">
        <f t="shared" si="495"/>
        <v>0</v>
      </c>
    </row>
    <row r="25921" spans="10:10" x14ac:dyDescent="0.2">
      <c r="J25921" s="36">
        <f t="shared" si="495"/>
        <v>0</v>
      </c>
    </row>
    <row r="25922" spans="10:10" x14ac:dyDescent="0.2">
      <c r="J25922" s="36">
        <f t="shared" si="495"/>
        <v>0</v>
      </c>
    </row>
    <row r="25923" spans="10:10" x14ac:dyDescent="0.2">
      <c r="J25923" s="36">
        <f t="shared" si="495"/>
        <v>0</v>
      </c>
    </row>
    <row r="25924" spans="10:10" x14ac:dyDescent="0.2">
      <c r="J25924" s="36">
        <f t="shared" si="495"/>
        <v>0</v>
      </c>
    </row>
    <row r="25925" spans="10:10" x14ac:dyDescent="0.2">
      <c r="J25925" s="36">
        <f t="shared" si="495"/>
        <v>0</v>
      </c>
    </row>
    <row r="25926" spans="10:10" x14ac:dyDescent="0.2">
      <c r="J25926" s="36">
        <f t="shared" si="495"/>
        <v>0</v>
      </c>
    </row>
    <row r="25927" spans="10:10" x14ac:dyDescent="0.2">
      <c r="J25927" s="36">
        <f t="shared" si="495"/>
        <v>0</v>
      </c>
    </row>
    <row r="25928" spans="10:10" x14ac:dyDescent="0.2">
      <c r="J25928" s="36">
        <f t="shared" si="495"/>
        <v>0</v>
      </c>
    </row>
    <row r="25929" spans="10:10" x14ac:dyDescent="0.2">
      <c r="J25929" s="36">
        <f t="shared" si="495"/>
        <v>0</v>
      </c>
    </row>
    <row r="25930" spans="10:10" x14ac:dyDescent="0.2">
      <c r="J25930" s="36">
        <f t="shared" si="495"/>
        <v>0</v>
      </c>
    </row>
    <row r="25931" spans="10:10" x14ac:dyDescent="0.2">
      <c r="J25931" s="36">
        <f t="shared" si="495"/>
        <v>0</v>
      </c>
    </row>
    <row r="25932" spans="10:10" x14ac:dyDescent="0.2">
      <c r="J25932" s="36">
        <f t="shared" si="495"/>
        <v>0</v>
      </c>
    </row>
    <row r="25933" spans="10:10" x14ac:dyDescent="0.2">
      <c r="J25933" s="36">
        <f t="shared" si="495"/>
        <v>0</v>
      </c>
    </row>
    <row r="25934" spans="10:10" x14ac:dyDescent="0.2">
      <c r="J25934" s="36">
        <f t="shared" si="495"/>
        <v>0</v>
      </c>
    </row>
    <row r="25935" spans="10:10" x14ac:dyDescent="0.2">
      <c r="J25935" s="36">
        <f t="shared" si="495"/>
        <v>0</v>
      </c>
    </row>
    <row r="25936" spans="10:10" x14ac:dyDescent="0.2">
      <c r="J25936" s="36">
        <f t="shared" si="495"/>
        <v>0</v>
      </c>
    </row>
    <row r="25937" spans="10:10" x14ac:dyDescent="0.2">
      <c r="J25937" s="36">
        <f t="shared" si="495"/>
        <v>0</v>
      </c>
    </row>
    <row r="25938" spans="10:10" x14ac:dyDescent="0.2">
      <c r="J25938" s="36">
        <f t="shared" si="495"/>
        <v>0</v>
      </c>
    </row>
    <row r="25939" spans="10:10" x14ac:dyDescent="0.2">
      <c r="J25939" s="36">
        <f t="shared" si="495"/>
        <v>0</v>
      </c>
    </row>
    <row r="25940" spans="10:10" x14ac:dyDescent="0.2">
      <c r="J25940" s="36">
        <f t="shared" si="495"/>
        <v>0</v>
      </c>
    </row>
    <row r="25941" spans="10:10" x14ac:dyDescent="0.2">
      <c r="J25941" s="36">
        <f t="shared" si="495"/>
        <v>0</v>
      </c>
    </row>
    <row r="25942" spans="10:10" x14ac:dyDescent="0.2">
      <c r="J25942" s="36">
        <f t="shared" si="495"/>
        <v>0</v>
      </c>
    </row>
    <row r="25943" spans="10:10" x14ac:dyDescent="0.2">
      <c r="J25943" s="36">
        <f t="shared" si="495"/>
        <v>0</v>
      </c>
    </row>
    <row r="25944" spans="10:10" x14ac:dyDescent="0.2">
      <c r="J25944" s="36">
        <f t="shared" si="495"/>
        <v>0</v>
      </c>
    </row>
    <row r="25945" spans="10:10" x14ac:dyDescent="0.2">
      <c r="J25945" s="36">
        <f t="shared" si="495"/>
        <v>0</v>
      </c>
    </row>
    <row r="25946" spans="10:10" x14ac:dyDescent="0.2">
      <c r="J25946" s="36">
        <f t="shared" si="495"/>
        <v>0</v>
      </c>
    </row>
    <row r="25947" spans="10:10" x14ac:dyDescent="0.2">
      <c r="J25947" s="36">
        <f t="shared" si="495"/>
        <v>0</v>
      </c>
    </row>
    <row r="25948" spans="10:10" x14ac:dyDescent="0.2">
      <c r="J25948" s="36">
        <f t="shared" si="495"/>
        <v>0</v>
      </c>
    </row>
    <row r="25949" spans="10:10" x14ac:dyDescent="0.2">
      <c r="J25949" s="36">
        <f t="shared" si="495"/>
        <v>0</v>
      </c>
    </row>
    <row r="25950" spans="10:10" x14ac:dyDescent="0.2">
      <c r="J25950" s="36">
        <f t="shared" si="495"/>
        <v>0</v>
      </c>
    </row>
    <row r="25951" spans="10:10" x14ac:dyDescent="0.2">
      <c r="J25951" s="36">
        <f t="shared" si="495"/>
        <v>0</v>
      </c>
    </row>
    <row r="25952" spans="10:10" x14ac:dyDescent="0.2">
      <c r="J25952" s="36">
        <f t="shared" si="495"/>
        <v>0</v>
      </c>
    </row>
    <row r="25953" spans="10:10" x14ac:dyDescent="0.2">
      <c r="J25953" s="36">
        <f t="shared" si="495"/>
        <v>0</v>
      </c>
    </row>
    <row r="25954" spans="10:10" x14ac:dyDescent="0.2">
      <c r="J25954" s="36">
        <f t="shared" si="495"/>
        <v>0</v>
      </c>
    </row>
    <row r="25955" spans="10:10" x14ac:dyDescent="0.2">
      <c r="J25955" s="36">
        <f t="shared" si="495"/>
        <v>0</v>
      </c>
    </row>
    <row r="25956" spans="10:10" x14ac:dyDescent="0.2">
      <c r="J25956" s="36">
        <f t="shared" si="495"/>
        <v>0</v>
      </c>
    </row>
    <row r="25957" spans="10:10" x14ac:dyDescent="0.2">
      <c r="J25957" s="36">
        <f t="shared" si="495"/>
        <v>0</v>
      </c>
    </row>
    <row r="25958" spans="10:10" x14ac:dyDescent="0.2">
      <c r="J25958" s="36">
        <f t="shared" si="495"/>
        <v>0</v>
      </c>
    </row>
    <row r="25959" spans="10:10" x14ac:dyDescent="0.2">
      <c r="J25959" s="36">
        <f t="shared" si="495"/>
        <v>0</v>
      </c>
    </row>
    <row r="25960" spans="10:10" x14ac:dyDescent="0.2">
      <c r="J25960" s="36">
        <f t="shared" si="495"/>
        <v>0</v>
      </c>
    </row>
    <row r="25961" spans="10:10" x14ac:dyDescent="0.2">
      <c r="J25961" s="36">
        <f t="shared" si="495"/>
        <v>0</v>
      </c>
    </row>
    <row r="25962" spans="10:10" x14ac:dyDescent="0.2">
      <c r="J25962" s="36">
        <f t="shared" si="495"/>
        <v>0</v>
      </c>
    </row>
    <row r="25963" spans="10:10" x14ac:dyDescent="0.2">
      <c r="J25963" s="36">
        <f t="shared" si="495"/>
        <v>0</v>
      </c>
    </row>
    <row r="25964" spans="10:10" x14ac:dyDescent="0.2">
      <c r="J25964" s="36">
        <f t="shared" si="495"/>
        <v>0</v>
      </c>
    </row>
    <row r="25965" spans="10:10" x14ac:dyDescent="0.2">
      <c r="J25965" s="36">
        <f t="shared" si="495"/>
        <v>0</v>
      </c>
    </row>
    <row r="25966" spans="10:10" x14ac:dyDescent="0.2">
      <c r="J25966" s="36">
        <f t="shared" si="495"/>
        <v>0</v>
      </c>
    </row>
    <row r="25967" spans="10:10" x14ac:dyDescent="0.2">
      <c r="J25967" s="36">
        <f t="shared" si="495"/>
        <v>0</v>
      </c>
    </row>
    <row r="25968" spans="10:10" x14ac:dyDescent="0.2">
      <c r="J25968" s="36">
        <f t="shared" si="495"/>
        <v>0</v>
      </c>
    </row>
    <row r="25969" spans="10:10" x14ac:dyDescent="0.2">
      <c r="J25969" s="36">
        <f t="shared" si="495"/>
        <v>0</v>
      </c>
    </row>
    <row r="25970" spans="10:10" x14ac:dyDescent="0.2">
      <c r="J25970" s="36">
        <f t="shared" si="495"/>
        <v>0</v>
      </c>
    </row>
    <row r="25971" spans="10:10" x14ac:dyDescent="0.2">
      <c r="J25971" s="36">
        <f t="shared" si="495"/>
        <v>0</v>
      </c>
    </row>
    <row r="25972" spans="10:10" x14ac:dyDescent="0.2">
      <c r="J25972" s="36">
        <f t="shared" si="495"/>
        <v>0</v>
      </c>
    </row>
    <row r="25973" spans="10:10" x14ac:dyDescent="0.2">
      <c r="J25973" s="36">
        <f t="shared" si="495"/>
        <v>0</v>
      </c>
    </row>
    <row r="25974" spans="10:10" x14ac:dyDescent="0.2">
      <c r="J25974" s="36">
        <f t="shared" si="495"/>
        <v>0</v>
      </c>
    </row>
    <row r="25975" spans="10:10" x14ac:dyDescent="0.2">
      <c r="J25975" s="36">
        <f t="shared" si="495"/>
        <v>0</v>
      </c>
    </row>
    <row r="25976" spans="10:10" x14ac:dyDescent="0.2">
      <c r="J25976" s="36">
        <f t="shared" si="495"/>
        <v>0</v>
      </c>
    </row>
    <row r="25977" spans="10:10" x14ac:dyDescent="0.2">
      <c r="J25977" s="36">
        <f t="shared" si="495"/>
        <v>0</v>
      </c>
    </row>
    <row r="25978" spans="10:10" x14ac:dyDescent="0.2">
      <c r="J25978" s="36">
        <f t="shared" si="495"/>
        <v>0</v>
      </c>
    </row>
    <row r="25979" spans="10:10" x14ac:dyDescent="0.2">
      <c r="J25979" s="36">
        <f t="shared" si="495"/>
        <v>0</v>
      </c>
    </row>
    <row r="25980" spans="10:10" x14ac:dyDescent="0.2">
      <c r="J25980" s="36">
        <f t="shared" si="495"/>
        <v>0</v>
      </c>
    </row>
    <row r="25981" spans="10:10" x14ac:dyDescent="0.2">
      <c r="J25981" s="36">
        <f t="shared" ref="J25981:J26044" si="496">IF((H25981+I25981)=0,0,(H25981+I25981)/2)</f>
        <v>0</v>
      </c>
    </row>
    <row r="25982" spans="10:10" x14ac:dyDescent="0.2">
      <c r="J25982" s="36">
        <f t="shared" si="496"/>
        <v>0</v>
      </c>
    </row>
    <row r="25983" spans="10:10" x14ac:dyDescent="0.2">
      <c r="J25983" s="36">
        <f t="shared" si="496"/>
        <v>0</v>
      </c>
    </row>
    <row r="25984" spans="10:10" x14ac:dyDescent="0.2">
      <c r="J25984" s="36">
        <f t="shared" si="496"/>
        <v>0</v>
      </c>
    </row>
    <row r="25985" spans="10:10" x14ac:dyDescent="0.2">
      <c r="J25985" s="36">
        <f t="shared" si="496"/>
        <v>0</v>
      </c>
    </row>
    <row r="25986" spans="10:10" x14ac:dyDescent="0.2">
      <c r="J25986" s="36">
        <f t="shared" si="496"/>
        <v>0</v>
      </c>
    </row>
    <row r="25987" spans="10:10" x14ac:dyDescent="0.2">
      <c r="J25987" s="36">
        <f t="shared" si="496"/>
        <v>0</v>
      </c>
    </row>
    <row r="25988" spans="10:10" x14ac:dyDescent="0.2">
      <c r="J25988" s="36">
        <f t="shared" si="496"/>
        <v>0</v>
      </c>
    </row>
    <row r="25989" spans="10:10" x14ac:dyDescent="0.2">
      <c r="J25989" s="36">
        <f t="shared" si="496"/>
        <v>0</v>
      </c>
    </row>
    <row r="25990" spans="10:10" x14ac:dyDescent="0.2">
      <c r="J25990" s="36">
        <f t="shared" si="496"/>
        <v>0</v>
      </c>
    </row>
    <row r="25991" spans="10:10" x14ac:dyDescent="0.2">
      <c r="J25991" s="36">
        <f t="shared" si="496"/>
        <v>0</v>
      </c>
    </row>
    <row r="25992" spans="10:10" x14ac:dyDescent="0.2">
      <c r="J25992" s="36">
        <f t="shared" si="496"/>
        <v>0</v>
      </c>
    </row>
    <row r="25993" spans="10:10" x14ac:dyDescent="0.2">
      <c r="J25993" s="36">
        <f t="shared" si="496"/>
        <v>0</v>
      </c>
    </row>
    <row r="25994" spans="10:10" x14ac:dyDescent="0.2">
      <c r="J25994" s="36">
        <f t="shared" si="496"/>
        <v>0</v>
      </c>
    </row>
    <row r="25995" spans="10:10" x14ac:dyDescent="0.2">
      <c r="J25995" s="36">
        <f t="shared" si="496"/>
        <v>0</v>
      </c>
    </row>
    <row r="25996" spans="10:10" x14ac:dyDescent="0.2">
      <c r="J25996" s="36">
        <f t="shared" si="496"/>
        <v>0</v>
      </c>
    </row>
    <row r="25997" spans="10:10" x14ac:dyDescent="0.2">
      <c r="J25997" s="36">
        <f t="shared" si="496"/>
        <v>0</v>
      </c>
    </row>
    <row r="25998" spans="10:10" x14ac:dyDescent="0.2">
      <c r="J25998" s="36">
        <f t="shared" si="496"/>
        <v>0</v>
      </c>
    </row>
    <row r="25999" spans="10:10" x14ac:dyDescent="0.2">
      <c r="J25999" s="36">
        <f t="shared" si="496"/>
        <v>0</v>
      </c>
    </row>
    <row r="26000" spans="10:10" x14ac:dyDescent="0.2">
      <c r="J26000" s="36">
        <f t="shared" si="496"/>
        <v>0</v>
      </c>
    </row>
    <row r="26001" spans="10:10" x14ac:dyDescent="0.2">
      <c r="J26001" s="36">
        <f t="shared" si="496"/>
        <v>0</v>
      </c>
    </row>
    <row r="26002" spans="10:10" x14ac:dyDescent="0.2">
      <c r="J26002" s="36">
        <f t="shared" si="496"/>
        <v>0</v>
      </c>
    </row>
    <row r="26003" spans="10:10" x14ac:dyDescent="0.2">
      <c r="J26003" s="36">
        <f t="shared" si="496"/>
        <v>0</v>
      </c>
    </row>
    <row r="26004" spans="10:10" x14ac:dyDescent="0.2">
      <c r="J26004" s="36">
        <f t="shared" si="496"/>
        <v>0</v>
      </c>
    </row>
    <row r="26005" spans="10:10" x14ac:dyDescent="0.2">
      <c r="J26005" s="36">
        <f t="shared" si="496"/>
        <v>0</v>
      </c>
    </row>
    <row r="26006" spans="10:10" x14ac:dyDescent="0.2">
      <c r="J26006" s="36">
        <f t="shared" si="496"/>
        <v>0</v>
      </c>
    </row>
    <row r="26007" spans="10:10" x14ac:dyDescent="0.2">
      <c r="J26007" s="36">
        <f t="shared" si="496"/>
        <v>0</v>
      </c>
    </row>
    <row r="26008" spans="10:10" x14ac:dyDescent="0.2">
      <c r="J26008" s="36">
        <f t="shared" si="496"/>
        <v>0</v>
      </c>
    </row>
    <row r="26009" spans="10:10" x14ac:dyDescent="0.2">
      <c r="J26009" s="36">
        <f t="shared" si="496"/>
        <v>0</v>
      </c>
    </row>
    <row r="26010" spans="10:10" x14ac:dyDescent="0.2">
      <c r="J26010" s="36">
        <f t="shared" si="496"/>
        <v>0</v>
      </c>
    </row>
    <row r="26011" spans="10:10" x14ac:dyDescent="0.2">
      <c r="J26011" s="36">
        <f t="shared" si="496"/>
        <v>0</v>
      </c>
    </row>
    <row r="26012" spans="10:10" x14ac:dyDescent="0.2">
      <c r="J26012" s="36">
        <f t="shared" si="496"/>
        <v>0</v>
      </c>
    </row>
    <row r="26013" spans="10:10" x14ac:dyDescent="0.2">
      <c r="J26013" s="36">
        <f t="shared" si="496"/>
        <v>0</v>
      </c>
    </row>
    <row r="26014" spans="10:10" x14ac:dyDescent="0.2">
      <c r="J26014" s="36">
        <f t="shared" si="496"/>
        <v>0</v>
      </c>
    </row>
    <row r="26015" spans="10:10" x14ac:dyDescent="0.2">
      <c r="J26015" s="36">
        <f t="shared" si="496"/>
        <v>0</v>
      </c>
    </row>
    <row r="26016" spans="10:10" x14ac:dyDescent="0.2">
      <c r="J26016" s="36">
        <f t="shared" si="496"/>
        <v>0</v>
      </c>
    </row>
    <row r="26017" spans="10:10" x14ac:dyDescent="0.2">
      <c r="J26017" s="36">
        <f t="shared" si="496"/>
        <v>0</v>
      </c>
    </row>
    <row r="26018" spans="10:10" x14ac:dyDescent="0.2">
      <c r="J26018" s="36">
        <f t="shared" si="496"/>
        <v>0</v>
      </c>
    </row>
    <row r="26019" spans="10:10" x14ac:dyDescent="0.2">
      <c r="J26019" s="36">
        <f t="shared" si="496"/>
        <v>0</v>
      </c>
    </row>
    <row r="26020" spans="10:10" x14ac:dyDescent="0.2">
      <c r="J26020" s="36">
        <f t="shared" si="496"/>
        <v>0</v>
      </c>
    </row>
    <row r="26021" spans="10:10" x14ac:dyDescent="0.2">
      <c r="J26021" s="36">
        <f t="shared" si="496"/>
        <v>0</v>
      </c>
    </row>
    <row r="26022" spans="10:10" x14ac:dyDescent="0.2">
      <c r="J26022" s="36">
        <f t="shared" si="496"/>
        <v>0</v>
      </c>
    </row>
    <row r="26023" spans="10:10" x14ac:dyDescent="0.2">
      <c r="J26023" s="36">
        <f t="shared" si="496"/>
        <v>0</v>
      </c>
    </row>
    <row r="26024" spans="10:10" x14ac:dyDescent="0.2">
      <c r="J26024" s="36">
        <f t="shared" si="496"/>
        <v>0</v>
      </c>
    </row>
    <row r="26025" spans="10:10" x14ac:dyDescent="0.2">
      <c r="J26025" s="36">
        <f t="shared" si="496"/>
        <v>0</v>
      </c>
    </row>
    <row r="26026" spans="10:10" x14ac:dyDescent="0.2">
      <c r="J26026" s="36">
        <f t="shared" si="496"/>
        <v>0</v>
      </c>
    </row>
    <row r="26027" spans="10:10" x14ac:dyDescent="0.2">
      <c r="J26027" s="36">
        <f t="shared" si="496"/>
        <v>0</v>
      </c>
    </row>
    <row r="26028" spans="10:10" x14ac:dyDescent="0.2">
      <c r="J26028" s="36">
        <f t="shared" si="496"/>
        <v>0</v>
      </c>
    </row>
    <row r="26029" spans="10:10" x14ac:dyDescent="0.2">
      <c r="J26029" s="36">
        <f t="shared" si="496"/>
        <v>0</v>
      </c>
    </row>
    <row r="26030" spans="10:10" x14ac:dyDescent="0.2">
      <c r="J26030" s="36">
        <f t="shared" si="496"/>
        <v>0</v>
      </c>
    </row>
    <row r="26031" spans="10:10" x14ac:dyDescent="0.2">
      <c r="J26031" s="36">
        <f t="shared" si="496"/>
        <v>0</v>
      </c>
    </row>
    <row r="26032" spans="10:10" x14ac:dyDescent="0.2">
      <c r="J26032" s="36">
        <f t="shared" si="496"/>
        <v>0</v>
      </c>
    </row>
    <row r="26033" spans="10:10" x14ac:dyDescent="0.2">
      <c r="J26033" s="36">
        <f t="shared" si="496"/>
        <v>0</v>
      </c>
    </row>
    <row r="26034" spans="10:10" x14ac:dyDescent="0.2">
      <c r="J26034" s="36">
        <f t="shared" si="496"/>
        <v>0</v>
      </c>
    </row>
    <row r="26035" spans="10:10" x14ac:dyDescent="0.2">
      <c r="J26035" s="36">
        <f t="shared" si="496"/>
        <v>0</v>
      </c>
    </row>
    <row r="26036" spans="10:10" x14ac:dyDescent="0.2">
      <c r="J26036" s="36">
        <f t="shared" si="496"/>
        <v>0</v>
      </c>
    </row>
    <row r="26037" spans="10:10" x14ac:dyDescent="0.2">
      <c r="J26037" s="36">
        <f t="shared" si="496"/>
        <v>0</v>
      </c>
    </row>
    <row r="26038" spans="10:10" x14ac:dyDescent="0.2">
      <c r="J26038" s="36">
        <f t="shared" si="496"/>
        <v>0</v>
      </c>
    </row>
    <row r="26039" spans="10:10" x14ac:dyDescent="0.2">
      <c r="J26039" s="36">
        <f t="shared" si="496"/>
        <v>0</v>
      </c>
    </row>
    <row r="26040" spans="10:10" x14ac:dyDescent="0.2">
      <c r="J26040" s="36">
        <f t="shared" si="496"/>
        <v>0</v>
      </c>
    </row>
    <row r="26041" spans="10:10" x14ac:dyDescent="0.2">
      <c r="J26041" s="36">
        <f t="shared" si="496"/>
        <v>0</v>
      </c>
    </row>
    <row r="26042" spans="10:10" x14ac:dyDescent="0.2">
      <c r="J26042" s="36">
        <f t="shared" si="496"/>
        <v>0</v>
      </c>
    </row>
    <row r="26043" spans="10:10" x14ac:dyDescent="0.2">
      <c r="J26043" s="36">
        <f t="shared" si="496"/>
        <v>0</v>
      </c>
    </row>
    <row r="26044" spans="10:10" x14ac:dyDescent="0.2">
      <c r="J26044" s="36">
        <f t="shared" si="496"/>
        <v>0</v>
      </c>
    </row>
    <row r="26045" spans="10:10" x14ac:dyDescent="0.2">
      <c r="J26045" s="36">
        <f t="shared" ref="J26045:J26108" si="497">IF((H26045+I26045)=0,0,(H26045+I26045)/2)</f>
        <v>0</v>
      </c>
    </row>
    <row r="26046" spans="10:10" x14ac:dyDescent="0.2">
      <c r="J26046" s="36">
        <f t="shared" si="497"/>
        <v>0</v>
      </c>
    </row>
    <row r="26047" spans="10:10" x14ac:dyDescent="0.2">
      <c r="J26047" s="36">
        <f t="shared" si="497"/>
        <v>0</v>
      </c>
    </row>
    <row r="26048" spans="10:10" x14ac:dyDescent="0.2">
      <c r="J26048" s="36">
        <f t="shared" si="497"/>
        <v>0</v>
      </c>
    </row>
    <row r="26049" spans="10:10" x14ac:dyDescent="0.2">
      <c r="J26049" s="36">
        <f t="shared" si="497"/>
        <v>0</v>
      </c>
    </row>
    <row r="26050" spans="10:10" x14ac:dyDescent="0.2">
      <c r="J26050" s="36">
        <f t="shared" si="497"/>
        <v>0</v>
      </c>
    </row>
    <row r="26051" spans="10:10" x14ac:dyDescent="0.2">
      <c r="J26051" s="36">
        <f t="shared" si="497"/>
        <v>0</v>
      </c>
    </row>
    <row r="26052" spans="10:10" x14ac:dyDescent="0.2">
      <c r="J26052" s="36">
        <f t="shared" si="497"/>
        <v>0</v>
      </c>
    </row>
    <row r="26053" spans="10:10" x14ac:dyDescent="0.2">
      <c r="J26053" s="36">
        <f t="shared" si="497"/>
        <v>0</v>
      </c>
    </row>
    <row r="26054" spans="10:10" x14ac:dyDescent="0.2">
      <c r="J26054" s="36">
        <f t="shared" si="497"/>
        <v>0</v>
      </c>
    </row>
    <row r="26055" spans="10:10" x14ac:dyDescent="0.2">
      <c r="J26055" s="36">
        <f t="shared" si="497"/>
        <v>0</v>
      </c>
    </row>
    <row r="26056" spans="10:10" x14ac:dyDescent="0.2">
      <c r="J26056" s="36">
        <f t="shared" si="497"/>
        <v>0</v>
      </c>
    </row>
    <row r="26057" spans="10:10" x14ac:dyDescent="0.2">
      <c r="J26057" s="36">
        <f t="shared" si="497"/>
        <v>0</v>
      </c>
    </row>
    <row r="26058" spans="10:10" x14ac:dyDescent="0.2">
      <c r="J26058" s="36">
        <f t="shared" si="497"/>
        <v>0</v>
      </c>
    </row>
    <row r="26059" spans="10:10" x14ac:dyDescent="0.2">
      <c r="J26059" s="36">
        <f t="shared" si="497"/>
        <v>0</v>
      </c>
    </row>
    <row r="26060" spans="10:10" x14ac:dyDescent="0.2">
      <c r="J26060" s="36">
        <f t="shared" si="497"/>
        <v>0</v>
      </c>
    </row>
    <row r="26061" spans="10:10" x14ac:dyDescent="0.2">
      <c r="J26061" s="36">
        <f t="shared" si="497"/>
        <v>0</v>
      </c>
    </row>
    <row r="26062" spans="10:10" x14ac:dyDescent="0.2">
      <c r="J26062" s="36">
        <f t="shared" si="497"/>
        <v>0</v>
      </c>
    </row>
    <row r="26063" spans="10:10" x14ac:dyDescent="0.2">
      <c r="J26063" s="36">
        <f t="shared" si="497"/>
        <v>0</v>
      </c>
    </row>
    <row r="26064" spans="10:10" x14ac:dyDescent="0.2">
      <c r="J26064" s="36">
        <f t="shared" si="497"/>
        <v>0</v>
      </c>
    </row>
    <row r="26065" spans="10:10" x14ac:dyDescent="0.2">
      <c r="J26065" s="36">
        <f t="shared" si="497"/>
        <v>0</v>
      </c>
    </row>
    <row r="26066" spans="10:10" x14ac:dyDescent="0.2">
      <c r="J26066" s="36">
        <f t="shared" si="497"/>
        <v>0</v>
      </c>
    </row>
    <row r="26067" spans="10:10" x14ac:dyDescent="0.2">
      <c r="J26067" s="36">
        <f t="shared" si="497"/>
        <v>0</v>
      </c>
    </row>
    <row r="26068" spans="10:10" x14ac:dyDescent="0.2">
      <c r="J26068" s="36">
        <f t="shared" si="497"/>
        <v>0</v>
      </c>
    </row>
    <row r="26069" spans="10:10" x14ac:dyDescent="0.2">
      <c r="J26069" s="36">
        <f t="shared" si="497"/>
        <v>0</v>
      </c>
    </row>
    <row r="26070" spans="10:10" x14ac:dyDescent="0.2">
      <c r="J26070" s="36">
        <f t="shared" si="497"/>
        <v>0</v>
      </c>
    </row>
    <row r="26071" spans="10:10" x14ac:dyDescent="0.2">
      <c r="J26071" s="36">
        <f t="shared" si="497"/>
        <v>0</v>
      </c>
    </row>
    <row r="26072" spans="10:10" x14ac:dyDescent="0.2">
      <c r="J26072" s="36">
        <f t="shared" si="497"/>
        <v>0</v>
      </c>
    </row>
    <row r="26073" spans="10:10" x14ac:dyDescent="0.2">
      <c r="J26073" s="36">
        <f t="shared" si="497"/>
        <v>0</v>
      </c>
    </row>
    <row r="26074" spans="10:10" x14ac:dyDescent="0.2">
      <c r="J26074" s="36">
        <f t="shared" si="497"/>
        <v>0</v>
      </c>
    </row>
    <row r="26075" spans="10:10" x14ac:dyDescent="0.2">
      <c r="J26075" s="36">
        <f t="shared" si="497"/>
        <v>0</v>
      </c>
    </row>
    <row r="26076" spans="10:10" x14ac:dyDescent="0.2">
      <c r="J26076" s="36">
        <f t="shared" si="497"/>
        <v>0</v>
      </c>
    </row>
    <row r="26077" spans="10:10" x14ac:dyDescent="0.2">
      <c r="J26077" s="36">
        <f t="shared" si="497"/>
        <v>0</v>
      </c>
    </row>
    <row r="26078" spans="10:10" x14ac:dyDescent="0.2">
      <c r="J26078" s="36">
        <f t="shared" si="497"/>
        <v>0</v>
      </c>
    </row>
    <row r="26079" spans="10:10" x14ac:dyDescent="0.2">
      <c r="J26079" s="36">
        <f t="shared" si="497"/>
        <v>0</v>
      </c>
    </row>
    <row r="26080" spans="10:10" x14ac:dyDescent="0.2">
      <c r="J26080" s="36">
        <f t="shared" si="497"/>
        <v>0</v>
      </c>
    </row>
    <row r="26081" spans="10:10" x14ac:dyDescent="0.2">
      <c r="J26081" s="36">
        <f t="shared" si="497"/>
        <v>0</v>
      </c>
    </row>
    <row r="26082" spans="10:10" x14ac:dyDescent="0.2">
      <c r="J26082" s="36">
        <f t="shared" si="497"/>
        <v>0</v>
      </c>
    </row>
    <row r="26083" spans="10:10" x14ac:dyDescent="0.2">
      <c r="J26083" s="36">
        <f t="shared" si="497"/>
        <v>0</v>
      </c>
    </row>
    <row r="26084" spans="10:10" x14ac:dyDescent="0.2">
      <c r="J26084" s="36">
        <f t="shared" si="497"/>
        <v>0</v>
      </c>
    </row>
    <row r="26085" spans="10:10" x14ac:dyDescent="0.2">
      <c r="J26085" s="36">
        <f t="shared" si="497"/>
        <v>0</v>
      </c>
    </row>
    <row r="26086" spans="10:10" x14ac:dyDescent="0.2">
      <c r="J26086" s="36">
        <f t="shared" si="497"/>
        <v>0</v>
      </c>
    </row>
    <row r="26087" spans="10:10" x14ac:dyDescent="0.2">
      <c r="J26087" s="36">
        <f t="shared" si="497"/>
        <v>0</v>
      </c>
    </row>
    <row r="26088" spans="10:10" x14ac:dyDescent="0.2">
      <c r="J26088" s="36">
        <f t="shared" si="497"/>
        <v>0</v>
      </c>
    </row>
    <row r="26089" spans="10:10" x14ac:dyDescent="0.2">
      <c r="J26089" s="36">
        <f t="shared" si="497"/>
        <v>0</v>
      </c>
    </row>
    <row r="26090" spans="10:10" x14ac:dyDescent="0.2">
      <c r="J26090" s="36">
        <f t="shared" si="497"/>
        <v>0</v>
      </c>
    </row>
    <row r="26091" spans="10:10" x14ac:dyDescent="0.2">
      <c r="J26091" s="36">
        <f t="shared" si="497"/>
        <v>0</v>
      </c>
    </row>
    <row r="26092" spans="10:10" x14ac:dyDescent="0.2">
      <c r="J26092" s="36">
        <f t="shared" si="497"/>
        <v>0</v>
      </c>
    </row>
    <row r="26093" spans="10:10" x14ac:dyDescent="0.2">
      <c r="J26093" s="36">
        <f t="shared" si="497"/>
        <v>0</v>
      </c>
    </row>
    <row r="26094" spans="10:10" x14ac:dyDescent="0.2">
      <c r="J26094" s="36">
        <f t="shared" si="497"/>
        <v>0</v>
      </c>
    </row>
    <row r="26095" spans="10:10" x14ac:dyDescent="0.2">
      <c r="J26095" s="36">
        <f t="shared" si="497"/>
        <v>0</v>
      </c>
    </row>
    <row r="26096" spans="10:10" x14ac:dyDescent="0.2">
      <c r="J26096" s="36">
        <f t="shared" si="497"/>
        <v>0</v>
      </c>
    </row>
    <row r="26097" spans="10:10" x14ac:dyDescent="0.2">
      <c r="J26097" s="36">
        <f t="shared" si="497"/>
        <v>0</v>
      </c>
    </row>
    <row r="26098" spans="10:10" x14ac:dyDescent="0.2">
      <c r="J26098" s="36">
        <f t="shared" si="497"/>
        <v>0</v>
      </c>
    </row>
    <row r="26099" spans="10:10" x14ac:dyDescent="0.2">
      <c r="J26099" s="36">
        <f t="shared" si="497"/>
        <v>0</v>
      </c>
    </row>
    <row r="26100" spans="10:10" x14ac:dyDescent="0.2">
      <c r="J26100" s="36">
        <f t="shared" si="497"/>
        <v>0</v>
      </c>
    </row>
    <row r="26101" spans="10:10" x14ac:dyDescent="0.2">
      <c r="J26101" s="36">
        <f t="shared" si="497"/>
        <v>0</v>
      </c>
    </row>
    <row r="26102" spans="10:10" x14ac:dyDescent="0.2">
      <c r="J26102" s="36">
        <f t="shared" si="497"/>
        <v>0</v>
      </c>
    </row>
    <row r="26103" spans="10:10" x14ac:dyDescent="0.2">
      <c r="J26103" s="36">
        <f t="shared" si="497"/>
        <v>0</v>
      </c>
    </row>
    <row r="26104" spans="10:10" x14ac:dyDescent="0.2">
      <c r="J26104" s="36">
        <f t="shared" si="497"/>
        <v>0</v>
      </c>
    </row>
    <row r="26105" spans="10:10" x14ac:dyDescent="0.2">
      <c r="J26105" s="36">
        <f t="shared" si="497"/>
        <v>0</v>
      </c>
    </row>
    <row r="26106" spans="10:10" x14ac:dyDescent="0.2">
      <c r="J26106" s="36">
        <f t="shared" si="497"/>
        <v>0</v>
      </c>
    </row>
    <row r="26107" spans="10:10" x14ac:dyDescent="0.2">
      <c r="J26107" s="36">
        <f t="shared" si="497"/>
        <v>0</v>
      </c>
    </row>
    <row r="26108" spans="10:10" x14ac:dyDescent="0.2">
      <c r="J26108" s="36">
        <f t="shared" si="497"/>
        <v>0</v>
      </c>
    </row>
    <row r="26109" spans="10:10" x14ac:dyDescent="0.2">
      <c r="J26109" s="36">
        <f t="shared" ref="J26109:J26172" si="498">IF((H26109+I26109)=0,0,(H26109+I26109)/2)</f>
        <v>0</v>
      </c>
    </row>
    <row r="26110" spans="10:10" x14ac:dyDescent="0.2">
      <c r="J26110" s="36">
        <f t="shared" si="498"/>
        <v>0</v>
      </c>
    </row>
    <row r="26111" spans="10:10" x14ac:dyDescent="0.2">
      <c r="J26111" s="36">
        <f t="shared" si="498"/>
        <v>0</v>
      </c>
    </row>
    <row r="26112" spans="10:10" x14ac:dyDescent="0.2">
      <c r="J26112" s="36">
        <f t="shared" si="498"/>
        <v>0</v>
      </c>
    </row>
    <row r="26113" spans="10:10" x14ac:dyDescent="0.2">
      <c r="J26113" s="36">
        <f t="shared" si="498"/>
        <v>0</v>
      </c>
    </row>
    <row r="26114" spans="10:10" x14ac:dyDescent="0.2">
      <c r="J26114" s="36">
        <f t="shared" si="498"/>
        <v>0</v>
      </c>
    </row>
    <row r="26115" spans="10:10" x14ac:dyDescent="0.2">
      <c r="J26115" s="36">
        <f t="shared" si="498"/>
        <v>0</v>
      </c>
    </row>
    <row r="26116" spans="10:10" x14ac:dyDescent="0.2">
      <c r="J26116" s="36">
        <f t="shared" si="498"/>
        <v>0</v>
      </c>
    </row>
    <row r="26117" spans="10:10" x14ac:dyDescent="0.2">
      <c r="J26117" s="36">
        <f t="shared" si="498"/>
        <v>0</v>
      </c>
    </row>
    <row r="26118" spans="10:10" x14ac:dyDescent="0.2">
      <c r="J26118" s="36">
        <f t="shared" si="498"/>
        <v>0</v>
      </c>
    </row>
    <row r="26119" spans="10:10" x14ac:dyDescent="0.2">
      <c r="J26119" s="36">
        <f t="shared" si="498"/>
        <v>0</v>
      </c>
    </row>
    <row r="26120" spans="10:10" x14ac:dyDescent="0.2">
      <c r="J26120" s="36">
        <f t="shared" si="498"/>
        <v>0</v>
      </c>
    </row>
    <row r="26121" spans="10:10" x14ac:dyDescent="0.2">
      <c r="J26121" s="36">
        <f t="shared" si="498"/>
        <v>0</v>
      </c>
    </row>
    <row r="26122" spans="10:10" x14ac:dyDescent="0.2">
      <c r="J26122" s="36">
        <f t="shared" si="498"/>
        <v>0</v>
      </c>
    </row>
    <row r="26123" spans="10:10" x14ac:dyDescent="0.2">
      <c r="J26123" s="36">
        <f t="shared" si="498"/>
        <v>0</v>
      </c>
    </row>
    <row r="26124" spans="10:10" x14ac:dyDescent="0.2">
      <c r="J26124" s="36">
        <f t="shared" si="498"/>
        <v>0</v>
      </c>
    </row>
    <row r="26125" spans="10:10" x14ac:dyDescent="0.2">
      <c r="J26125" s="36">
        <f t="shared" si="498"/>
        <v>0</v>
      </c>
    </row>
    <row r="26126" spans="10:10" x14ac:dyDescent="0.2">
      <c r="J26126" s="36">
        <f t="shared" si="498"/>
        <v>0</v>
      </c>
    </row>
    <row r="26127" spans="10:10" x14ac:dyDescent="0.2">
      <c r="J26127" s="36">
        <f t="shared" si="498"/>
        <v>0</v>
      </c>
    </row>
    <row r="26128" spans="10:10" x14ac:dyDescent="0.2">
      <c r="J26128" s="36">
        <f t="shared" si="498"/>
        <v>0</v>
      </c>
    </row>
    <row r="26129" spans="10:10" x14ac:dyDescent="0.2">
      <c r="J26129" s="36">
        <f t="shared" si="498"/>
        <v>0</v>
      </c>
    </row>
    <row r="26130" spans="10:10" x14ac:dyDescent="0.2">
      <c r="J26130" s="36">
        <f t="shared" si="498"/>
        <v>0</v>
      </c>
    </row>
    <row r="26131" spans="10:10" x14ac:dyDescent="0.2">
      <c r="J26131" s="36">
        <f t="shared" si="498"/>
        <v>0</v>
      </c>
    </row>
    <row r="26132" spans="10:10" x14ac:dyDescent="0.2">
      <c r="J26132" s="36">
        <f t="shared" si="498"/>
        <v>0</v>
      </c>
    </row>
    <row r="26133" spans="10:10" x14ac:dyDescent="0.2">
      <c r="J26133" s="36">
        <f t="shared" si="498"/>
        <v>0</v>
      </c>
    </row>
    <row r="26134" spans="10:10" x14ac:dyDescent="0.2">
      <c r="J26134" s="36">
        <f t="shared" si="498"/>
        <v>0</v>
      </c>
    </row>
    <row r="26135" spans="10:10" x14ac:dyDescent="0.2">
      <c r="J26135" s="36">
        <f t="shared" si="498"/>
        <v>0</v>
      </c>
    </row>
    <row r="26136" spans="10:10" x14ac:dyDescent="0.2">
      <c r="J26136" s="36">
        <f t="shared" si="498"/>
        <v>0</v>
      </c>
    </row>
    <row r="26137" spans="10:10" x14ac:dyDescent="0.2">
      <c r="J26137" s="36">
        <f t="shared" si="498"/>
        <v>0</v>
      </c>
    </row>
    <row r="26138" spans="10:10" x14ac:dyDescent="0.2">
      <c r="J26138" s="36">
        <f t="shared" si="498"/>
        <v>0</v>
      </c>
    </row>
    <row r="26139" spans="10:10" x14ac:dyDescent="0.2">
      <c r="J26139" s="36">
        <f t="shared" si="498"/>
        <v>0</v>
      </c>
    </row>
    <row r="26140" spans="10:10" x14ac:dyDescent="0.2">
      <c r="J26140" s="36">
        <f t="shared" si="498"/>
        <v>0</v>
      </c>
    </row>
    <row r="26141" spans="10:10" x14ac:dyDescent="0.2">
      <c r="J26141" s="36">
        <f t="shared" si="498"/>
        <v>0</v>
      </c>
    </row>
    <row r="26142" spans="10:10" x14ac:dyDescent="0.2">
      <c r="J26142" s="36">
        <f t="shared" si="498"/>
        <v>0</v>
      </c>
    </row>
    <row r="26143" spans="10:10" x14ac:dyDescent="0.2">
      <c r="J26143" s="36">
        <f t="shared" si="498"/>
        <v>0</v>
      </c>
    </row>
    <row r="26144" spans="10:10" x14ac:dyDescent="0.2">
      <c r="J26144" s="36">
        <f t="shared" si="498"/>
        <v>0</v>
      </c>
    </row>
    <row r="26145" spans="10:10" x14ac:dyDescent="0.2">
      <c r="J26145" s="36">
        <f t="shared" si="498"/>
        <v>0</v>
      </c>
    </row>
    <row r="26146" spans="10:10" x14ac:dyDescent="0.2">
      <c r="J26146" s="36">
        <f t="shared" si="498"/>
        <v>0</v>
      </c>
    </row>
    <row r="26147" spans="10:10" x14ac:dyDescent="0.2">
      <c r="J26147" s="36">
        <f t="shared" si="498"/>
        <v>0</v>
      </c>
    </row>
    <row r="26148" spans="10:10" x14ac:dyDescent="0.2">
      <c r="J26148" s="36">
        <f t="shared" si="498"/>
        <v>0</v>
      </c>
    </row>
    <row r="26149" spans="10:10" x14ac:dyDescent="0.2">
      <c r="J26149" s="36">
        <f t="shared" si="498"/>
        <v>0</v>
      </c>
    </row>
    <row r="26150" spans="10:10" x14ac:dyDescent="0.2">
      <c r="J26150" s="36">
        <f t="shared" si="498"/>
        <v>0</v>
      </c>
    </row>
    <row r="26151" spans="10:10" x14ac:dyDescent="0.2">
      <c r="J26151" s="36">
        <f t="shared" si="498"/>
        <v>0</v>
      </c>
    </row>
    <row r="26152" spans="10:10" x14ac:dyDescent="0.2">
      <c r="J26152" s="36">
        <f t="shared" si="498"/>
        <v>0</v>
      </c>
    </row>
    <row r="26153" spans="10:10" x14ac:dyDescent="0.2">
      <c r="J26153" s="36">
        <f t="shared" si="498"/>
        <v>0</v>
      </c>
    </row>
    <row r="26154" spans="10:10" x14ac:dyDescent="0.2">
      <c r="J26154" s="36">
        <f t="shared" si="498"/>
        <v>0</v>
      </c>
    </row>
    <row r="26155" spans="10:10" x14ac:dyDescent="0.2">
      <c r="J26155" s="36">
        <f t="shared" si="498"/>
        <v>0</v>
      </c>
    </row>
    <row r="26156" spans="10:10" x14ac:dyDescent="0.2">
      <c r="J26156" s="36">
        <f t="shared" si="498"/>
        <v>0</v>
      </c>
    </row>
    <row r="26157" spans="10:10" x14ac:dyDescent="0.2">
      <c r="J26157" s="36">
        <f t="shared" si="498"/>
        <v>0</v>
      </c>
    </row>
    <row r="26158" spans="10:10" x14ac:dyDescent="0.2">
      <c r="J26158" s="36">
        <f t="shared" si="498"/>
        <v>0</v>
      </c>
    </row>
    <row r="26159" spans="10:10" x14ac:dyDescent="0.2">
      <c r="J26159" s="36">
        <f t="shared" si="498"/>
        <v>0</v>
      </c>
    </row>
    <row r="26160" spans="10:10" x14ac:dyDescent="0.2">
      <c r="J26160" s="36">
        <f t="shared" si="498"/>
        <v>0</v>
      </c>
    </row>
    <row r="26161" spans="10:10" x14ac:dyDescent="0.2">
      <c r="J26161" s="36">
        <f t="shared" si="498"/>
        <v>0</v>
      </c>
    </row>
    <row r="26162" spans="10:10" x14ac:dyDescent="0.2">
      <c r="J26162" s="36">
        <f t="shared" si="498"/>
        <v>0</v>
      </c>
    </row>
    <row r="26163" spans="10:10" x14ac:dyDescent="0.2">
      <c r="J26163" s="36">
        <f t="shared" si="498"/>
        <v>0</v>
      </c>
    </row>
    <row r="26164" spans="10:10" x14ac:dyDescent="0.2">
      <c r="J26164" s="36">
        <f t="shared" si="498"/>
        <v>0</v>
      </c>
    </row>
    <row r="26165" spans="10:10" x14ac:dyDescent="0.2">
      <c r="J26165" s="36">
        <f t="shared" si="498"/>
        <v>0</v>
      </c>
    </row>
    <row r="26166" spans="10:10" x14ac:dyDescent="0.2">
      <c r="J26166" s="36">
        <f t="shared" si="498"/>
        <v>0</v>
      </c>
    </row>
    <row r="26167" spans="10:10" x14ac:dyDescent="0.2">
      <c r="J26167" s="36">
        <f t="shared" si="498"/>
        <v>0</v>
      </c>
    </row>
    <row r="26168" spans="10:10" x14ac:dyDescent="0.2">
      <c r="J26168" s="36">
        <f t="shared" si="498"/>
        <v>0</v>
      </c>
    </row>
    <row r="26169" spans="10:10" x14ac:dyDescent="0.2">
      <c r="J26169" s="36">
        <f t="shared" si="498"/>
        <v>0</v>
      </c>
    </row>
    <row r="26170" spans="10:10" x14ac:dyDescent="0.2">
      <c r="J26170" s="36">
        <f t="shared" si="498"/>
        <v>0</v>
      </c>
    </row>
    <row r="26171" spans="10:10" x14ac:dyDescent="0.2">
      <c r="J26171" s="36">
        <f t="shared" si="498"/>
        <v>0</v>
      </c>
    </row>
    <row r="26172" spans="10:10" x14ac:dyDescent="0.2">
      <c r="J26172" s="36">
        <f t="shared" si="498"/>
        <v>0</v>
      </c>
    </row>
    <row r="26173" spans="10:10" x14ac:dyDescent="0.2">
      <c r="J26173" s="36">
        <f t="shared" ref="J26173:J26236" si="499">IF((H26173+I26173)=0,0,(H26173+I26173)/2)</f>
        <v>0</v>
      </c>
    </row>
    <row r="26174" spans="10:10" x14ac:dyDescent="0.2">
      <c r="J26174" s="36">
        <f t="shared" si="499"/>
        <v>0</v>
      </c>
    </row>
    <row r="26175" spans="10:10" x14ac:dyDescent="0.2">
      <c r="J26175" s="36">
        <f t="shared" si="499"/>
        <v>0</v>
      </c>
    </row>
    <row r="26176" spans="10:10" x14ac:dyDescent="0.2">
      <c r="J26176" s="36">
        <f t="shared" si="499"/>
        <v>0</v>
      </c>
    </row>
    <row r="26177" spans="10:10" x14ac:dyDescent="0.2">
      <c r="J26177" s="36">
        <f t="shared" si="499"/>
        <v>0</v>
      </c>
    </row>
    <row r="26178" spans="10:10" x14ac:dyDescent="0.2">
      <c r="J26178" s="36">
        <f t="shared" si="499"/>
        <v>0</v>
      </c>
    </row>
    <row r="26179" spans="10:10" x14ac:dyDescent="0.2">
      <c r="J26179" s="36">
        <f t="shared" si="499"/>
        <v>0</v>
      </c>
    </row>
    <row r="26180" spans="10:10" x14ac:dyDescent="0.2">
      <c r="J26180" s="36">
        <f t="shared" si="499"/>
        <v>0</v>
      </c>
    </row>
    <row r="26181" spans="10:10" x14ac:dyDescent="0.2">
      <c r="J26181" s="36">
        <f t="shared" si="499"/>
        <v>0</v>
      </c>
    </row>
    <row r="26182" spans="10:10" x14ac:dyDescent="0.2">
      <c r="J26182" s="36">
        <f t="shared" si="499"/>
        <v>0</v>
      </c>
    </row>
    <row r="26183" spans="10:10" x14ac:dyDescent="0.2">
      <c r="J26183" s="36">
        <f t="shared" si="499"/>
        <v>0</v>
      </c>
    </row>
    <row r="26184" spans="10:10" x14ac:dyDescent="0.2">
      <c r="J26184" s="36">
        <f t="shared" si="499"/>
        <v>0</v>
      </c>
    </row>
    <row r="26185" spans="10:10" x14ac:dyDescent="0.2">
      <c r="J26185" s="36">
        <f t="shared" si="499"/>
        <v>0</v>
      </c>
    </row>
    <row r="26186" spans="10:10" x14ac:dyDescent="0.2">
      <c r="J26186" s="36">
        <f t="shared" si="499"/>
        <v>0</v>
      </c>
    </row>
    <row r="26187" spans="10:10" x14ac:dyDescent="0.2">
      <c r="J26187" s="36">
        <f t="shared" si="499"/>
        <v>0</v>
      </c>
    </row>
    <row r="26188" spans="10:10" x14ac:dyDescent="0.2">
      <c r="J26188" s="36">
        <f t="shared" si="499"/>
        <v>0</v>
      </c>
    </row>
    <row r="26189" spans="10:10" x14ac:dyDescent="0.2">
      <c r="J26189" s="36">
        <f t="shared" si="499"/>
        <v>0</v>
      </c>
    </row>
    <row r="26190" spans="10:10" x14ac:dyDescent="0.2">
      <c r="J26190" s="36">
        <f t="shared" si="499"/>
        <v>0</v>
      </c>
    </row>
    <row r="26191" spans="10:10" x14ac:dyDescent="0.2">
      <c r="J26191" s="36">
        <f t="shared" si="499"/>
        <v>0</v>
      </c>
    </row>
    <row r="26192" spans="10:10" x14ac:dyDescent="0.2">
      <c r="J26192" s="36">
        <f t="shared" si="499"/>
        <v>0</v>
      </c>
    </row>
    <row r="26193" spans="10:10" x14ac:dyDescent="0.2">
      <c r="J26193" s="36">
        <f t="shared" si="499"/>
        <v>0</v>
      </c>
    </row>
    <row r="26194" spans="10:10" x14ac:dyDescent="0.2">
      <c r="J26194" s="36">
        <f t="shared" si="499"/>
        <v>0</v>
      </c>
    </row>
    <row r="26195" spans="10:10" x14ac:dyDescent="0.2">
      <c r="J26195" s="36">
        <f t="shared" si="499"/>
        <v>0</v>
      </c>
    </row>
    <row r="26196" spans="10:10" x14ac:dyDescent="0.2">
      <c r="J26196" s="36">
        <f t="shared" si="499"/>
        <v>0</v>
      </c>
    </row>
    <row r="26197" spans="10:10" x14ac:dyDescent="0.2">
      <c r="J26197" s="36">
        <f t="shared" si="499"/>
        <v>0</v>
      </c>
    </row>
    <row r="26198" spans="10:10" x14ac:dyDescent="0.2">
      <c r="J26198" s="36">
        <f t="shared" si="499"/>
        <v>0</v>
      </c>
    </row>
    <row r="26199" spans="10:10" x14ac:dyDescent="0.2">
      <c r="J26199" s="36">
        <f t="shared" si="499"/>
        <v>0</v>
      </c>
    </row>
    <row r="26200" spans="10:10" x14ac:dyDescent="0.2">
      <c r="J26200" s="36">
        <f t="shared" si="499"/>
        <v>0</v>
      </c>
    </row>
    <row r="26201" spans="10:10" x14ac:dyDescent="0.2">
      <c r="J26201" s="36">
        <f t="shared" si="499"/>
        <v>0</v>
      </c>
    </row>
    <row r="26202" spans="10:10" x14ac:dyDescent="0.2">
      <c r="J26202" s="36">
        <f t="shared" si="499"/>
        <v>0</v>
      </c>
    </row>
    <row r="26203" spans="10:10" x14ac:dyDescent="0.2">
      <c r="J26203" s="36">
        <f t="shared" si="499"/>
        <v>0</v>
      </c>
    </row>
    <row r="26204" spans="10:10" x14ac:dyDescent="0.2">
      <c r="J26204" s="36">
        <f t="shared" si="499"/>
        <v>0</v>
      </c>
    </row>
    <row r="26205" spans="10:10" x14ac:dyDescent="0.2">
      <c r="J26205" s="36">
        <f t="shared" si="499"/>
        <v>0</v>
      </c>
    </row>
    <row r="26206" spans="10:10" x14ac:dyDescent="0.2">
      <c r="J26206" s="36">
        <f t="shared" si="499"/>
        <v>0</v>
      </c>
    </row>
    <row r="26207" spans="10:10" x14ac:dyDescent="0.2">
      <c r="J26207" s="36">
        <f t="shared" si="499"/>
        <v>0</v>
      </c>
    </row>
    <row r="26208" spans="10:10" x14ac:dyDescent="0.2">
      <c r="J26208" s="36">
        <f t="shared" si="499"/>
        <v>0</v>
      </c>
    </row>
    <row r="26209" spans="10:10" x14ac:dyDescent="0.2">
      <c r="J26209" s="36">
        <f t="shared" si="499"/>
        <v>0</v>
      </c>
    </row>
    <row r="26210" spans="10:10" x14ac:dyDescent="0.2">
      <c r="J26210" s="36">
        <f t="shared" si="499"/>
        <v>0</v>
      </c>
    </row>
    <row r="26211" spans="10:10" x14ac:dyDescent="0.2">
      <c r="J26211" s="36">
        <f t="shared" si="499"/>
        <v>0</v>
      </c>
    </row>
    <row r="26212" spans="10:10" x14ac:dyDescent="0.2">
      <c r="J26212" s="36">
        <f t="shared" si="499"/>
        <v>0</v>
      </c>
    </row>
    <row r="26213" spans="10:10" x14ac:dyDescent="0.2">
      <c r="J26213" s="36">
        <f t="shared" si="499"/>
        <v>0</v>
      </c>
    </row>
    <row r="26214" spans="10:10" x14ac:dyDescent="0.2">
      <c r="J26214" s="36">
        <f t="shared" si="499"/>
        <v>0</v>
      </c>
    </row>
    <row r="26215" spans="10:10" x14ac:dyDescent="0.2">
      <c r="J26215" s="36">
        <f t="shared" si="499"/>
        <v>0</v>
      </c>
    </row>
    <row r="26216" spans="10:10" x14ac:dyDescent="0.2">
      <c r="J26216" s="36">
        <f t="shared" si="499"/>
        <v>0</v>
      </c>
    </row>
    <row r="26217" spans="10:10" x14ac:dyDescent="0.2">
      <c r="J26217" s="36">
        <f t="shared" si="499"/>
        <v>0</v>
      </c>
    </row>
    <row r="26218" spans="10:10" x14ac:dyDescent="0.2">
      <c r="J26218" s="36">
        <f t="shared" si="499"/>
        <v>0</v>
      </c>
    </row>
    <row r="26219" spans="10:10" x14ac:dyDescent="0.2">
      <c r="J26219" s="36">
        <f t="shared" si="499"/>
        <v>0</v>
      </c>
    </row>
    <row r="26220" spans="10:10" x14ac:dyDescent="0.2">
      <c r="J26220" s="36">
        <f t="shared" si="499"/>
        <v>0</v>
      </c>
    </row>
    <row r="26221" spans="10:10" x14ac:dyDescent="0.2">
      <c r="J26221" s="36">
        <f t="shared" si="499"/>
        <v>0</v>
      </c>
    </row>
    <row r="26222" spans="10:10" x14ac:dyDescent="0.2">
      <c r="J26222" s="36">
        <f t="shared" si="499"/>
        <v>0</v>
      </c>
    </row>
    <row r="26223" spans="10:10" x14ac:dyDescent="0.2">
      <c r="J26223" s="36">
        <f t="shared" si="499"/>
        <v>0</v>
      </c>
    </row>
    <row r="26224" spans="10:10" x14ac:dyDescent="0.2">
      <c r="J26224" s="36">
        <f t="shared" si="499"/>
        <v>0</v>
      </c>
    </row>
    <row r="26225" spans="10:10" x14ac:dyDescent="0.2">
      <c r="J26225" s="36">
        <f t="shared" si="499"/>
        <v>0</v>
      </c>
    </row>
    <row r="26226" spans="10:10" x14ac:dyDescent="0.2">
      <c r="J26226" s="36">
        <f t="shared" si="499"/>
        <v>0</v>
      </c>
    </row>
    <row r="26227" spans="10:10" x14ac:dyDescent="0.2">
      <c r="J26227" s="36">
        <f t="shared" si="499"/>
        <v>0</v>
      </c>
    </row>
    <row r="26228" spans="10:10" x14ac:dyDescent="0.2">
      <c r="J26228" s="36">
        <f t="shared" si="499"/>
        <v>0</v>
      </c>
    </row>
    <row r="26229" spans="10:10" x14ac:dyDescent="0.2">
      <c r="J26229" s="36">
        <f t="shared" si="499"/>
        <v>0</v>
      </c>
    </row>
    <row r="26230" spans="10:10" x14ac:dyDescent="0.2">
      <c r="J26230" s="36">
        <f t="shared" si="499"/>
        <v>0</v>
      </c>
    </row>
    <row r="26231" spans="10:10" x14ac:dyDescent="0.2">
      <c r="J26231" s="36">
        <f t="shared" si="499"/>
        <v>0</v>
      </c>
    </row>
    <row r="26232" spans="10:10" x14ac:dyDescent="0.2">
      <c r="J26232" s="36">
        <f t="shared" si="499"/>
        <v>0</v>
      </c>
    </row>
    <row r="26233" spans="10:10" x14ac:dyDescent="0.2">
      <c r="J26233" s="36">
        <f t="shared" si="499"/>
        <v>0</v>
      </c>
    </row>
    <row r="26234" spans="10:10" x14ac:dyDescent="0.2">
      <c r="J26234" s="36">
        <f t="shared" si="499"/>
        <v>0</v>
      </c>
    </row>
    <row r="26235" spans="10:10" x14ac:dyDescent="0.2">
      <c r="J26235" s="36">
        <f t="shared" si="499"/>
        <v>0</v>
      </c>
    </row>
    <row r="26236" spans="10:10" x14ac:dyDescent="0.2">
      <c r="J26236" s="36">
        <f t="shared" si="499"/>
        <v>0</v>
      </c>
    </row>
    <row r="26237" spans="10:10" x14ac:dyDescent="0.2">
      <c r="J26237" s="36">
        <f t="shared" ref="J26237:J26300" si="500">IF((H26237+I26237)=0,0,(H26237+I26237)/2)</f>
        <v>0</v>
      </c>
    </row>
    <row r="26238" spans="10:10" x14ac:dyDescent="0.2">
      <c r="J26238" s="36">
        <f t="shared" si="500"/>
        <v>0</v>
      </c>
    </row>
    <row r="26239" spans="10:10" x14ac:dyDescent="0.2">
      <c r="J26239" s="36">
        <f t="shared" si="500"/>
        <v>0</v>
      </c>
    </row>
    <row r="26240" spans="10:10" x14ac:dyDescent="0.2">
      <c r="J26240" s="36">
        <f t="shared" si="500"/>
        <v>0</v>
      </c>
    </row>
    <row r="26241" spans="10:10" x14ac:dyDescent="0.2">
      <c r="J26241" s="36">
        <f t="shared" si="500"/>
        <v>0</v>
      </c>
    </row>
    <row r="26242" spans="10:10" x14ac:dyDescent="0.2">
      <c r="J26242" s="36">
        <f t="shared" si="500"/>
        <v>0</v>
      </c>
    </row>
    <row r="26243" spans="10:10" x14ac:dyDescent="0.2">
      <c r="J26243" s="36">
        <f t="shared" si="500"/>
        <v>0</v>
      </c>
    </row>
    <row r="26244" spans="10:10" x14ac:dyDescent="0.2">
      <c r="J26244" s="36">
        <f t="shared" si="500"/>
        <v>0</v>
      </c>
    </row>
    <row r="26245" spans="10:10" x14ac:dyDescent="0.2">
      <c r="J26245" s="36">
        <f t="shared" si="500"/>
        <v>0</v>
      </c>
    </row>
    <row r="26246" spans="10:10" x14ac:dyDescent="0.2">
      <c r="J26246" s="36">
        <f t="shared" si="500"/>
        <v>0</v>
      </c>
    </row>
    <row r="26247" spans="10:10" x14ac:dyDescent="0.2">
      <c r="J26247" s="36">
        <f t="shared" si="500"/>
        <v>0</v>
      </c>
    </row>
    <row r="26248" spans="10:10" x14ac:dyDescent="0.2">
      <c r="J26248" s="36">
        <f t="shared" si="500"/>
        <v>0</v>
      </c>
    </row>
    <row r="26249" spans="10:10" x14ac:dyDescent="0.2">
      <c r="J26249" s="36">
        <f t="shared" si="500"/>
        <v>0</v>
      </c>
    </row>
    <row r="26250" spans="10:10" x14ac:dyDescent="0.2">
      <c r="J26250" s="36">
        <f t="shared" si="500"/>
        <v>0</v>
      </c>
    </row>
    <row r="26251" spans="10:10" x14ac:dyDescent="0.2">
      <c r="J26251" s="36">
        <f t="shared" si="500"/>
        <v>0</v>
      </c>
    </row>
    <row r="26252" spans="10:10" x14ac:dyDescent="0.2">
      <c r="J26252" s="36">
        <f t="shared" si="500"/>
        <v>0</v>
      </c>
    </row>
    <row r="26253" spans="10:10" x14ac:dyDescent="0.2">
      <c r="J26253" s="36">
        <f t="shared" si="500"/>
        <v>0</v>
      </c>
    </row>
    <row r="26254" spans="10:10" x14ac:dyDescent="0.2">
      <c r="J26254" s="36">
        <f t="shared" si="500"/>
        <v>0</v>
      </c>
    </row>
    <row r="26255" spans="10:10" x14ac:dyDescent="0.2">
      <c r="J26255" s="36">
        <f t="shared" si="500"/>
        <v>0</v>
      </c>
    </row>
    <row r="26256" spans="10:10" x14ac:dyDescent="0.2">
      <c r="J26256" s="36">
        <f t="shared" si="500"/>
        <v>0</v>
      </c>
    </row>
    <row r="26257" spans="10:10" x14ac:dyDescent="0.2">
      <c r="J26257" s="36">
        <f t="shared" si="500"/>
        <v>0</v>
      </c>
    </row>
    <row r="26258" spans="10:10" x14ac:dyDescent="0.2">
      <c r="J26258" s="36">
        <f t="shared" si="500"/>
        <v>0</v>
      </c>
    </row>
    <row r="26259" spans="10:10" x14ac:dyDescent="0.2">
      <c r="J26259" s="36">
        <f t="shared" si="500"/>
        <v>0</v>
      </c>
    </row>
    <row r="26260" spans="10:10" x14ac:dyDescent="0.2">
      <c r="J26260" s="36">
        <f t="shared" si="500"/>
        <v>0</v>
      </c>
    </row>
    <row r="26261" spans="10:10" x14ac:dyDescent="0.2">
      <c r="J26261" s="36">
        <f t="shared" si="500"/>
        <v>0</v>
      </c>
    </row>
    <row r="26262" spans="10:10" x14ac:dyDescent="0.2">
      <c r="J26262" s="36">
        <f t="shared" si="500"/>
        <v>0</v>
      </c>
    </row>
    <row r="26263" spans="10:10" x14ac:dyDescent="0.2">
      <c r="J26263" s="36">
        <f t="shared" si="500"/>
        <v>0</v>
      </c>
    </row>
    <row r="26264" spans="10:10" x14ac:dyDescent="0.2">
      <c r="J26264" s="36">
        <f t="shared" si="500"/>
        <v>0</v>
      </c>
    </row>
    <row r="26265" spans="10:10" x14ac:dyDescent="0.2">
      <c r="J26265" s="36">
        <f t="shared" si="500"/>
        <v>0</v>
      </c>
    </row>
    <row r="26266" spans="10:10" x14ac:dyDescent="0.2">
      <c r="J26266" s="36">
        <f t="shared" si="500"/>
        <v>0</v>
      </c>
    </row>
    <row r="26267" spans="10:10" x14ac:dyDescent="0.2">
      <c r="J26267" s="36">
        <f t="shared" si="500"/>
        <v>0</v>
      </c>
    </row>
    <row r="26268" spans="10:10" x14ac:dyDescent="0.2">
      <c r="J26268" s="36">
        <f t="shared" si="500"/>
        <v>0</v>
      </c>
    </row>
    <row r="26269" spans="10:10" x14ac:dyDescent="0.2">
      <c r="J26269" s="36">
        <f t="shared" si="500"/>
        <v>0</v>
      </c>
    </row>
    <row r="26270" spans="10:10" x14ac:dyDescent="0.2">
      <c r="J26270" s="36">
        <f t="shared" si="500"/>
        <v>0</v>
      </c>
    </row>
    <row r="26271" spans="10:10" x14ac:dyDescent="0.2">
      <c r="J26271" s="36">
        <f t="shared" si="500"/>
        <v>0</v>
      </c>
    </row>
    <row r="26272" spans="10:10" x14ac:dyDescent="0.2">
      <c r="J26272" s="36">
        <f t="shared" si="500"/>
        <v>0</v>
      </c>
    </row>
    <row r="26273" spans="10:10" x14ac:dyDescent="0.2">
      <c r="J26273" s="36">
        <f t="shared" si="500"/>
        <v>0</v>
      </c>
    </row>
    <row r="26274" spans="10:10" x14ac:dyDescent="0.2">
      <c r="J26274" s="36">
        <f t="shared" si="500"/>
        <v>0</v>
      </c>
    </row>
    <row r="26275" spans="10:10" x14ac:dyDescent="0.2">
      <c r="J26275" s="36">
        <f t="shared" si="500"/>
        <v>0</v>
      </c>
    </row>
    <row r="26276" spans="10:10" x14ac:dyDescent="0.2">
      <c r="J26276" s="36">
        <f t="shared" si="500"/>
        <v>0</v>
      </c>
    </row>
    <row r="26277" spans="10:10" x14ac:dyDescent="0.2">
      <c r="J26277" s="36">
        <f t="shared" si="500"/>
        <v>0</v>
      </c>
    </row>
    <row r="26278" spans="10:10" x14ac:dyDescent="0.2">
      <c r="J26278" s="36">
        <f t="shared" si="500"/>
        <v>0</v>
      </c>
    </row>
    <row r="26279" spans="10:10" x14ac:dyDescent="0.2">
      <c r="J26279" s="36">
        <f t="shared" si="500"/>
        <v>0</v>
      </c>
    </row>
    <row r="26280" spans="10:10" x14ac:dyDescent="0.2">
      <c r="J26280" s="36">
        <f t="shared" si="500"/>
        <v>0</v>
      </c>
    </row>
    <row r="26281" spans="10:10" x14ac:dyDescent="0.2">
      <c r="J26281" s="36">
        <f t="shared" si="500"/>
        <v>0</v>
      </c>
    </row>
    <row r="26282" spans="10:10" x14ac:dyDescent="0.2">
      <c r="J26282" s="36">
        <f t="shared" si="500"/>
        <v>0</v>
      </c>
    </row>
    <row r="26283" spans="10:10" x14ac:dyDescent="0.2">
      <c r="J26283" s="36">
        <f t="shared" si="500"/>
        <v>0</v>
      </c>
    </row>
    <row r="26284" spans="10:10" x14ac:dyDescent="0.2">
      <c r="J26284" s="36">
        <f t="shared" si="500"/>
        <v>0</v>
      </c>
    </row>
    <row r="26285" spans="10:10" x14ac:dyDescent="0.2">
      <c r="J26285" s="36">
        <f t="shared" si="500"/>
        <v>0</v>
      </c>
    </row>
    <row r="26286" spans="10:10" x14ac:dyDescent="0.2">
      <c r="J26286" s="36">
        <f t="shared" si="500"/>
        <v>0</v>
      </c>
    </row>
    <row r="26287" spans="10:10" x14ac:dyDescent="0.2">
      <c r="J26287" s="36">
        <f t="shared" si="500"/>
        <v>0</v>
      </c>
    </row>
    <row r="26288" spans="10:10" x14ac:dyDescent="0.2">
      <c r="J26288" s="36">
        <f t="shared" si="500"/>
        <v>0</v>
      </c>
    </row>
    <row r="26289" spans="10:10" x14ac:dyDescent="0.2">
      <c r="J26289" s="36">
        <f t="shared" si="500"/>
        <v>0</v>
      </c>
    </row>
    <row r="26290" spans="10:10" x14ac:dyDescent="0.2">
      <c r="J26290" s="36">
        <f t="shared" si="500"/>
        <v>0</v>
      </c>
    </row>
    <row r="26291" spans="10:10" x14ac:dyDescent="0.2">
      <c r="J26291" s="36">
        <f t="shared" si="500"/>
        <v>0</v>
      </c>
    </row>
    <row r="26292" spans="10:10" x14ac:dyDescent="0.2">
      <c r="J26292" s="36">
        <f t="shared" si="500"/>
        <v>0</v>
      </c>
    </row>
    <row r="26293" spans="10:10" x14ac:dyDescent="0.2">
      <c r="J26293" s="36">
        <f t="shared" si="500"/>
        <v>0</v>
      </c>
    </row>
    <row r="26294" spans="10:10" x14ac:dyDescent="0.2">
      <c r="J26294" s="36">
        <f t="shared" si="500"/>
        <v>0</v>
      </c>
    </row>
    <row r="26295" spans="10:10" x14ac:dyDescent="0.2">
      <c r="J26295" s="36">
        <f t="shared" si="500"/>
        <v>0</v>
      </c>
    </row>
    <row r="26296" spans="10:10" x14ac:dyDescent="0.2">
      <c r="J26296" s="36">
        <f t="shared" si="500"/>
        <v>0</v>
      </c>
    </row>
    <row r="26297" spans="10:10" x14ac:dyDescent="0.2">
      <c r="J26297" s="36">
        <f t="shared" si="500"/>
        <v>0</v>
      </c>
    </row>
    <row r="26298" spans="10:10" x14ac:dyDescent="0.2">
      <c r="J26298" s="36">
        <f t="shared" si="500"/>
        <v>0</v>
      </c>
    </row>
    <row r="26299" spans="10:10" x14ac:dyDescent="0.2">
      <c r="J26299" s="36">
        <f t="shared" si="500"/>
        <v>0</v>
      </c>
    </row>
    <row r="26300" spans="10:10" x14ac:dyDescent="0.2">
      <c r="J26300" s="36">
        <f t="shared" si="500"/>
        <v>0</v>
      </c>
    </row>
    <row r="26301" spans="10:10" x14ac:dyDescent="0.2">
      <c r="J26301" s="36">
        <f t="shared" ref="J26301:J26364" si="501">IF((H26301+I26301)=0,0,(H26301+I26301)/2)</f>
        <v>0</v>
      </c>
    </row>
    <row r="26302" spans="10:10" x14ac:dyDescent="0.2">
      <c r="J26302" s="36">
        <f t="shared" si="501"/>
        <v>0</v>
      </c>
    </row>
    <row r="26303" spans="10:10" x14ac:dyDescent="0.2">
      <c r="J26303" s="36">
        <f t="shared" si="501"/>
        <v>0</v>
      </c>
    </row>
    <row r="26304" spans="10:10" x14ac:dyDescent="0.2">
      <c r="J26304" s="36">
        <f t="shared" si="501"/>
        <v>0</v>
      </c>
    </row>
    <row r="26305" spans="10:10" x14ac:dyDescent="0.2">
      <c r="J26305" s="36">
        <f t="shared" si="501"/>
        <v>0</v>
      </c>
    </row>
    <row r="26306" spans="10:10" x14ac:dyDescent="0.2">
      <c r="J26306" s="36">
        <f t="shared" si="501"/>
        <v>0</v>
      </c>
    </row>
    <row r="26307" spans="10:10" x14ac:dyDescent="0.2">
      <c r="J26307" s="36">
        <f t="shared" si="501"/>
        <v>0</v>
      </c>
    </row>
    <row r="26308" spans="10:10" x14ac:dyDescent="0.2">
      <c r="J26308" s="36">
        <f t="shared" si="501"/>
        <v>0</v>
      </c>
    </row>
    <row r="26309" spans="10:10" x14ac:dyDescent="0.2">
      <c r="J26309" s="36">
        <f t="shared" si="501"/>
        <v>0</v>
      </c>
    </row>
    <row r="26310" spans="10:10" x14ac:dyDescent="0.2">
      <c r="J26310" s="36">
        <f t="shared" si="501"/>
        <v>0</v>
      </c>
    </row>
    <row r="26311" spans="10:10" x14ac:dyDescent="0.2">
      <c r="J26311" s="36">
        <f t="shared" si="501"/>
        <v>0</v>
      </c>
    </row>
    <row r="26312" spans="10:10" x14ac:dyDescent="0.2">
      <c r="J26312" s="36">
        <f t="shared" si="501"/>
        <v>0</v>
      </c>
    </row>
    <row r="26313" spans="10:10" x14ac:dyDescent="0.2">
      <c r="J26313" s="36">
        <f t="shared" si="501"/>
        <v>0</v>
      </c>
    </row>
    <row r="26314" spans="10:10" x14ac:dyDescent="0.2">
      <c r="J26314" s="36">
        <f t="shared" si="501"/>
        <v>0</v>
      </c>
    </row>
    <row r="26315" spans="10:10" x14ac:dyDescent="0.2">
      <c r="J26315" s="36">
        <f t="shared" si="501"/>
        <v>0</v>
      </c>
    </row>
    <row r="26316" spans="10:10" x14ac:dyDescent="0.2">
      <c r="J26316" s="36">
        <f t="shared" si="501"/>
        <v>0</v>
      </c>
    </row>
    <row r="26317" spans="10:10" x14ac:dyDescent="0.2">
      <c r="J26317" s="36">
        <f t="shared" si="501"/>
        <v>0</v>
      </c>
    </row>
    <row r="26318" spans="10:10" x14ac:dyDescent="0.2">
      <c r="J26318" s="36">
        <f t="shared" si="501"/>
        <v>0</v>
      </c>
    </row>
    <row r="26319" spans="10:10" x14ac:dyDescent="0.2">
      <c r="J26319" s="36">
        <f t="shared" si="501"/>
        <v>0</v>
      </c>
    </row>
    <row r="26320" spans="10:10" x14ac:dyDescent="0.2">
      <c r="J26320" s="36">
        <f t="shared" si="501"/>
        <v>0</v>
      </c>
    </row>
    <row r="26321" spans="10:10" x14ac:dyDescent="0.2">
      <c r="J26321" s="36">
        <f t="shared" si="501"/>
        <v>0</v>
      </c>
    </row>
    <row r="26322" spans="10:10" x14ac:dyDescent="0.2">
      <c r="J26322" s="36">
        <f t="shared" si="501"/>
        <v>0</v>
      </c>
    </row>
    <row r="26323" spans="10:10" x14ac:dyDescent="0.2">
      <c r="J26323" s="36">
        <f t="shared" si="501"/>
        <v>0</v>
      </c>
    </row>
    <row r="26324" spans="10:10" x14ac:dyDescent="0.2">
      <c r="J26324" s="36">
        <f t="shared" si="501"/>
        <v>0</v>
      </c>
    </row>
    <row r="26325" spans="10:10" x14ac:dyDescent="0.2">
      <c r="J26325" s="36">
        <f t="shared" si="501"/>
        <v>0</v>
      </c>
    </row>
    <row r="26326" spans="10:10" x14ac:dyDescent="0.2">
      <c r="J26326" s="36">
        <f t="shared" si="501"/>
        <v>0</v>
      </c>
    </row>
    <row r="26327" spans="10:10" x14ac:dyDescent="0.2">
      <c r="J26327" s="36">
        <f t="shared" si="501"/>
        <v>0</v>
      </c>
    </row>
    <row r="26328" spans="10:10" x14ac:dyDescent="0.2">
      <c r="J26328" s="36">
        <f t="shared" si="501"/>
        <v>0</v>
      </c>
    </row>
    <row r="26329" spans="10:10" x14ac:dyDescent="0.2">
      <c r="J26329" s="36">
        <f t="shared" si="501"/>
        <v>0</v>
      </c>
    </row>
    <row r="26330" spans="10:10" x14ac:dyDescent="0.2">
      <c r="J26330" s="36">
        <f t="shared" si="501"/>
        <v>0</v>
      </c>
    </row>
    <row r="26331" spans="10:10" x14ac:dyDescent="0.2">
      <c r="J26331" s="36">
        <f t="shared" si="501"/>
        <v>0</v>
      </c>
    </row>
    <row r="26332" spans="10:10" x14ac:dyDescent="0.2">
      <c r="J26332" s="36">
        <f t="shared" si="501"/>
        <v>0</v>
      </c>
    </row>
    <row r="26333" spans="10:10" x14ac:dyDescent="0.2">
      <c r="J26333" s="36">
        <f t="shared" si="501"/>
        <v>0</v>
      </c>
    </row>
    <row r="26334" spans="10:10" x14ac:dyDescent="0.2">
      <c r="J26334" s="36">
        <f t="shared" si="501"/>
        <v>0</v>
      </c>
    </row>
    <row r="26335" spans="10:10" x14ac:dyDescent="0.2">
      <c r="J26335" s="36">
        <f t="shared" si="501"/>
        <v>0</v>
      </c>
    </row>
    <row r="26336" spans="10:10" x14ac:dyDescent="0.2">
      <c r="J26336" s="36">
        <f t="shared" si="501"/>
        <v>0</v>
      </c>
    </row>
    <row r="26337" spans="10:10" x14ac:dyDescent="0.2">
      <c r="J26337" s="36">
        <f t="shared" si="501"/>
        <v>0</v>
      </c>
    </row>
    <row r="26338" spans="10:10" x14ac:dyDescent="0.2">
      <c r="J26338" s="36">
        <f t="shared" si="501"/>
        <v>0</v>
      </c>
    </row>
    <row r="26339" spans="10:10" x14ac:dyDescent="0.2">
      <c r="J26339" s="36">
        <f t="shared" si="501"/>
        <v>0</v>
      </c>
    </row>
    <row r="26340" spans="10:10" x14ac:dyDescent="0.2">
      <c r="J26340" s="36">
        <f t="shared" si="501"/>
        <v>0</v>
      </c>
    </row>
    <row r="26341" spans="10:10" x14ac:dyDescent="0.2">
      <c r="J26341" s="36">
        <f t="shared" si="501"/>
        <v>0</v>
      </c>
    </row>
    <row r="26342" spans="10:10" x14ac:dyDescent="0.2">
      <c r="J26342" s="36">
        <f t="shared" si="501"/>
        <v>0</v>
      </c>
    </row>
    <row r="26343" spans="10:10" x14ac:dyDescent="0.2">
      <c r="J26343" s="36">
        <f t="shared" si="501"/>
        <v>0</v>
      </c>
    </row>
    <row r="26344" spans="10:10" x14ac:dyDescent="0.2">
      <c r="J26344" s="36">
        <f t="shared" si="501"/>
        <v>0</v>
      </c>
    </row>
    <row r="26345" spans="10:10" x14ac:dyDescent="0.2">
      <c r="J26345" s="36">
        <f t="shared" si="501"/>
        <v>0</v>
      </c>
    </row>
    <row r="26346" spans="10:10" x14ac:dyDescent="0.2">
      <c r="J26346" s="36">
        <f t="shared" si="501"/>
        <v>0</v>
      </c>
    </row>
    <row r="26347" spans="10:10" x14ac:dyDescent="0.2">
      <c r="J26347" s="36">
        <f t="shared" si="501"/>
        <v>0</v>
      </c>
    </row>
    <row r="26348" spans="10:10" x14ac:dyDescent="0.2">
      <c r="J26348" s="36">
        <f t="shared" si="501"/>
        <v>0</v>
      </c>
    </row>
    <row r="26349" spans="10:10" x14ac:dyDescent="0.2">
      <c r="J26349" s="36">
        <f t="shared" si="501"/>
        <v>0</v>
      </c>
    </row>
    <row r="26350" spans="10:10" x14ac:dyDescent="0.2">
      <c r="J26350" s="36">
        <f t="shared" si="501"/>
        <v>0</v>
      </c>
    </row>
    <row r="26351" spans="10:10" x14ac:dyDescent="0.2">
      <c r="J26351" s="36">
        <f t="shared" si="501"/>
        <v>0</v>
      </c>
    </row>
    <row r="26352" spans="10:10" x14ac:dyDescent="0.2">
      <c r="J26352" s="36">
        <f t="shared" si="501"/>
        <v>0</v>
      </c>
    </row>
    <row r="26353" spans="10:10" x14ac:dyDescent="0.2">
      <c r="J26353" s="36">
        <f t="shared" si="501"/>
        <v>0</v>
      </c>
    </row>
    <row r="26354" spans="10:10" x14ac:dyDescent="0.2">
      <c r="J26354" s="36">
        <f t="shared" si="501"/>
        <v>0</v>
      </c>
    </row>
    <row r="26355" spans="10:10" x14ac:dyDescent="0.2">
      <c r="J26355" s="36">
        <f t="shared" si="501"/>
        <v>0</v>
      </c>
    </row>
    <row r="26356" spans="10:10" x14ac:dyDescent="0.2">
      <c r="J26356" s="36">
        <f t="shared" si="501"/>
        <v>0</v>
      </c>
    </row>
    <row r="26357" spans="10:10" x14ac:dyDescent="0.2">
      <c r="J26357" s="36">
        <f t="shared" si="501"/>
        <v>0</v>
      </c>
    </row>
    <row r="26358" spans="10:10" x14ac:dyDescent="0.2">
      <c r="J26358" s="36">
        <f t="shared" si="501"/>
        <v>0</v>
      </c>
    </row>
    <row r="26359" spans="10:10" x14ac:dyDescent="0.2">
      <c r="J26359" s="36">
        <f t="shared" si="501"/>
        <v>0</v>
      </c>
    </row>
    <row r="26360" spans="10:10" x14ac:dyDescent="0.2">
      <c r="J26360" s="36">
        <f t="shared" si="501"/>
        <v>0</v>
      </c>
    </row>
    <row r="26361" spans="10:10" x14ac:dyDescent="0.2">
      <c r="J26361" s="36">
        <f t="shared" si="501"/>
        <v>0</v>
      </c>
    </row>
    <row r="26362" spans="10:10" x14ac:dyDescent="0.2">
      <c r="J26362" s="36">
        <f t="shared" si="501"/>
        <v>0</v>
      </c>
    </row>
    <row r="26363" spans="10:10" x14ac:dyDescent="0.2">
      <c r="J26363" s="36">
        <f t="shared" si="501"/>
        <v>0</v>
      </c>
    </row>
    <row r="26364" spans="10:10" x14ac:dyDescent="0.2">
      <c r="J26364" s="36">
        <f t="shared" si="501"/>
        <v>0</v>
      </c>
    </row>
    <row r="26365" spans="10:10" x14ac:dyDescent="0.2">
      <c r="J26365" s="36">
        <f t="shared" ref="J26365:J26428" si="502">IF((H26365+I26365)=0,0,(H26365+I26365)/2)</f>
        <v>0</v>
      </c>
    </row>
    <row r="26366" spans="10:10" x14ac:dyDescent="0.2">
      <c r="J26366" s="36">
        <f t="shared" si="502"/>
        <v>0</v>
      </c>
    </row>
    <row r="26367" spans="10:10" x14ac:dyDescent="0.2">
      <c r="J26367" s="36">
        <f t="shared" si="502"/>
        <v>0</v>
      </c>
    </row>
    <row r="26368" spans="10:10" x14ac:dyDescent="0.2">
      <c r="J26368" s="36">
        <f t="shared" si="502"/>
        <v>0</v>
      </c>
    </row>
    <row r="26369" spans="10:10" x14ac:dyDescent="0.2">
      <c r="J26369" s="36">
        <f t="shared" si="502"/>
        <v>0</v>
      </c>
    </row>
    <row r="26370" spans="10:10" x14ac:dyDescent="0.2">
      <c r="J26370" s="36">
        <f t="shared" si="502"/>
        <v>0</v>
      </c>
    </row>
    <row r="26371" spans="10:10" x14ac:dyDescent="0.2">
      <c r="J26371" s="36">
        <f t="shared" si="502"/>
        <v>0</v>
      </c>
    </row>
    <row r="26372" spans="10:10" x14ac:dyDescent="0.2">
      <c r="J26372" s="36">
        <f t="shared" si="502"/>
        <v>0</v>
      </c>
    </row>
    <row r="26373" spans="10:10" x14ac:dyDescent="0.2">
      <c r="J26373" s="36">
        <f t="shared" si="502"/>
        <v>0</v>
      </c>
    </row>
    <row r="26374" spans="10:10" x14ac:dyDescent="0.2">
      <c r="J26374" s="36">
        <f t="shared" si="502"/>
        <v>0</v>
      </c>
    </row>
    <row r="26375" spans="10:10" x14ac:dyDescent="0.2">
      <c r="J26375" s="36">
        <f t="shared" si="502"/>
        <v>0</v>
      </c>
    </row>
    <row r="26376" spans="10:10" x14ac:dyDescent="0.2">
      <c r="J26376" s="36">
        <f t="shared" si="502"/>
        <v>0</v>
      </c>
    </row>
    <row r="26377" spans="10:10" x14ac:dyDescent="0.2">
      <c r="J26377" s="36">
        <f t="shared" si="502"/>
        <v>0</v>
      </c>
    </row>
    <row r="26378" spans="10:10" x14ac:dyDescent="0.2">
      <c r="J26378" s="36">
        <f t="shared" si="502"/>
        <v>0</v>
      </c>
    </row>
    <row r="26379" spans="10:10" x14ac:dyDescent="0.2">
      <c r="J26379" s="36">
        <f t="shared" si="502"/>
        <v>0</v>
      </c>
    </row>
    <row r="26380" spans="10:10" x14ac:dyDescent="0.2">
      <c r="J26380" s="36">
        <f t="shared" si="502"/>
        <v>0</v>
      </c>
    </row>
    <row r="26381" spans="10:10" x14ac:dyDescent="0.2">
      <c r="J26381" s="36">
        <f t="shared" si="502"/>
        <v>0</v>
      </c>
    </row>
    <row r="26382" spans="10:10" x14ac:dyDescent="0.2">
      <c r="J26382" s="36">
        <f t="shared" si="502"/>
        <v>0</v>
      </c>
    </row>
    <row r="26383" spans="10:10" x14ac:dyDescent="0.2">
      <c r="J26383" s="36">
        <f t="shared" si="502"/>
        <v>0</v>
      </c>
    </row>
    <row r="26384" spans="10:10" x14ac:dyDescent="0.2">
      <c r="J26384" s="36">
        <f t="shared" si="502"/>
        <v>0</v>
      </c>
    </row>
    <row r="26385" spans="10:10" x14ac:dyDescent="0.2">
      <c r="J26385" s="36">
        <f t="shared" si="502"/>
        <v>0</v>
      </c>
    </row>
    <row r="26386" spans="10:10" x14ac:dyDescent="0.2">
      <c r="J26386" s="36">
        <f t="shared" si="502"/>
        <v>0</v>
      </c>
    </row>
    <row r="26387" spans="10:10" x14ac:dyDescent="0.2">
      <c r="J26387" s="36">
        <f t="shared" si="502"/>
        <v>0</v>
      </c>
    </row>
    <row r="26388" spans="10:10" x14ac:dyDescent="0.2">
      <c r="J26388" s="36">
        <f t="shared" si="502"/>
        <v>0</v>
      </c>
    </row>
    <row r="26389" spans="10:10" x14ac:dyDescent="0.2">
      <c r="J26389" s="36">
        <f t="shared" si="502"/>
        <v>0</v>
      </c>
    </row>
    <row r="26390" spans="10:10" x14ac:dyDescent="0.2">
      <c r="J26390" s="36">
        <f t="shared" si="502"/>
        <v>0</v>
      </c>
    </row>
    <row r="26391" spans="10:10" x14ac:dyDescent="0.2">
      <c r="J26391" s="36">
        <f t="shared" si="502"/>
        <v>0</v>
      </c>
    </row>
    <row r="26392" spans="10:10" x14ac:dyDescent="0.2">
      <c r="J26392" s="36">
        <f t="shared" si="502"/>
        <v>0</v>
      </c>
    </row>
    <row r="26393" spans="10:10" x14ac:dyDescent="0.2">
      <c r="J26393" s="36">
        <f t="shared" si="502"/>
        <v>0</v>
      </c>
    </row>
    <row r="26394" spans="10:10" x14ac:dyDescent="0.2">
      <c r="J26394" s="36">
        <f t="shared" si="502"/>
        <v>0</v>
      </c>
    </row>
    <row r="26395" spans="10:10" x14ac:dyDescent="0.2">
      <c r="J26395" s="36">
        <f t="shared" si="502"/>
        <v>0</v>
      </c>
    </row>
    <row r="26396" spans="10:10" x14ac:dyDescent="0.2">
      <c r="J26396" s="36">
        <f t="shared" si="502"/>
        <v>0</v>
      </c>
    </row>
    <row r="26397" spans="10:10" x14ac:dyDescent="0.2">
      <c r="J26397" s="36">
        <f t="shared" si="502"/>
        <v>0</v>
      </c>
    </row>
    <row r="26398" spans="10:10" x14ac:dyDescent="0.2">
      <c r="J26398" s="36">
        <f t="shared" si="502"/>
        <v>0</v>
      </c>
    </row>
    <row r="26399" spans="10:10" x14ac:dyDescent="0.2">
      <c r="J26399" s="36">
        <f t="shared" si="502"/>
        <v>0</v>
      </c>
    </row>
    <row r="26400" spans="10:10" x14ac:dyDescent="0.2">
      <c r="J26400" s="36">
        <f t="shared" si="502"/>
        <v>0</v>
      </c>
    </row>
    <row r="26401" spans="10:10" x14ac:dyDescent="0.2">
      <c r="J26401" s="36">
        <f t="shared" si="502"/>
        <v>0</v>
      </c>
    </row>
    <row r="26402" spans="10:10" x14ac:dyDescent="0.2">
      <c r="J26402" s="36">
        <f t="shared" si="502"/>
        <v>0</v>
      </c>
    </row>
    <row r="26403" spans="10:10" x14ac:dyDescent="0.2">
      <c r="J26403" s="36">
        <f t="shared" si="502"/>
        <v>0</v>
      </c>
    </row>
    <row r="26404" spans="10:10" x14ac:dyDescent="0.2">
      <c r="J26404" s="36">
        <f t="shared" si="502"/>
        <v>0</v>
      </c>
    </row>
    <row r="26405" spans="10:10" x14ac:dyDescent="0.2">
      <c r="J26405" s="36">
        <f t="shared" si="502"/>
        <v>0</v>
      </c>
    </row>
    <row r="26406" spans="10:10" x14ac:dyDescent="0.2">
      <c r="J26406" s="36">
        <f t="shared" si="502"/>
        <v>0</v>
      </c>
    </row>
    <row r="26407" spans="10:10" x14ac:dyDescent="0.2">
      <c r="J26407" s="36">
        <f t="shared" si="502"/>
        <v>0</v>
      </c>
    </row>
    <row r="26408" spans="10:10" x14ac:dyDescent="0.2">
      <c r="J26408" s="36">
        <f t="shared" si="502"/>
        <v>0</v>
      </c>
    </row>
    <row r="26409" spans="10:10" x14ac:dyDescent="0.2">
      <c r="J26409" s="36">
        <f t="shared" si="502"/>
        <v>0</v>
      </c>
    </row>
    <row r="26410" spans="10:10" x14ac:dyDescent="0.2">
      <c r="J26410" s="36">
        <f t="shared" si="502"/>
        <v>0</v>
      </c>
    </row>
    <row r="26411" spans="10:10" x14ac:dyDescent="0.2">
      <c r="J26411" s="36">
        <f t="shared" si="502"/>
        <v>0</v>
      </c>
    </row>
    <row r="26412" spans="10:10" x14ac:dyDescent="0.2">
      <c r="J26412" s="36">
        <f t="shared" si="502"/>
        <v>0</v>
      </c>
    </row>
    <row r="26413" spans="10:10" x14ac:dyDescent="0.2">
      <c r="J26413" s="36">
        <f t="shared" si="502"/>
        <v>0</v>
      </c>
    </row>
    <row r="26414" spans="10:10" x14ac:dyDescent="0.2">
      <c r="J26414" s="36">
        <f t="shared" si="502"/>
        <v>0</v>
      </c>
    </row>
    <row r="26415" spans="10:10" x14ac:dyDescent="0.2">
      <c r="J26415" s="36">
        <f t="shared" si="502"/>
        <v>0</v>
      </c>
    </row>
    <row r="26416" spans="10:10" x14ac:dyDescent="0.2">
      <c r="J26416" s="36">
        <f t="shared" si="502"/>
        <v>0</v>
      </c>
    </row>
    <row r="26417" spans="10:10" x14ac:dyDescent="0.2">
      <c r="J26417" s="36">
        <f t="shared" si="502"/>
        <v>0</v>
      </c>
    </row>
    <row r="26418" spans="10:10" x14ac:dyDescent="0.2">
      <c r="J26418" s="36">
        <f t="shared" si="502"/>
        <v>0</v>
      </c>
    </row>
    <row r="26419" spans="10:10" x14ac:dyDescent="0.2">
      <c r="J26419" s="36">
        <f t="shared" si="502"/>
        <v>0</v>
      </c>
    </row>
    <row r="26420" spans="10:10" x14ac:dyDescent="0.2">
      <c r="J26420" s="36">
        <f t="shared" si="502"/>
        <v>0</v>
      </c>
    </row>
    <row r="26421" spans="10:10" x14ac:dyDescent="0.2">
      <c r="J26421" s="36">
        <f t="shared" si="502"/>
        <v>0</v>
      </c>
    </row>
    <row r="26422" spans="10:10" x14ac:dyDescent="0.2">
      <c r="J26422" s="36">
        <f t="shared" si="502"/>
        <v>0</v>
      </c>
    </row>
    <row r="26423" spans="10:10" x14ac:dyDescent="0.2">
      <c r="J26423" s="36">
        <f t="shared" si="502"/>
        <v>0</v>
      </c>
    </row>
    <row r="26424" spans="10:10" x14ac:dyDescent="0.2">
      <c r="J26424" s="36">
        <f t="shared" si="502"/>
        <v>0</v>
      </c>
    </row>
    <row r="26425" spans="10:10" x14ac:dyDescent="0.2">
      <c r="J26425" s="36">
        <f t="shared" si="502"/>
        <v>0</v>
      </c>
    </row>
    <row r="26426" spans="10:10" x14ac:dyDescent="0.2">
      <c r="J26426" s="36">
        <f t="shared" si="502"/>
        <v>0</v>
      </c>
    </row>
    <row r="26427" spans="10:10" x14ac:dyDescent="0.2">
      <c r="J26427" s="36">
        <f t="shared" si="502"/>
        <v>0</v>
      </c>
    </row>
    <row r="26428" spans="10:10" x14ac:dyDescent="0.2">
      <c r="J26428" s="36">
        <f t="shared" si="502"/>
        <v>0</v>
      </c>
    </row>
    <row r="26429" spans="10:10" x14ac:dyDescent="0.2">
      <c r="J26429" s="36">
        <f t="shared" ref="J26429:J26492" si="503">IF((H26429+I26429)=0,0,(H26429+I26429)/2)</f>
        <v>0</v>
      </c>
    </row>
    <row r="26430" spans="10:10" x14ac:dyDescent="0.2">
      <c r="J26430" s="36">
        <f t="shared" si="503"/>
        <v>0</v>
      </c>
    </row>
    <row r="26431" spans="10:10" x14ac:dyDescent="0.2">
      <c r="J26431" s="36">
        <f t="shared" si="503"/>
        <v>0</v>
      </c>
    </row>
    <row r="26432" spans="10:10" x14ac:dyDescent="0.2">
      <c r="J26432" s="36">
        <f t="shared" si="503"/>
        <v>0</v>
      </c>
    </row>
    <row r="26433" spans="10:10" x14ac:dyDescent="0.2">
      <c r="J26433" s="36">
        <f t="shared" si="503"/>
        <v>0</v>
      </c>
    </row>
    <row r="26434" spans="10:10" x14ac:dyDescent="0.2">
      <c r="J26434" s="36">
        <f t="shared" si="503"/>
        <v>0</v>
      </c>
    </row>
    <row r="26435" spans="10:10" x14ac:dyDescent="0.2">
      <c r="J26435" s="36">
        <f t="shared" si="503"/>
        <v>0</v>
      </c>
    </row>
    <row r="26436" spans="10:10" x14ac:dyDescent="0.2">
      <c r="J26436" s="36">
        <f t="shared" si="503"/>
        <v>0</v>
      </c>
    </row>
    <row r="26437" spans="10:10" x14ac:dyDescent="0.2">
      <c r="J26437" s="36">
        <f t="shared" si="503"/>
        <v>0</v>
      </c>
    </row>
    <row r="26438" spans="10:10" x14ac:dyDescent="0.2">
      <c r="J26438" s="36">
        <f t="shared" si="503"/>
        <v>0</v>
      </c>
    </row>
    <row r="26439" spans="10:10" x14ac:dyDescent="0.2">
      <c r="J26439" s="36">
        <f t="shared" si="503"/>
        <v>0</v>
      </c>
    </row>
    <row r="26440" spans="10:10" x14ac:dyDescent="0.2">
      <c r="J26440" s="36">
        <f t="shared" si="503"/>
        <v>0</v>
      </c>
    </row>
    <row r="26441" spans="10:10" x14ac:dyDescent="0.2">
      <c r="J26441" s="36">
        <f t="shared" si="503"/>
        <v>0</v>
      </c>
    </row>
    <row r="26442" spans="10:10" x14ac:dyDescent="0.2">
      <c r="J26442" s="36">
        <f t="shared" si="503"/>
        <v>0</v>
      </c>
    </row>
    <row r="26443" spans="10:10" x14ac:dyDescent="0.2">
      <c r="J26443" s="36">
        <f t="shared" si="503"/>
        <v>0</v>
      </c>
    </row>
    <row r="26444" spans="10:10" x14ac:dyDescent="0.2">
      <c r="J26444" s="36">
        <f t="shared" si="503"/>
        <v>0</v>
      </c>
    </row>
    <row r="26445" spans="10:10" x14ac:dyDescent="0.2">
      <c r="J26445" s="36">
        <f t="shared" si="503"/>
        <v>0</v>
      </c>
    </row>
    <row r="26446" spans="10:10" x14ac:dyDescent="0.2">
      <c r="J26446" s="36">
        <f t="shared" si="503"/>
        <v>0</v>
      </c>
    </row>
    <row r="26447" spans="10:10" x14ac:dyDescent="0.2">
      <c r="J26447" s="36">
        <f t="shared" si="503"/>
        <v>0</v>
      </c>
    </row>
    <row r="26448" spans="10:10" x14ac:dyDescent="0.2">
      <c r="J26448" s="36">
        <f t="shared" si="503"/>
        <v>0</v>
      </c>
    </row>
    <row r="26449" spans="10:10" x14ac:dyDescent="0.2">
      <c r="J26449" s="36">
        <f t="shared" si="503"/>
        <v>0</v>
      </c>
    </row>
    <row r="26450" spans="10:10" x14ac:dyDescent="0.2">
      <c r="J26450" s="36">
        <f t="shared" si="503"/>
        <v>0</v>
      </c>
    </row>
    <row r="26451" spans="10:10" x14ac:dyDescent="0.2">
      <c r="J26451" s="36">
        <f t="shared" si="503"/>
        <v>0</v>
      </c>
    </row>
    <row r="26452" spans="10:10" x14ac:dyDescent="0.2">
      <c r="J26452" s="36">
        <f t="shared" si="503"/>
        <v>0</v>
      </c>
    </row>
    <row r="26453" spans="10:10" x14ac:dyDescent="0.2">
      <c r="J26453" s="36">
        <f t="shared" si="503"/>
        <v>0</v>
      </c>
    </row>
    <row r="26454" spans="10:10" x14ac:dyDescent="0.2">
      <c r="J26454" s="36">
        <f t="shared" si="503"/>
        <v>0</v>
      </c>
    </row>
    <row r="26455" spans="10:10" x14ac:dyDescent="0.2">
      <c r="J26455" s="36">
        <f t="shared" si="503"/>
        <v>0</v>
      </c>
    </row>
    <row r="26456" spans="10:10" x14ac:dyDescent="0.2">
      <c r="J26456" s="36">
        <f t="shared" si="503"/>
        <v>0</v>
      </c>
    </row>
    <row r="26457" spans="10:10" x14ac:dyDescent="0.2">
      <c r="J26457" s="36">
        <f t="shared" si="503"/>
        <v>0</v>
      </c>
    </row>
    <row r="26458" spans="10:10" x14ac:dyDescent="0.2">
      <c r="J26458" s="36">
        <f t="shared" si="503"/>
        <v>0</v>
      </c>
    </row>
    <row r="26459" spans="10:10" x14ac:dyDescent="0.2">
      <c r="J26459" s="36">
        <f t="shared" si="503"/>
        <v>0</v>
      </c>
    </row>
    <row r="26460" spans="10:10" x14ac:dyDescent="0.2">
      <c r="J26460" s="36">
        <f t="shared" si="503"/>
        <v>0</v>
      </c>
    </row>
    <row r="26461" spans="10:10" x14ac:dyDescent="0.2">
      <c r="J26461" s="36">
        <f t="shared" si="503"/>
        <v>0</v>
      </c>
    </row>
    <row r="26462" spans="10:10" x14ac:dyDescent="0.2">
      <c r="J26462" s="36">
        <f t="shared" si="503"/>
        <v>0</v>
      </c>
    </row>
    <row r="26463" spans="10:10" x14ac:dyDescent="0.2">
      <c r="J26463" s="36">
        <f t="shared" si="503"/>
        <v>0</v>
      </c>
    </row>
    <row r="26464" spans="10:10" x14ac:dyDescent="0.2">
      <c r="J26464" s="36">
        <f t="shared" si="503"/>
        <v>0</v>
      </c>
    </row>
    <row r="26465" spans="10:10" x14ac:dyDescent="0.2">
      <c r="J26465" s="36">
        <f t="shared" si="503"/>
        <v>0</v>
      </c>
    </row>
    <row r="26466" spans="10:10" x14ac:dyDescent="0.2">
      <c r="J26466" s="36">
        <f t="shared" si="503"/>
        <v>0</v>
      </c>
    </row>
    <row r="26467" spans="10:10" x14ac:dyDescent="0.2">
      <c r="J26467" s="36">
        <f t="shared" si="503"/>
        <v>0</v>
      </c>
    </row>
    <row r="26468" spans="10:10" x14ac:dyDescent="0.2">
      <c r="J26468" s="36">
        <f t="shared" si="503"/>
        <v>0</v>
      </c>
    </row>
    <row r="26469" spans="10:10" x14ac:dyDescent="0.2">
      <c r="J26469" s="36">
        <f t="shared" si="503"/>
        <v>0</v>
      </c>
    </row>
    <row r="26470" spans="10:10" x14ac:dyDescent="0.2">
      <c r="J26470" s="36">
        <f t="shared" si="503"/>
        <v>0</v>
      </c>
    </row>
    <row r="26471" spans="10:10" x14ac:dyDescent="0.2">
      <c r="J26471" s="36">
        <f t="shared" si="503"/>
        <v>0</v>
      </c>
    </row>
    <row r="26472" spans="10:10" x14ac:dyDescent="0.2">
      <c r="J26472" s="36">
        <f t="shared" si="503"/>
        <v>0</v>
      </c>
    </row>
    <row r="26473" spans="10:10" x14ac:dyDescent="0.2">
      <c r="J26473" s="36">
        <f t="shared" si="503"/>
        <v>0</v>
      </c>
    </row>
    <row r="26474" spans="10:10" x14ac:dyDescent="0.2">
      <c r="J26474" s="36">
        <f t="shared" si="503"/>
        <v>0</v>
      </c>
    </row>
    <row r="26475" spans="10:10" x14ac:dyDescent="0.2">
      <c r="J26475" s="36">
        <f t="shared" si="503"/>
        <v>0</v>
      </c>
    </row>
    <row r="26476" spans="10:10" x14ac:dyDescent="0.2">
      <c r="J26476" s="36">
        <f t="shared" si="503"/>
        <v>0</v>
      </c>
    </row>
    <row r="26477" spans="10:10" x14ac:dyDescent="0.2">
      <c r="J26477" s="36">
        <f t="shared" si="503"/>
        <v>0</v>
      </c>
    </row>
    <row r="26478" spans="10:10" x14ac:dyDescent="0.2">
      <c r="J26478" s="36">
        <f t="shared" si="503"/>
        <v>0</v>
      </c>
    </row>
    <row r="26479" spans="10:10" x14ac:dyDescent="0.2">
      <c r="J26479" s="36">
        <f t="shared" si="503"/>
        <v>0</v>
      </c>
    </row>
    <row r="26480" spans="10:10" x14ac:dyDescent="0.2">
      <c r="J26480" s="36">
        <f t="shared" si="503"/>
        <v>0</v>
      </c>
    </row>
    <row r="26481" spans="10:10" x14ac:dyDescent="0.2">
      <c r="J26481" s="36">
        <f t="shared" si="503"/>
        <v>0</v>
      </c>
    </row>
    <row r="26482" spans="10:10" x14ac:dyDescent="0.2">
      <c r="J26482" s="36">
        <f t="shared" si="503"/>
        <v>0</v>
      </c>
    </row>
    <row r="26483" spans="10:10" x14ac:dyDescent="0.2">
      <c r="J26483" s="36">
        <f t="shared" si="503"/>
        <v>0</v>
      </c>
    </row>
    <row r="26484" spans="10:10" x14ac:dyDescent="0.2">
      <c r="J26484" s="36">
        <f t="shared" si="503"/>
        <v>0</v>
      </c>
    </row>
    <row r="26485" spans="10:10" x14ac:dyDescent="0.2">
      <c r="J26485" s="36">
        <f t="shared" si="503"/>
        <v>0</v>
      </c>
    </row>
    <row r="26486" spans="10:10" x14ac:dyDescent="0.2">
      <c r="J26486" s="36">
        <f t="shared" si="503"/>
        <v>0</v>
      </c>
    </row>
    <row r="26487" spans="10:10" x14ac:dyDescent="0.2">
      <c r="J26487" s="36">
        <f t="shared" si="503"/>
        <v>0</v>
      </c>
    </row>
    <row r="26488" spans="10:10" x14ac:dyDescent="0.2">
      <c r="J26488" s="36">
        <f t="shared" si="503"/>
        <v>0</v>
      </c>
    </row>
    <row r="26489" spans="10:10" x14ac:dyDescent="0.2">
      <c r="J26489" s="36">
        <f t="shared" si="503"/>
        <v>0</v>
      </c>
    </row>
    <row r="26490" spans="10:10" x14ac:dyDescent="0.2">
      <c r="J26490" s="36">
        <f t="shared" si="503"/>
        <v>0</v>
      </c>
    </row>
    <row r="26491" spans="10:10" x14ac:dyDescent="0.2">
      <c r="J26491" s="36">
        <f t="shared" si="503"/>
        <v>0</v>
      </c>
    </row>
    <row r="26492" spans="10:10" x14ac:dyDescent="0.2">
      <c r="J26492" s="36">
        <f t="shared" si="503"/>
        <v>0</v>
      </c>
    </row>
    <row r="26493" spans="10:10" x14ac:dyDescent="0.2">
      <c r="J26493" s="36">
        <f t="shared" ref="J26493:J26556" si="504">IF((H26493+I26493)=0,0,(H26493+I26493)/2)</f>
        <v>0</v>
      </c>
    </row>
    <row r="26494" spans="10:10" x14ac:dyDescent="0.2">
      <c r="J26494" s="36">
        <f t="shared" si="504"/>
        <v>0</v>
      </c>
    </row>
    <row r="26495" spans="10:10" x14ac:dyDescent="0.2">
      <c r="J26495" s="36">
        <f t="shared" si="504"/>
        <v>0</v>
      </c>
    </row>
    <row r="26496" spans="10:10" x14ac:dyDescent="0.2">
      <c r="J26496" s="36">
        <f t="shared" si="504"/>
        <v>0</v>
      </c>
    </row>
    <row r="26497" spans="10:10" x14ac:dyDescent="0.2">
      <c r="J26497" s="36">
        <f t="shared" si="504"/>
        <v>0</v>
      </c>
    </row>
    <row r="26498" spans="10:10" x14ac:dyDescent="0.2">
      <c r="J26498" s="36">
        <f t="shared" si="504"/>
        <v>0</v>
      </c>
    </row>
    <row r="26499" spans="10:10" x14ac:dyDescent="0.2">
      <c r="J26499" s="36">
        <f t="shared" si="504"/>
        <v>0</v>
      </c>
    </row>
    <row r="26500" spans="10:10" x14ac:dyDescent="0.2">
      <c r="J26500" s="36">
        <f t="shared" si="504"/>
        <v>0</v>
      </c>
    </row>
    <row r="26501" spans="10:10" x14ac:dyDescent="0.2">
      <c r="J26501" s="36">
        <f t="shared" si="504"/>
        <v>0</v>
      </c>
    </row>
    <row r="26502" spans="10:10" x14ac:dyDescent="0.2">
      <c r="J26502" s="36">
        <f t="shared" si="504"/>
        <v>0</v>
      </c>
    </row>
    <row r="26503" spans="10:10" x14ac:dyDescent="0.2">
      <c r="J26503" s="36">
        <f t="shared" si="504"/>
        <v>0</v>
      </c>
    </row>
    <row r="26504" spans="10:10" x14ac:dyDescent="0.2">
      <c r="J26504" s="36">
        <f t="shared" si="504"/>
        <v>0</v>
      </c>
    </row>
    <row r="26505" spans="10:10" x14ac:dyDescent="0.2">
      <c r="J26505" s="36">
        <f t="shared" si="504"/>
        <v>0</v>
      </c>
    </row>
    <row r="26506" spans="10:10" x14ac:dyDescent="0.2">
      <c r="J26506" s="36">
        <f t="shared" si="504"/>
        <v>0</v>
      </c>
    </row>
    <row r="26507" spans="10:10" x14ac:dyDescent="0.2">
      <c r="J26507" s="36">
        <f t="shared" si="504"/>
        <v>0</v>
      </c>
    </row>
    <row r="26508" spans="10:10" x14ac:dyDescent="0.2">
      <c r="J26508" s="36">
        <f t="shared" si="504"/>
        <v>0</v>
      </c>
    </row>
    <row r="26509" spans="10:10" x14ac:dyDescent="0.2">
      <c r="J26509" s="36">
        <f t="shared" si="504"/>
        <v>0</v>
      </c>
    </row>
    <row r="26510" spans="10:10" x14ac:dyDescent="0.2">
      <c r="J26510" s="36">
        <f t="shared" si="504"/>
        <v>0</v>
      </c>
    </row>
    <row r="26511" spans="10:10" x14ac:dyDescent="0.2">
      <c r="J26511" s="36">
        <f t="shared" si="504"/>
        <v>0</v>
      </c>
    </row>
    <row r="26512" spans="10:10" x14ac:dyDescent="0.2">
      <c r="J26512" s="36">
        <f t="shared" si="504"/>
        <v>0</v>
      </c>
    </row>
    <row r="26513" spans="10:10" x14ac:dyDescent="0.2">
      <c r="J26513" s="36">
        <f t="shared" si="504"/>
        <v>0</v>
      </c>
    </row>
    <row r="26514" spans="10:10" x14ac:dyDescent="0.2">
      <c r="J26514" s="36">
        <f t="shared" si="504"/>
        <v>0</v>
      </c>
    </row>
    <row r="26515" spans="10:10" x14ac:dyDescent="0.2">
      <c r="J26515" s="36">
        <f t="shared" si="504"/>
        <v>0</v>
      </c>
    </row>
    <row r="26516" spans="10:10" x14ac:dyDescent="0.2">
      <c r="J26516" s="36">
        <f t="shared" si="504"/>
        <v>0</v>
      </c>
    </row>
    <row r="26517" spans="10:10" x14ac:dyDescent="0.2">
      <c r="J26517" s="36">
        <f t="shared" si="504"/>
        <v>0</v>
      </c>
    </row>
    <row r="26518" spans="10:10" x14ac:dyDescent="0.2">
      <c r="J26518" s="36">
        <f t="shared" si="504"/>
        <v>0</v>
      </c>
    </row>
    <row r="26519" spans="10:10" x14ac:dyDescent="0.2">
      <c r="J26519" s="36">
        <f t="shared" si="504"/>
        <v>0</v>
      </c>
    </row>
    <row r="26520" spans="10:10" x14ac:dyDescent="0.2">
      <c r="J26520" s="36">
        <f t="shared" si="504"/>
        <v>0</v>
      </c>
    </row>
    <row r="26521" spans="10:10" x14ac:dyDescent="0.2">
      <c r="J26521" s="36">
        <f t="shared" si="504"/>
        <v>0</v>
      </c>
    </row>
    <row r="26522" spans="10:10" x14ac:dyDescent="0.2">
      <c r="J26522" s="36">
        <f t="shared" si="504"/>
        <v>0</v>
      </c>
    </row>
    <row r="26523" spans="10:10" x14ac:dyDescent="0.2">
      <c r="J26523" s="36">
        <f t="shared" si="504"/>
        <v>0</v>
      </c>
    </row>
    <row r="26524" spans="10:10" x14ac:dyDescent="0.2">
      <c r="J26524" s="36">
        <f t="shared" si="504"/>
        <v>0</v>
      </c>
    </row>
    <row r="26525" spans="10:10" x14ac:dyDescent="0.2">
      <c r="J26525" s="36">
        <f t="shared" si="504"/>
        <v>0</v>
      </c>
    </row>
    <row r="26526" spans="10:10" x14ac:dyDescent="0.2">
      <c r="J26526" s="36">
        <f t="shared" si="504"/>
        <v>0</v>
      </c>
    </row>
    <row r="26527" spans="10:10" x14ac:dyDescent="0.2">
      <c r="J26527" s="36">
        <f t="shared" si="504"/>
        <v>0</v>
      </c>
    </row>
    <row r="26528" spans="10:10" x14ac:dyDescent="0.2">
      <c r="J26528" s="36">
        <f t="shared" si="504"/>
        <v>0</v>
      </c>
    </row>
    <row r="26529" spans="10:10" x14ac:dyDescent="0.2">
      <c r="J26529" s="36">
        <f t="shared" si="504"/>
        <v>0</v>
      </c>
    </row>
    <row r="26530" spans="10:10" x14ac:dyDescent="0.2">
      <c r="J26530" s="36">
        <f t="shared" si="504"/>
        <v>0</v>
      </c>
    </row>
    <row r="26531" spans="10:10" x14ac:dyDescent="0.2">
      <c r="J26531" s="36">
        <f t="shared" si="504"/>
        <v>0</v>
      </c>
    </row>
    <row r="26532" spans="10:10" x14ac:dyDescent="0.2">
      <c r="J26532" s="36">
        <f t="shared" si="504"/>
        <v>0</v>
      </c>
    </row>
    <row r="26533" spans="10:10" x14ac:dyDescent="0.2">
      <c r="J26533" s="36">
        <f t="shared" si="504"/>
        <v>0</v>
      </c>
    </row>
    <row r="26534" spans="10:10" x14ac:dyDescent="0.2">
      <c r="J26534" s="36">
        <f t="shared" si="504"/>
        <v>0</v>
      </c>
    </row>
    <row r="26535" spans="10:10" x14ac:dyDescent="0.2">
      <c r="J26535" s="36">
        <f t="shared" si="504"/>
        <v>0</v>
      </c>
    </row>
    <row r="26536" spans="10:10" x14ac:dyDescent="0.2">
      <c r="J26536" s="36">
        <f t="shared" si="504"/>
        <v>0</v>
      </c>
    </row>
    <row r="26537" spans="10:10" x14ac:dyDescent="0.2">
      <c r="J26537" s="36">
        <f t="shared" si="504"/>
        <v>0</v>
      </c>
    </row>
    <row r="26538" spans="10:10" x14ac:dyDescent="0.2">
      <c r="J26538" s="36">
        <f t="shared" si="504"/>
        <v>0</v>
      </c>
    </row>
    <row r="26539" spans="10:10" x14ac:dyDescent="0.2">
      <c r="J26539" s="36">
        <f t="shared" si="504"/>
        <v>0</v>
      </c>
    </row>
    <row r="26540" spans="10:10" x14ac:dyDescent="0.2">
      <c r="J26540" s="36">
        <f t="shared" si="504"/>
        <v>0</v>
      </c>
    </row>
    <row r="26541" spans="10:10" x14ac:dyDescent="0.2">
      <c r="J26541" s="36">
        <f t="shared" si="504"/>
        <v>0</v>
      </c>
    </row>
    <row r="26542" spans="10:10" x14ac:dyDescent="0.2">
      <c r="J26542" s="36">
        <f t="shared" si="504"/>
        <v>0</v>
      </c>
    </row>
    <row r="26543" spans="10:10" x14ac:dyDescent="0.2">
      <c r="J26543" s="36">
        <f t="shared" si="504"/>
        <v>0</v>
      </c>
    </row>
    <row r="26544" spans="10:10" x14ac:dyDescent="0.2">
      <c r="J26544" s="36">
        <f t="shared" si="504"/>
        <v>0</v>
      </c>
    </row>
    <row r="26545" spans="10:10" x14ac:dyDescent="0.2">
      <c r="J26545" s="36">
        <f t="shared" si="504"/>
        <v>0</v>
      </c>
    </row>
    <row r="26546" spans="10:10" x14ac:dyDescent="0.2">
      <c r="J26546" s="36">
        <f t="shared" si="504"/>
        <v>0</v>
      </c>
    </row>
    <row r="26547" spans="10:10" x14ac:dyDescent="0.2">
      <c r="J26547" s="36">
        <f t="shared" si="504"/>
        <v>0</v>
      </c>
    </row>
    <row r="26548" spans="10:10" x14ac:dyDescent="0.2">
      <c r="J26548" s="36">
        <f t="shared" si="504"/>
        <v>0</v>
      </c>
    </row>
    <row r="26549" spans="10:10" x14ac:dyDescent="0.2">
      <c r="J26549" s="36">
        <f t="shared" si="504"/>
        <v>0</v>
      </c>
    </row>
    <row r="26550" spans="10:10" x14ac:dyDescent="0.2">
      <c r="J26550" s="36">
        <f t="shared" si="504"/>
        <v>0</v>
      </c>
    </row>
    <row r="26551" spans="10:10" x14ac:dyDescent="0.2">
      <c r="J26551" s="36">
        <f t="shared" si="504"/>
        <v>0</v>
      </c>
    </row>
    <row r="26552" spans="10:10" x14ac:dyDescent="0.2">
      <c r="J26552" s="36">
        <f t="shared" si="504"/>
        <v>0</v>
      </c>
    </row>
    <row r="26553" spans="10:10" x14ac:dyDescent="0.2">
      <c r="J26553" s="36">
        <f t="shared" si="504"/>
        <v>0</v>
      </c>
    </row>
    <row r="26554" spans="10:10" x14ac:dyDescent="0.2">
      <c r="J26554" s="36">
        <f t="shared" si="504"/>
        <v>0</v>
      </c>
    </row>
    <row r="26555" spans="10:10" x14ac:dyDescent="0.2">
      <c r="J26555" s="36">
        <f t="shared" si="504"/>
        <v>0</v>
      </c>
    </row>
    <row r="26556" spans="10:10" x14ac:dyDescent="0.2">
      <c r="J26556" s="36">
        <f t="shared" si="504"/>
        <v>0</v>
      </c>
    </row>
    <row r="26557" spans="10:10" x14ac:dyDescent="0.2">
      <c r="J26557" s="36">
        <f t="shared" ref="J26557:J26620" si="505">IF((H26557+I26557)=0,0,(H26557+I26557)/2)</f>
        <v>0</v>
      </c>
    </row>
    <row r="26558" spans="10:10" x14ac:dyDescent="0.2">
      <c r="J26558" s="36">
        <f t="shared" si="505"/>
        <v>0</v>
      </c>
    </row>
    <row r="26559" spans="10:10" x14ac:dyDescent="0.2">
      <c r="J26559" s="36">
        <f t="shared" si="505"/>
        <v>0</v>
      </c>
    </row>
    <row r="26560" spans="10:10" x14ac:dyDescent="0.2">
      <c r="J26560" s="36">
        <f t="shared" si="505"/>
        <v>0</v>
      </c>
    </row>
    <row r="26561" spans="10:10" x14ac:dyDescent="0.2">
      <c r="J26561" s="36">
        <f t="shared" si="505"/>
        <v>0</v>
      </c>
    </row>
    <row r="26562" spans="10:10" x14ac:dyDescent="0.2">
      <c r="J26562" s="36">
        <f t="shared" si="505"/>
        <v>0</v>
      </c>
    </row>
    <row r="26563" spans="10:10" x14ac:dyDescent="0.2">
      <c r="J26563" s="36">
        <f t="shared" si="505"/>
        <v>0</v>
      </c>
    </row>
    <row r="26564" spans="10:10" x14ac:dyDescent="0.2">
      <c r="J26564" s="36">
        <f t="shared" si="505"/>
        <v>0</v>
      </c>
    </row>
    <row r="26565" spans="10:10" x14ac:dyDescent="0.2">
      <c r="J26565" s="36">
        <f t="shared" si="505"/>
        <v>0</v>
      </c>
    </row>
    <row r="26566" spans="10:10" x14ac:dyDescent="0.2">
      <c r="J26566" s="36">
        <f t="shared" si="505"/>
        <v>0</v>
      </c>
    </row>
    <row r="26567" spans="10:10" x14ac:dyDescent="0.2">
      <c r="J26567" s="36">
        <f t="shared" si="505"/>
        <v>0</v>
      </c>
    </row>
    <row r="26568" spans="10:10" x14ac:dyDescent="0.2">
      <c r="J26568" s="36">
        <f t="shared" si="505"/>
        <v>0</v>
      </c>
    </row>
    <row r="26569" spans="10:10" x14ac:dyDescent="0.2">
      <c r="J26569" s="36">
        <f t="shared" si="505"/>
        <v>0</v>
      </c>
    </row>
    <row r="26570" spans="10:10" x14ac:dyDescent="0.2">
      <c r="J26570" s="36">
        <f t="shared" si="505"/>
        <v>0</v>
      </c>
    </row>
    <row r="26571" spans="10:10" x14ac:dyDescent="0.2">
      <c r="J26571" s="36">
        <f t="shared" si="505"/>
        <v>0</v>
      </c>
    </row>
    <row r="26572" spans="10:10" x14ac:dyDescent="0.2">
      <c r="J26572" s="36">
        <f t="shared" si="505"/>
        <v>0</v>
      </c>
    </row>
    <row r="26573" spans="10:10" x14ac:dyDescent="0.2">
      <c r="J26573" s="36">
        <f t="shared" si="505"/>
        <v>0</v>
      </c>
    </row>
    <row r="26574" spans="10:10" x14ac:dyDescent="0.2">
      <c r="J26574" s="36">
        <f t="shared" si="505"/>
        <v>0</v>
      </c>
    </row>
    <row r="26575" spans="10:10" x14ac:dyDescent="0.2">
      <c r="J26575" s="36">
        <f t="shared" si="505"/>
        <v>0</v>
      </c>
    </row>
    <row r="26576" spans="10:10" x14ac:dyDescent="0.2">
      <c r="J26576" s="36">
        <f t="shared" si="505"/>
        <v>0</v>
      </c>
    </row>
    <row r="26577" spans="10:10" x14ac:dyDescent="0.2">
      <c r="J26577" s="36">
        <f t="shared" si="505"/>
        <v>0</v>
      </c>
    </row>
    <row r="26578" spans="10:10" x14ac:dyDescent="0.2">
      <c r="J26578" s="36">
        <f t="shared" si="505"/>
        <v>0</v>
      </c>
    </row>
    <row r="26579" spans="10:10" x14ac:dyDescent="0.2">
      <c r="J26579" s="36">
        <f t="shared" si="505"/>
        <v>0</v>
      </c>
    </row>
    <row r="26580" spans="10:10" x14ac:dyDescent="0.2">
      <c r="J26580" s="36">
        <f t="shared" si="505"/>
        <v>0</v>
      </c>
    </row>
    <row r="26581" spans="10:10" x14ac:dyDescent="0.2">
      <c r="J26581" s="36">
        <f t="shared" si="505"/>
        <v>0</v>
      </c>
    </row>
    <row r="26582" spans="10:10" x14ac:dyDescent="0.2">
      <c r="J26582" s="36">
        <f t="shared" si="505"/>
        <v>0</v>
      </c>
    </row>
    <row r="26583" spans="10:10" x14ac:dyDescent="0.2">
      <c r="J26583" s="36">
        <f t="shared" si="505"/>
        <v>0</v>
      </c>
    </row>
    <row r="26584" spans="10:10" x14ac:dyDescent="0.2">
      <c r="J26584" s="36">
        <f t="shared" si="505"/>
        <v>0</v>
      </c>
    </row>
    <row r="26585" spans="10:10" x14ac:dyDescent="0.2">
      <c r="J26585" s="36">
        <f t="shared" si="505"/>
        <v>0</v>
      </c>
    </row>
    <row r="26586" spans="10:10" x14ac:dyDescent="0.2">
      <c r="J26586" s="36">
        <f t="shared" si="505"/>
        <v>0</v>
      </c>
    </row>
    <row r="26587" spans="10:10" x14ac:dyDescent="0.2">
      <c r="J26587" s="36">
        <f t="shared" si="505"/>
        <v>0</v>
      </c>
    </row>
    <row r="26588" spans="10:10" x14ac:dyDescent="0.2">
      <c r="J26588" s="36">
        <f t="shared" si="505"/>
        <v>0</v>
      </c>
    </row>
    <row r="26589" spans="10:10" x14ac:dyDescent="0.2">
      <c r="J26589" s="36">
        <f t="shared" si="505"/>
        <v>0</v>
      </c>
    </row>
    <row r="26590" spans="10:10" x14ac:dyDescent="0.2">
      <c r="J26590" s="36">
        <f t="shared" si="505"/>
        <v>0</v>
      </c>
    </row>
    <row r="26591" spans="10:10" x14ac:dyDescent="0.2">
      <c r="J26591" s="36">
        <f t="shared" si="505"/>
        <v>0</v>
      </c>
    </row>
    <row r="26592" spans="10:10" x14ac:dyDescent="0.2">
      <c r="J26592" s="36">
        <f t="shared" si="505"/>
        <v>0</v>
      </c>
    </row>
    <row r="26593" spans="10:10" x14ac:dyDescent="0.2">
      <c r="J26593" s="36">
        <f t="shared" si="505"/>
        <v>0</v>
      </c>
    </row>
    <row r="26594" spans="10:10" x14ac:dyDescent="0.2">
      <c r="J26594" s="36">
        <f t="shared" si="505"/>
        <v>0</v>
      </c>
    </row>
    <row r="26595" spans="10:10" x14ac:dyDescent="0.2">
      <c r="J26595" s="36">
        <f t="shared" si="505"/>
        <v>0</v>
      </c>
    </row>
    <row r="26596" spans="10:10" x14ac:dyDescent="0.2">
      <c r="J26596" s="36">
        <f t="shared" si="505"/>
        <v>0</v>
      </c>
    </row>
    <row r="26597" spans="10:10" x14ac:dyDescent="0.2">
      <c r="J26597" s="36">
        <f t="shared" si="505"/>
        <v>0</v>
      </c>
    </row>
    <row r="26598" spans="10:10" x14ac:dyDescent="0.2">
      <c r="J26598" s="36">
        <f t="shared" si="505"/>
        <v>0</v>
      </c>
    </row>
    <row r="26599" spans="10:10" x14ac:dyDescent="0.2">
      <c r="J26599" s="36">
        <f t="shared" si="505"/>
        <v>0</v>
      </c>
    </row>
    <row r="26600" spans="10:10" x14ac:dyDescent="0.2">
      <c r="J26600" s="36">
        <f t="shared" si="505"/>
        <v>0</v>
      </c>
    </row>
    <row r="26601" spans="10:10" x14ac:dyDescent="0.2">
      <c r="J26601" s="36">
        <f t="shared" si="505"/>
        <v>0</v>
      </c>
    </row>
    <row r="26602" spans="10:10" x14ac:dyDescent="0.2">
      <c r="J26602" s="36">
        <f t="shared" si="505"/>
        <v>0</v>
      </c>
    </row>
    <row r="26603" spans="10:10" x14ac:dyDescent="0.2">
      <c r="J26603" s="36">
        <f t="shared" si="505"/>
        <v>0</v>
      </c>
    </row>
    <row r="26604" spans="10:10" x14ac:dyDescent="0.2">
      <c r="J26604" s="36">
        <f t="shared" si="505"/>
        <v>0</v>
      </c>
    </row>
    <row r="26605" spans="10:10" x14ac:dyDescent="0.2">
      <c r="J26605" s="36">
        <f t="shared" si="505"/>
        <v>0</v>
      </c>
    </row>
    <row r="26606" spans="10:10" x14ac:dyDescent="0.2">
      <c r="J26606" s="36">
        <f t="shared" si="505"/>
        <v>0</v>
      </c>
    </row>
    <row r="26607" spans="10:10" x14ac:dyDescent="0.2">
      <c r="J26607" s="36">
        <f t="shared" si="505"/>
        <v>0</v>
      </c>
    </row>
    <row r="26608" spans="10:10" x14ac:dyDescent="0.2">
      <c r="J26608" s="36">
        <f t="shared" si="505"/>
        <v>0</v>
      </c>
    </row>
    <row r="26609" spans="10:10" x14ac:dyDescent="0.2">
      <c r="J26609" s="36">
        <f t="shared" si="505"/>
        <v>0</v>
      </c>
    </row>
    <row r="26610" spans="10:10" x14ac:dyDescent="0.2">
      <c r="J26610" s="36">
        <f t="shared" si="505"/>
        <v>0</v>
      </c>
    </row>
    <row r="26611" spans="10:10" x14ac:dyDescent="0.2">
      <c r="J26611" s="36">
        <f t="shared" si="505"/>
        <v>0</v>
      </c>
    </row>
    <row r="26612" spans="10:10" x14ac:dyDescent="0.2">
      <c r="J26612" s="36">
        <f t="shared" si="505"/>
        <v>0</v>
      </c>
    </row>
    <row r="26613" spans="10:10" x14ac:dyDescent="0.2">
      <c r="J26613" s="36">
        <f t="shared" si="505"/>
        <v>0</v>
      </c>
    </row>
    <row r="26614" spans="10:10" x14ac:dyDescent="0.2">
      <c r="J26614" s="36">
        <f t="shared" si="505"/>
        <v>0</v>
      </c>
    </row>
    <row r="26615" spans="10:10" x14ac:dyDescent="0.2">
      <c r="J26615" s="36">
        <f t="shared" si="505"/>
        <v>0</v>
      </c>
    </row>
    <row r="26616" spans="10:10" x14ac:dyDescent="0.2">
      <c r="J26616" s="36">
        <f t="shared" si="505"/>
        <v>0</v>
      </c>
    </row>
    <row r="26617" spans="10:10" x14ac:dyDescent="0.2">
      <c r="J26617" s="36">
        <f t="shared" si="505"/>
        <v>0</v>
      </c>
    </row>
    <row r="26618" spans="10:10" x14ac:dyDescent="0.2">
      <c r="J26618" s="36">
        <f t="shared" si="505"/>
        <v>0</v>
      </c>
    </row>
    <row r="26619" spans="10:10" x14ac:dyDescent="0.2">
      <c r="J26619" s="36">
        <f t="shared" si="505"/>
        <v>0</v>
      </c>
    </row>
    <row r="26620" spans="10:10" x14ac:dyDescent="0.2">
      <c r="J26620" s="36">
        <f t="shared" si="505"/>
        <v>0</v>
      </c>
    </row>
    <row r="26621" spans="10:10" x14ac:dyDescent="0.2">
      <c r="J26621" s="36">
        <f t="shared" ref="J26621:J26684" si="506">IF((H26621+I26621)=0,0,(H26621+I26621)/2)</f>
        <v>0</v>
      </c>
    </row>
    <row r="26622" spans="10:10" x14ac:dyDescent="0.2">
      <c r="J26622" s="36">
        <f t="shared" si="506"/>
        <v>0</v>
      </c>
    </row>
    <row r="26623" spans="10:10" x14ac:dyDescent="0.2">
      <c r="J26623" s="36">
        <f t="shared" si="506"/>
        <v>0</v>
      </c>
    </row>
    <row r="26624" spans="10:10" x14ac:dyDescent="0.2">
      <c r="J26624" s="36">
        <f t="shared" si="506"/>
        <v>0</v>
      </c>
    </row>
    <row r="26625" spans="10:10" x14ac:dyDescent="0.2">
      <c r="J26625" s="36">
        <f t="shared" si="506"/>
        <v>0</v>
      </c>
    </row>
    <row r="26626" spans="10:10" x14ac:dyDescent="0.2">
      <c r="J26626" s="36">
        <f t="shared" si="506"/>
        <v>0</v>
      </c>
    </row>
    <row r="26627" spans="10:10" x14ac:dyDescent="0.2">
      <c r="J26627" s="36">
        <f t="shared" si="506"/>
        <v>0</v>
      </c>
    </row>
    <row r="26628" spans="10:10" x14ac:dyDescent="0.2">
      <c r="J26628" s="36">
        <f t="shared" si="506"/>
        <v>0</v>
      </c>
    </row>
    <row r="26629" spans="10:10" x14ac:dyDescent="0.2">
      <c r="J26629" s="36">
        <f t="shared" si="506"/>
        <v>0</v>
      </c>
    </row>
    <row r="26630" spans="10:10" x14ac:dyDescent="0.2">
      <c r="J26630" s="36">
        <f t="shared" si="506"/>
        <v>0</v>
      </c>
    </row>
    <row r="26631" spans="10:10" x14ac:dyDescent="0.2">
      <c r="J26631" s="36">
        <f t="shared" si="506"/>
        <v>0</v>
      </c>
    </row>
    <row r="26632" spans="10:10" x14ac:dyDescent="0.2">
      <c r="J26632" s="36">
        <f t="shared" si="506"/>
        <v>0</v>
      </c>
    </row>
    <row r="26633" spans="10:10" x14ac:dyDescent="0.2">
      <c r="J26633" s="36">
        <f t="shared" si="506"/>
        <v>0</v>
      </c>
    </row>
    <row r="26634" spans="10:10" x14ac:dyDescent="0.2">
      <c r="J26634" s="36">
        <f t="shared" si="506"/>
        <v>0</v>
      </c>
    </row>
    <row r="26635" spans="10:10" x14ac:dyDescent="0.2">
      <c r="J26635" s="36">
        <f t="shared" si="506"/>
        <v>0</v>
      </c>
    </row>
    <row r="26636" spans="10:10" x14ac:dyDescent="0.2">
      <c r="J26636" s="36">
        <f t="shared" si="506"/>
        <v>0</v>
      </c>
    </row>
    <row r="26637" spans="10:10" x14ac:dyDescent="0.2">
      <c r="J26637" s="36">
        <f t="shared" si="506"/>
        <v>0</v>
      </c>
    </row>
    <row r="26638" spans="10:10" x14ac:dyDescent="0.2">
      <c r="J26638" s="36">
        <f t="shared" si="506"/>
        <v>0</v>
      </c>
    </row>
    <row r="26639" spans="10:10" x14ac:dyDescent="0.2">
      <c r="J26639" s="36">
        <f t="shared" si="506"/>
        <v>0</v>
      </c>
    </row>
    <row r="26640" spans="10:10" x14ac:dyDescent="0.2">
      <c r="J26640" s="36">
        <f t="shared" si="506"/>
        <v>0</v>
      </c>
    </row>
    <row r="26641" spans="10:10" x14ac:dyDescent="0.2">
      <c r="J26641" s="36">
        <f t="shared" si="506"/>
        <v>0</v>
      </c>
    </row>
    <row r="26642" spans="10:10" x14ac:dyDescent="0.2">
      <c r="J26642" s="36">
        <f t="shared" si="506"/>
        <v>0</v>
      </c>
    </row>
    <row r="26643" spans="10:10" x14ac:dyDescent="0.2">
      <c r="J26643" s="36">
        <f t="shared" si="506"/>
        <v>0</v>
      </c>
    </row>
    <row r="26644" spans="10:10" x14ac:dyDescent="0.2">
      <c r="J26644" s="36">
        <f t="shared" si="506"/>
        <v>0</v>
      </c>
    </row>
    <row r="26645" spans="10:10" x14ac:dyDescent="0.2">
      <c r="J26645" s="36">
        <f t="shared" si="506"/>
        <v>0</v>
      </c>
    </row>
    <row r="26646" spans="10:10" x14ac:dyDescent="0.2">
      <c r="J26646" s="36">
        <f t="shared" si="506"/>
        <v>0</v>
      </c>
    </row>
    <row r="26647" spans="10:10" x14ac:dyDescent="0.2">
      <c r="J26647" s="36">
        <f t="shared" si="506"/>
        <v>0</v>
      </c>
    </row>
    <row r="26648" spans="10:10" x14ac:dyDescent="0.2">
      <c r="J26648" s="36">
        <f t="shared" si="506"/>
        <v>0</v>
      </c>
    </row>
    <row r="26649" spans="10:10" x14ac:dyDescent="0.2">
      <c r="J26649" s="36">
        <f t="shared" si="506"/>
        <v>0</v>
      </c>
    </row>
    <row r="26650" spans="10:10" x14ac:dyDescent="0.2">
      <c r="J26650" s="36">
        <f t="shared" si="506"/>
        <v>0</v>
      </c>
    </row>
    <row r="26651" spans="10:10" x14ac:dyDescent="0.2">
      <c r="J26651" s="36">
        <f t="shared" si="506"/>
        <v>0</v>
      </c>
    </row>
    <row r="26652" spans="10:10" x14ac:dyDescent="0.2">
      <c r="J26652" s="36">
        <f t="shared" si="506"/>
        <v>0</v>
      </c>
    </row>
    <row r="26653" spans="10:10" x14ac:dyDescent="0.2">
      <c r="J26653" s="36">
        <f t="shared" si="506"/>
        <v>0</v>
      </c>
    </row>
    <row r="26654" spans="10:10" x14ac:dyDescent="0.2">
      <c r="J26654" s="36">
        <f t="shared" si="506"/>
        <v>0</v>
      </c>
    </row>
    <row r="26655" spans="10:10" x14ac:dyDescent="0.2">
      <c r="J26655" s="36">
        <f t="shared" si="506"/>
        <v>0</v>
      </c>
    </row>
    <row r="26656" spans="10:10" x14ac:dyDescent="0.2">
      <c r="J26656" s="36">
        <f t="shared" si="506"/>
        <v>0</v>
      </c>
    </row>
    <row r="26657" spans="10:10" x14ac:dyDescent="0.2">
      <c r="J26657" s="36">
        <f t="shared" si="506"/>
        <v>0</v>
      </c>
    </row>
    <row r="26658" spans="10:10" x14ac:dyDescent="0.2">
      <c r="J26658" s="36">
        <f t="shared" si="506"/>
        <v>0</v>
      </c>
    </row>
    <row r="26659" spans="10:10" x14ac:dyDescent="0.2">
      <c r="J26659" s="36">
        <f t="shared" si="506"/>
        <v>0</v>
      </c>
    </row>
    <row r="26660" spans="10:10" x14ac:dyDescent="0.2">
      <c r="J26660" s="36">
        <f t="shared" si="506"/>
        <v>0</v>
      </c>
    </row>
    <row r="26661" spans="10:10" x14ac:dyDescent="0.2">
      <c r="J26661" s="36">
        <f t="shared" si="506"/>
        <v>0</v>
      </c>
    </row>
    <row r="26662" spans="10:10" x14ac:dyDescent="0.2">
      <c r="J26662" s="36">
        <f t="shared" si="506"/>
        <v>0</v>
      </c>
    </row>
    <row r="26663" spans="10:10" x14ac:dyDescent="0.2">
      <c r="J26663" s="36">
        <f t="shared" si="506"/>
        <v>0</v>
      </c>
    </row>
    <row r="26664" spans="10:10" x14ac:dyDescent="0.2">
      <c r="J26664" s="36">
        <f t="shared" si="506"/>
        <v>0</v>
      </c>
    </row>
    <row r="26665" spans="10:10" x14ac:dyDescent="0.2">
      <c r="J26665" s="36">
        <f t="shared" si="506"/>
        <v>0</v>
      </c>
    </row>
    <row r="26666" spans="10:10" x14ac:dyDescent="0.2">
      <c r="J26666" s="36">
        <f t="shared" si="506"/>
        <v>0</v>
      </c>
    </row>
    <row r="26667" spans="10:10" x14ac:dyDescent="0.2">
      <c r="J26667" s="36">
        <f t="shared" si="506"/>
        <v>0</v>
      </c>
    </row>
    <row r="26668" spans="10:10" x14ac:dyDescent="0.2">
      <c r="J26668" s="36">
        <f t="shared" si="506"/>
        <v>0</v>
      </c>
    </row>
    <row r="26669" spans="10:10" x14ac:dyDescent="0.2">
      <c r="J26669" s="36">
        <f t="shared" si="506"/>
        <v>0</v>
      </c>
    </row>
    <row r="26670" spans="10:10" x14ac:dyDescent="0.2">
      <c r="J26670" s="36">
        <f t="shared" si="506"/>
        <v>0</v>
      </c>
    </row>
    <row r="26671" spans="10:10" x14ac:dyDescent="0.2">
      <c r="J26671" s="36">
        <f t="shared" si="506"/>
        <v>0</v>
      </c>
    </row>
    <row r="26672" spans="10:10" x14ac:dyDescent="0.2">
      <c r="J26672" s="36">
        <f t="shared" si="506"/>
        <v>0</v>
      </c>
    </row>
    <row r="26673" spans="10:10" x14ac:dyDescent="0.2">
      <c r="J26673" s="36">
        <f t="shared" si="506"/>
        <v>0</v>
      </c>
    </row>
    <row r="26674" spans="10:10" x14ac:dyDescent="0.2">
      <c r="J26674" s="36">
        <f t="shared" si="506"/>
        <v>0</v>
      </c>
    </row>
    <row r="26675" spans="10:10" x14ac:dyDescent="0.2">
      <c r="J26675" s="36">
        <f t="shared" si="506"/>
        <v>0</v>
      </c>
    </row>
    <row r="26676" spans="10:10" x14ac:dyDescent="0.2">
      <c r="J26676" s="36">
        <f t="shared" si="506"/>
        <v>0</v>
      </c>
    </row>
    <row r="26677" spans="10:10" x14ac:dyDescent="0.2">
      <c r="J26677" s="36">
        <f t="shared" si="506"/>
        <v>0</v>
      </c>
    </row>
    <row r="26678" spans="10:10" x14ac:dyDescent="0.2">
      <c r="J26678" s="36">
        <f t="shared" si="506"/>
        <v>0</v>
      </c>
    </row>
    <row r="26679" spans="10:10" x14ac:dyDescent="0.2">
      <c r="J26679" s="36">
        <f t="shared" si="506"/>
        <v>0</v>
      </c>
    </row>
    <row r="26680" spans="10:10" x14ac:dyDescent="0.2">
      <c r="J26680" s="36">
        <f t="shared" si="506"/>
        <v>0</v>
      </c>
    </row>
    <row r="26681" spans="10:10" x14ac:dyDescent="0.2">
      <c r="J26681" s="36">
        <f t="shared" si="506"/>
        <v>0</v>
      </c>
    </row>
    <row r="26682" spans="10:10" x14ac:dyDescent="0.2">
      <c r="J26682" s="36">
        <f t="shared" si="506"/>
        <v>0</v>
      </c>
    </row>
    <row r="26683" spans="10:10" x14ac:dyDescent="0.2">
      <c r="J26683" s="36">
        <f t="shared" si="506"/>
        <v>0</v>
      </c>
    </row>
    <row r="26684" spans="10:10" x14ac:dyDescent="0.2">
      <c r="J26684" s="36">
        <f t="shared" si="506"/>
        <v>0</v>
      </c>
    </row>
    <row r="26685" spans="10:10" x14ac:dyDescent="0.2">
      <c r="J26685" s="36">
        <f t="shared" ref="J26685:J26748" si="507">IF((H26685+I26685)=0,0,(H26685+I26685)/2)</f>
        <v>0</v>
      </c>
    </row>
    <row r="26686" spans="10:10" x14ac:dyDescent="0.2">
      <c r="J26686" s="36">
        <f t="shared" si="507"/>
        <v>0</v>
      </c>
    </row>
    <row r="26687" spans="10:10" x14ac:dyDescent="0.2">
      <c r="J26687" s="36">
        <f t="shared" si="507"/>
        <v>0</v>
      </c>
    </row>
    <row r="26688" spans="10:10" x14ac:dyDescent="0.2">
      <c r="J26688" s="36">
        <f t="shared" si="507"/>
        <v>0</v>
      </c>
    </row>
    <row r="26689" spans="10:10" x14ac:dyDescent="0.2">
      <c r="J26689" s="36">
        <f t="shared" si="507"/>
        <v>0</v>
      </c>
    </row>
    <row r="26690" spans="10:10" x14ac:dyDescent="0.2">
      <c r="J26690" s="36">
        <f t="shared" si="507"/>
        <v>0</v>
      </c>
    </row>
    <row r="26691" spans="10:10" x14ac:dyDescent="0.2">
      <c r="J26691" s="36">
        <f t="shared" si="507"/>
        <v>0</v>
      </c>
    </row>
    <row r="26692" spans="10:10" x14ac:dyDescent="0.2">
      <c r="J26692" s="36">
        <f t="shared" si="507"/>
        <v>0</v>
      </c>
    </row>
    <row r="26693" spans="10:10" x14ac:dyDescent="0.2">
      <c r="J26693" s="36">
        <f t="shared" si="507"/>
        <v>0</v>
      </c>
    </row>
    <row r="26694" spans="10:10" x14ac:dyDescent="0.2">
      <c r="J26694" s="36">
        <f t="shared" si="507"/>
        <v>0</v>
      </c>
    </row>
    <row r="26695" spans="10:10" x14ac:dyDescent="0.2">
      <c r="J26695" s="36">
        <f t="shared" si="507"/>
        <v>0</v>
      </c>
    </row>
    <row r="26696" spans="10:10" x14ac:dyDescent="0.2">
      <c r="J26696" s="36">
        <f t="shared" si="507"/>
        <v>0</v>
      </c>
    </row>
    <row r="26697" spans="10:10" x14ac:dyDescent="0.2">
      <c r="J26697" s="36">
        <f t="shared" si="507"/>
        <v>0</v>
      </c>
    </row>
    <row r="26698" spans="10:10" x14ac:dyDescent="0.2">
      <c r="J26698" s="36">
        <f t="shared" si="507"/>
        <v>0</v>
      </c>
    </row>
    <row r="26699" spans="10:10" x14ac:dyDescent="0.2">
      <c r="J26699" s="36">
        <f t="shared" si="507"/>
        <v>0</v>
      </c>
    </row>
    <row r="26700" spans="10:10" x14ac:dyDescent="0.2">
      <c r="J26700" s="36">
        <f t="shared" si="507"/>
        <v>0</v>
      </c>
    </row>
    <row r="26701" spans="10:10" x14ac:dyDescent="0.2">
      <c r="J26701" s="36">
        <f t="shared" si="507"/>
        <v>0</v>
      </c>
    </row>
    <row r="26702" spans="10:10" x14ac:dyDescent="0.2">
      <c r="J26702" s="36">
        <f t="shared" si="507"/>
        <v>0</v>
      </c>
    </row>
    <row r="26703" spans="10:10" x14ac:dyDescent="0.2">
      <c r="J26703" s="36">
        <f t="shared" si="507"/>
        <v>0</v>
      </c>
    </row>
    <row r="26704" spans="10:10" x14ac:dyDescent="0.2">
      <c r="J26704" s="36">
        <f t="shared" si="507"/>
        <v>0</v>
      </c>
    </row>
    <row r="26705" spans="10:10" x14ac:dyDescent="0.2">
      <c r="J26705" s="36">
        <f t="shared" si="507"/>
        <v>0</v>
      </c>
    </row>
    <row r="26706" spans="10:10" x14ac:dyDescent="0.2">
      <c r="J26706" s="36">
        <f t="shared" si="507"/>
        <v>0</v>
      </c>
    </row>
    <row r="26707" spans="10:10" x14ac:dyDescent="0.2">
      <c r="J26707" s="36">
        <f t="shared" si="507"/>
        <v>0</v>
      </c>
    </row>
    <row r="26708" spans="10:10" x14ac:dyDescent="0.2">
      <c r="J26708" s="36">
        <f t="shared" si="507"/>
        <v>0</v>
      </c>
    </row>
    <row r="26709" spans="10:10" x14ac:dyDescent="0.2">
      <c r="J26709" s="36">
        <f t="shared" si="507"/>
        <v>0</v>
      </c>
    </row>
    <row r="26710" spans="10:10" x14ac:dyDescent="0.2">
      <c r="J26710" s="36">
        <f t="shared" si="507"/>
        <v>0</v>
      </c>
    </row>
    <row r="26711" spans="10:10" x14ac:dyDescent="0.2">
      <c r="J26711" s="36">
        <f t="shared" si="507"/>
        <v>0</v>
      </c>
    </row>
    <row r="26712" spans="10:10" x14ac:dyDescent="0.2">
      <c r="J26712" s="36">
        <f t="shared" si="507"/>
        <v>0</v>
      </c>
    </row>
    <row r="26713" spans="10:10" x14ac:dyDescent="0.2">
      <c r="J26713" s="36">
        <f t="shared" si="507"/>
        <v>0</v>
      </c>
    </row>
    <row r="26714" spans="10:10" x14ac:dyDescent="0.2">
      <c r="J26714" s="36">
        <f t="shared" si="507"/>
        <v>0</v>
      </c>
    </row>
    <row r="26715" spans="10:10" x14ac:dyDescent="0.2">
      <c r="J26715" s="36">
        <f t="shared" si="507"/>
        <v>0</v>
      </c>
    </row>
    <row r="26716" spans="10:10" x14ac:dyDescent="0.2">
      <c r="J26716" s="36">
        <f t="shared" si="507"/>
        <v>0</v>
      </c>
    </row>
    <row r="26717" spans="10:10" x14ac:dyDescent="0.2">
      <c r="J26717" s="36">
        <f t="shared" si="507"/>
        <v>0</v>
      </c>
    </row>
    <row r="26718" spans="10:10" x14ac:dyDescent="0.2">
      <c r="J26718" s="36">
        <f t="shared" si="507"/>
        <v>0</v>
      </c>
    </row>
    <row r="26719" spans="10:10" x14ac:dyDescent="0.2">
      <c r="J26719" s="36">
        <f t="shared" si="507"/>
        <v>0</v>
      </c>
    </row>
    <row r="26720" spans="10:10" x14ac:dyDescent="0.2">
      <c r="J26720" s="36">
        <f t="shared" si="507"/>
        <v>0</v>
      </c>
    </row>
    <row r="26721" spans="10:10" x14ac:dyDescent="0.2">
      <c r="J26721" s="36">
        <f t="shared" si="507"/>
        <v>0</v>
      </c>
    </row>
    <row r="26722" spans="10:10" x14ac:dyDescent="0.2">
      <c r="J26722" s="36">
        <f t="shared" si="507"/>
        <v>0</v>
      </c>
    </row>
    <row r="26723" spans="10:10" x14ac:dyDescent="0.2">
      <c r="J26723" s="36">
        <f t="shared" si="507"/>
        <v>0</v>
      </c>
    </row>
    <row r="26724" spans="10:10" x14ac:dyDescent="0.2">
      <c r="J26724" s="36">
        <f t="shared" si="507"/>
        <v>0</v>
      </c>
    </row>
    <row r="26725" spans="10:10" x14ac:dyDescent="0.2">
      <c r="J26725" s="36">
        <f t="shared" si="507"/>
        <v>0</v>
      </c>
    </row>
    <row r="26726" spans="10:10" x14ac:dyDescent="0.2">
      <c r="J26726" s="36">
        <f t="shared" si="507"/>
        <v>0</v>
      </c>
    </row>
    <row r="26727" spans="10:10" x14ac:dyDescent="0.2">
      <c r="J26727" s="36">
        <f t="shared" si="507"/>
        <v>0</v>
      </c>
    </row>
    <row r="26728" spans="10:10" x14ac:dyDescent="0.2">
      <c r="J26728" s="36">
        <f t="shared" si="507"/>
        <v>0</v>
      </c>
    </row>
    <row r="26729" spans="10:10" x14ac:dyDescent="0.2">
      <c r="J26729" s="36">
        <f t="shared" si="507"/>
        <v>0</v>
      </c>
    </row>
    <row r="26730" spans="10:10" x14ac:dyDescent="0.2">
      <c r="J26730" s="36">
        <f t="shared" si="507"/>
        <v>0</v>
      </c>
    </row>
    <row r="26731" spans="10:10" x14ac:dyDescent="0.2">
      <c r="J26731" s="36">
        <f t="shared" si="507"/>
        <v>0</v>
      </c>
    </row>
    <row r="26732" spans="10:10" x14ac:dyDescent="0.2">
      <c r="J26732" s="36">
        <f t="shared" si="507"/>
        <v>0</v>
      </c>
    </row>
    <row r="26733" spans="10:10" x14ac:dyDescent="0.2">
      <c r="J26733" s="36">
        <f t="shared" si="507"/>
        <v>0</v>
      </c>
    </row>
    <row r="26734" spans="10:10" x14ac:dyDescent="0.2">
      <c r="J26734" s="36">
        <f t="shared" si="507"/>
        <v>0</v>
      </c>
    </row>
    <row r="26735" spans="10:10" x14ac:dyDescent="0.2">
      <c r="J26735" s="36">
        <f t="shared" si="507"/>
        <v>0</v>
      </c>
    </row>
    <row r="26736" spans="10:10" x14ac:dyDescent="0.2">
      <c r="J26736" s="36">
        <f t="shared" si="507"/>
        <v>0</v>
      </c>
    </row>
    <row r="26737" spans="10:10" x14ac:dyDescent="0.2">
      <c r="J26737" s="36">
        <f t="shared" si="507"/>
        <v>0</v>
      </c>
    </row>
    <row r="26738" spans="10:10" x14ac:dyDescent="0.2">
      <c r="J26738" s="36">
        <f t="shared" si="507"/>
        <v>0</v>
      </c>
    </row>
    <row r="26739" spans="10:10" x14ac:dyDescent="0.2">
      <c r="J26739" s="36">
        <f t="shared" si="507"/>
        <v>0</v>
      </c>
    </row>
    <row r="26740" spans="10:10" x14ac:dyDescent="0.2">
      <c r="J26740" s="36">
        <f t="shared" si="507"/>
        <v>0</v>
      </c>
    </row>
    <row r="26741" spans="10:10" x14ac:dyDescent="0.2">
      <c r="J26741" s="36">
        <f t="shared" si="507"/>
        <v>0</v>
      </c>
    </row>
    <row r="26742" spans="10:10" x14ac:dyDescent="0.2">
      <c r="J26742" s="36">
        <f t="shared" si="507"/>
        <v>0</v>
      </c>
    </row>
    <row r="26743" spans="10:10" x14ac:dyDescent="0.2">
      <c r="J26743" s="36">
        <f t="shared" si="507"/>
        <v>0</v>
      </c>
    </row>
    <row r="26744" spans="10:10" x14ac:dyDescent="0.2">
      <c r="J26744" s="36">
        <f t="shared" si="507"/>
        <v>0</v>
      </c>
    </row>
    <row r="26745" spans="10:10" x14ac:dyDescent="0.2">
      <c r="J26745" s="36">
        <f t="shared" si="507"/>
        <v>0</v>
      </c>
    </row>
    <row r="26746" spans="10:10" x14ac:dyDescent="0.2">
      <c r="J26746" s="36">
        <f t="shared" si="507"/>
        <v>0</v>
      </c>
    </row>
    <row r="26747" spans="10:10" x14ac:dyDescent="0.2">
      <c r="J26747" s="36">
        <f t="shared" si="507"/>
        <v>0</v>
      </c>
    </row>
    <row r="26748" spans="10:10" x14ac:dyDescent="0.2">
      <c r="J26748" s="36">
        <f t="shared" si="507"/>
        <v>0</v>
      </c>
    </row>
    <row r="26749" spans="10:10" x14ac:dyDescent="0.2">
      <c r="J26749" s="36">
        <f t="shared" ref="J26749:J26812" si="508">IF((H26749+I26749)=0,0,(H26749+I26749)/2)</f>
        <v>0</v>
      </c>
    </row>
    <row r="26750" spans="10:10" x14ac:dyDescent="0.2">
      <c r="J26750" s="36">
        <f t="shared" si="508"/>
        <v>0</v>
      </c>
    </row>
    <row r="26751" spans="10:10" x14ac:dyDescent="0.2">
      <c r="J26751" s="36">
        <f t="shared" si="508"/>
        <v>0</v>
      </c>
    </row>
    <row r="26752" spans="10:10" x14ac:dyDescent="0.2">
      <c r="J26752" s="36">
        <f t="shared" si="508"/>
        <v>0</v>
      </c>
    </row>
    <row r="26753" spans="10:10" x14ac:dyDescent="0.2">
      <c r="J26753" s="36">
        <f t="shared" si="508"/>
        <v>0</v>
      </c>
    </row>
    <row r="26754" spans="10:10" x14ac:dyDescent="0.2">
      <c r="J26754" s="36">
        <f t="shared" si="508"/>
        <v>0</v>
      </c>
    </row>
    <row r="26755" spans="10:10" x14ac:dyDescent="0.2">
      <c r="J26755" s="36">
        <f t="shared" si="508"/>
        <v>0</v>
      </c>
    </row>
    <row r="26756" spans="10:10" x14ac:dyDescent="0.2">
      <c r="J26756" s="36">
        <f t="shared" si="508"/>
        <v>0</v>
      </c>
    </row>
    <row r="26757" spans="10:10" x14ac:dyDescent="0.2">
      <c r="J26757" s="36">
        <f t="shared" si="508"/>
        <v>0</v>
      </c>
    </row>
    <row r="26758" spans="10:10" x14ac:dyDescent="0.2">
      <c r="J26758" s="36">
        <f t="shared" si="508"/>
        <v>0</v>
      </c>
    </row>
    <row r="26759" spans="10:10" x14ac:dyDescent="0.2">
      <c r="J26759" s="36">
        <f t="shared" si="508"/>
        <v>0</v>
      </c>
    </row>
    <row r="26760" spans="10:10" x14ac:dyDescent="0.2">
      <c r="J26760" s="36">
        <f t="shared" si="508"/>
        <v>0</v>
      </c>
    </row>
    <row r="26761" spans="10:10" x14ac:dyDescent="0.2">
      <c r="J26761" s="36">
        <f t="shared" si="508"/>
        <v>0</v>
      </c>
    </row>
    <row r="26762" spans="10:10" x14ac:dyDescent="0.2">
      <c r="J26762" s="36">
        <f t="shared" si="508"/>
        <v>0</v>
      </c>
    </row>
    <row r="26763" spans="10:10" x14ac:dyDescent="0.2">
      <c r="J26763" s="36">
        <f t="shared" si="508"/>
        <v>0</v>
      </c>
    </row>
    <row r="26764" spans="10:10" x14ac:dyDescent="0.2">
      <c r="J26764" s="36">
        <f t="shared" si="508"/>
        <v>0</v>
      </c>
    </row>
    <row r="26765" spans="10:10" x14ac:dyDescent="0.2">
      <c r="J26765" s="36">
        <f t="shared" si="508"/>
        <v>0</v>
      </c>
    </row>
    <row r="26766" spans="10:10" x14ac:dyDescent="0.2">
      <c r="J26766" s="36">
        <f t="shared" si="508"/>
        <v>0</v>
      </c>
    </row>
    <row r="26767" spans="10:10" x14ac:dyDescent="0.2">
      <c r="J26767" s="36">
        <f t="shared" si="508"/>
        <v>0</v>
      </c>
    </row>
    <row r="26768" spans="10:10" x14ac:dyDescent="0.2">
      <c r="J26768" s="36">
        <f t="shared" si="508"/>
        <v>0</v>
      </c>
    </row>
    <row r="26769" spans="10:10" x14ac:dyDescent="0.2">
      <c r="J26769" s="36">
        <f t="shared" si="508"/>
        <v>0</v>
      </c>
    </row>
    <row r="26770" spans="10:10" x14ac:dyDescent="0.2">
      <c r="J26770" s="36">
        <f t="shared" si="508"/>
        <v>0</v>
      </c>
    </row>
    <row r="26771" spans="10:10" x14ac:dyDescent="0.2">
      <c r="J26771" s="36">
        <f t="shared" si="508"/>
        <v>0</v>
      </c>
    </row>
    <row r="26772" spans="10:10" x14ac:dyDescent="0.2">
      <c r="J26772" s="36">
        <f t="shared" si="508"/>
        <v>0</v>
      </c>
    </row>
    <row r="26773" spans="10:10" x14ac:dyDescent="0.2">
      <c r="J26773" s="36">
        <f t="shared" si="508"/>
        <v>0</v>
      </c>
    </row>
    <row r="26774" spans="10:10" x14ac:dyDescent="0.2">
      <c r="J26774" s="36">
        <f t="shared" si="508"/>
        <v>0</v>
      </c>
    </row>
    <row r="26775" spans="10:10" x14ac:dyDescent="0.2">
      <c r="J26775" s="36">
        <f t="shared" si="508"/>
        <v>0</v>
      </c>
    </row>
    <row r="26776" spans="10:10" x14ac:dyDescent="0.2">
      <c r="J26776" s="36">
        <f t="shared" si="508"/>
        <v>0</v>
      </c>
    </row>
    <row r="26777" spans="10:10" x14ac:dyDescent="0.2">
      <c r="J26777" s="36">
        <f t="shared" si="508"/>
        <v>0</v>
      </c>
    </row>
    <row r="26778" spans="10:10" x14ac:dyDescent="0.2">
      <c r="J26778" s="36">
        <f t="shared" si="508"/>
        <v>0</v>
      </c>
    </row>
    <row r="26779" spans="10:10" x14ac:dyDescent="0.2">
      <c r="J26779" s="36">
        <f t="shared" si="508"/>
        <v>0</v>
      </c>
    </row>
    <row r="26780" spans="10:10" x14ac:dyDescent="0.2">
      <c r="J26780" s="36">
        <f t="shared" si="508"/>
        <v>0</v>
      </c>
    </row>
    <row r="26781" spans="10:10" x14ac:dyDescent="0.2">
      <c r="J26781" s="36">
        <f t="shared" si="508"/>
        <v>0</v>
      </c>
    </row>
    <row r="26782" spans="10:10" x14ac:dyDescent="0.2">
      <c r="J26782" s="36">
        <f t="shared" si="508"/>
        <v>0</v>
      </c>
    </row>
    <row r="26783" spans="10:10" x14ac:dyDescent="0.2">
      <c r="J26783" s="36">
        <f t="shared" si="508"/>
        <v>0</v>
      </c>
    </row>
    <row r="26784" spans="10:10" x14ac:dyDescent="0.2">
      <c r="J26784" s="36">
        <f t="shared" si="508"/>
        <v>0</v>
      </c>
    </row>
    <row r="26785" spans="10:10" x14ac:dyDescent="0.2">
      <c r="J26785" s="36">
        <f t="shared" si="508"/>
        <v>0</v>
      </c>
    </row>
    <row r="26786" spans="10:10" x14ac:dyDescent="0.2">
      <c r="J26786" s="36">
        <f t="shared" si="508"/>
        <v>0</v>
      </c>
    </row>
    <row r="26787" spans="10:10" x14ac:dyDescent="0.2">
      <c r="J26787" s="36">
        <f t="shared" si="508"/>
        <v>0</v>
      </c>
    </row>
    <row r="26788" spans="10:10" x14ac:dyDescent="0.2">
      <c r="J26788" s="36">
        <f t="shared" si="508"/>
        <v>0</v>
      </c>
    </row>
    <row r="26789" spans="10:10" x14ac:dyDescent="0.2">
      <c r="J26789" s="36">
        <f t="shared" si="508"/>
        <v>0</v>
      </c>
    </row>
    <row r="26790" spans="10:10" x14ac:dyDescent="0.2">
      <c r="J26790" s="36">
        <f t="shared" si="508"/>
        <v>0</v>
      </c>
    </row>
    <row r="26791" spans="10:10" x14ac:dyDescent="0.2">
      <c r="J26791" s="36">
        <f t="shared" si="508"/>
        <v>0</v>
      </c>
    </row>
    <row r="26792" spans="10:10" x14ac:dyDescent="0.2">
      <c r="J26792" s="36">
        <f t="shared" si="508"/>
        <v>0</v>
      </c>
    </row>
    <row r="26793" spans="10:10" x14ac:dyDescent="0.2">
      <c r="J26793" s="36">
        <f t="shared" si="508"/>
        <v>0</v>
      </c>
    </row>
    <row r="26794" spans="10:10" x14ac:dyDescent="0.2">
      <c r="J26794" s="36">
        <f t="shared" si="508"/>
        <v>0</v>
      </c>
    </row>
    <row r="26795" spans="10:10" x14ac:dyDescent="0.2">
      <c r="J26795" s="36">
        <f t="shared" si="508"/>
        <v>0</v>
      </c>
    </row>
    <row r="26796" spans="10:10" x14ac:dyDescent="0.2">
      <c r="J26796" s="36">
        <f t="shared" si="508"/>
        <v>0</v>
      </c>
    </row>
    <row r="26797" spans="10:10" x14ac:dyDescent="0.2">
      <c r="J26797" s="36">
        <f t="shared" si="508"/>
        <v>0</v>
      </c>
    </row>
    <row r="26798" spans="10:10" x14ac:dyDescent="0.2">
      <c r="J26798" s="36">
        <f t="shared" si="508"/>
        <v>0</v>
      </c>
    </row>
    <row r="26799" spans="10:10" x14ac:dyDescent="0.2">
      <c r="J26799" s="36">
        <f t="shared" si="508"/>
        <v>0</v>
      </c>
    </row>
    <row r="26800" spans="10:10" x14ac:dyDescent="0.2">
      <c r="J26800" s="36">
        <f t="shared" si="508"/>
        <v>0</v>
      </c>
    </row>
    <row r="26801" spans="10:10" x14ac:dyDescent="0.2">
      <c r="J26801" s="36">
        <f t="shared" si="508"/>
        <v>0</v>
      </c>
    </row>
    <row r="26802" spans="10:10" x14ac:dyDescent="0.2">
      <c r="J26802" s="36">
        <f t="shared" si="508"/>
        <v>0</v>
      </c>
    </row>
    <row r="26803" spans="10:10" x14ac:dyDescent="0.2">
      <c r="J26803" s="36">
        <f t="shared" si="508"/>
        <v>0</v>
      </c>
    </row>
    <row r="26804" spans="10:10" x14ac:dyDescent="0.2">
      <c r="J26804" s="36">
        <f t="shared" si="508"/>
        <v>0</v>
      </c>
    </row>
    <row r="26805" spans="10:10" x14ac:dyDescent="0.2">
      <c r="J26805" s="36">
        <f t="shared" si="508"/>
        <v>0</v>
      </c>
    </row>
    <row r="26806" spans="10:10" x14ac:dyDescent="0.2">
      <c r="J26806" s="36">
        <f t="shared" si="508"/>
        <v>0</v>
      </c>
    </row>
    <row r="26807" spans="10:10" x14ac:dyDescent="0.2">
      <c r="J26807" s="36">
        <f t="shared" si="508"/>
        <v>0</v>
      </c>
    </row>
    <row r="26808" spans="10:10" x14ac:dyDescent="0.2">
      <c r="J26808" s="36">
        <f t="shared" si="508"/>
        <v>0</v>
      </c>
    </row>
    <row r="26809" spans="10:10" x14ac:dyDescent="0.2">
      <c r="J26809" s="36">
        <f t="shared" si="508"/>
        <v>0</v>
      </c>
    </row>
    <row r="26810" spans="10:10" x14ac:dyDescent="0.2">
      <c r="J26810" s="36">
        <f t="shared" si="508"/>
        <v>0</v>
      </c>
    </row>
    <row r="26811" spans="10:10" x14ac:dyDescent="0.2">
      <c r="J26811" s="36">
        <f t="shared" si="508"/>
        <v>0</v>
      </c>
    </row>
    <row r="26812" spans="10:10" x14ac:dyDescent="0.2">
      <c r="J26812" s="36">
        <f t="shared" si="508"/>
        <v>0</v>
      </c>
    </row>
    <row r="26813" spans="10:10" x14ac:dyDescent="0.2">
      <c r="J26813" s="36">
        <f t="shared" ref="J26813:J26876" si="509">IF((H26813+I26813)=0,0,(H26813+I26813)/2)</f>
        <v>0</v>
      </c>
    </row>
    <row r="26814" spans="10:10" x14ac:dyDescent="0.2">
      <c r="J26814" s="36">
        <f t="shared" si="509"/>
        <v>0</v>
      </c>
    </row>
    <row r="26815" spans="10:10" x14ac:dyDescent="0.2">
      <c r="J26815" s="36">
        <f t="shared" si="509"/>
        <v>0</v>
      </c>
    </row>
    <row r="26816" spans="10:10" x14ac:dyDescent="0.2">
      <c r="J26816" s="36">
        <f t="shared" si="509"/>
        <v>0</v>
      </c>
    </row>
    <row r="26817" spans="10:10" x14ac:dyDescent="0.2">
      <c r="J26817" s="36">
        <f t="shared" si="509"/>
        <v>0</v>
      </c>
    </row>
    <row r="26818" spans="10:10" x14ac:dyDescent="0.2">
      <c r="J26818" s="36">
        <f t="shared" si="509"/>
        <v>0</v>
      </c>
    </row>
    <row r="26819" spans="10:10" x14ac:dyDescent="0.2">
      <c r="J26819" s="36">
        <f t="shared" si="509"/>
        <v>0</v>
      </c>
    </row>
    <row r="26820" spans="10:10" x14ac:dyDescent="0.2">
      <c r="J26820" s="36">
        <f t="shared" si="509"/>
        <v>0</v>
      </c>
    </row>
    <row r="26821" spans="10:10" x14ac:dyDescent="0.2">
      <c r="J26821" s="36">
        <f t="shared" si="509"/>
        <v>0</v>
      </c>
    </row>
    <row r="26822" spans="10:10" x14ac:dyDescent="0.2">
      <c r="J26822" s="36">
        <f t="shared" si="509"/>
        <v>0</v>
      </c>
    </row>
    <row r="26823" spans="10:10" x14ac:dyDescent="0.2">
      <c r="J26823" s="36">
        <f t="shared" si="509"/>
        <v>0</v>
      </c>
    </row>
    <row r="26824" spans="10:10" x14ac:dyDescent="0.2">
      <c r="J26824" s="36">
        <f t="shared" si="509"/>
        <v>0</v>
      </c>
    </row>
    <row r="26825" spans="10:10" x14ac:dyDescent="0.2">
      <c r="J26825" s="36">
        <f t="shared" si="509"/>
        <v>0</v>
      </c>
    </row>
    <row r="26826" spans="10:10" x14ac:dyDescent="0.2">
      <c r="J26826" s="36">
        <f t="shared" si="509"/>
        <v>0</v>
      </c>
    </row>
    <row r="26827" spans="10:10" x14ac:dyDescent="0.2">
      <c r="J26827" s="36">
        <f t="shared" si="509"/>
        <v>0</v>
      </c>
    </row>
    <row r="26828" spans="10:10" x14ac:dyDescent="0.2">
      <c r="J26828" s="36">
        <f t="shared" si="509"/>
        <v>0</v>
      </c>
    </row>
    <row r="26829" spans="10:10" x14ac:dyDescent="0.2">
      <c r="J26829" s="36">
        <f t="shared" si="509"/>
        <v>0</v>
      </c>
    </row>
    <row r="26830" spans="10:10" x14ac:dyDescent="0.2">
      <c r="J26830" s="36">
        <f t="shared" si="509"/>
        <v>0</v>
      </c>
    </row>
    <row r="26831" spans="10:10" x14ac:dyDescent="0.2">
      <c r="J26831" s="36">
        <f t="shared" si="509"/>
        <v>0</v>
      </c>
    </row>
    <row r="26832" spans="10:10" x14ac:dyDescent="0.2">
      <c r="J26832" s="36">
        <f t="shared" si="509"/>
        <v>0</v>
      </c>
    </row>
    <row r="26833" spans="10:10" x14ac:dyDescent="0.2">
      <c r="J26833" s="36">
        <f t="shared" si="509"/>
        <v>0</v>
      </c>
    </row>
    <row r="26834" spans="10:10" x14ac:dyDescent="0.2">
      <c r="J26834" s="36">
        <f t="shared" si="509"/>
        <v>0</v>
      </c>
    </row>
    <row r="26835" spans="10:10" x14ac:dyDescent="0.2">
      <c r="J26835" s="36">
        <f t="shared" si="509"/>
        <v>0</v>
      </c>
    </row>
    <row r="26836" spans="10:10" x14ac:dyDescent="0.2">
      <c r="J26836" s="36">
        <f t="shared" si="509"/>
        <v>0</v>
      </c>
    </row>
    <row r="26837" spans="10:10" x14ac:dyDescent="0.2">
      <c r="J26837" s="36">
        <f t="shared" si="509"/>
        <v>0</v>
      </c>
    </row>
    <row r="26838" spans="10:10" x14ac:dyDescent="0.2">
      <c r="J26838" s="36">
        <f t="shared" si="509"/>
        <v>0</v>
      </c>
    </row>
    <row r="26839" spans="10:10" x14ac:dyDescent="0.2">
      <c r="J26839" s="36">
        <f t="shared" si="509"/>
        <v>0</v>
      </c>
    </row>
    <row r="26840" spans="10:10" x14ac:dyDescent="0.2">
      <c r="J26840" s="36">
        <f t="shared" si="509"/>
        <v>0</v>
      </c>
    </row>
    <row r="26841" spans="10:10" x14ac:dyDescent="0.2">
      <c r="J26841" s="36">
        <f t="shared" si="509"/>
        <v>0</v>
      </c>
    </row>
    <row r="26842" spans="10:10" x14ac:dyDescent="0.2">
      <c r="J26842" s="36">
        <f t="shared" si="509"/>
        <v>0</v>
      </c>
    </row>
    <row r="26843" spans="10:10" x14ac:dyDescent="0.2">
      <c r="J26843" s="36">
        <f t="shared" si="509"/>
        <v>0</v>
      </c>
    </row>
    <row r="26844" spans="10:10" x14ac:dyDescent="0.2">
      <c r="J26844" s="36">
        <f t="shared" si="509"/>
        <v>0</v>
      </c>
    </row>
    <row r="26845" spans="10:10" x14ac:dyDescent="0.2">
      <c r="J26845" s="36">
        <f t="shared" si="509"/>
        <v>0</v>
      </c>
    </row>
    <row r="26846" spans="10:10" x14ac:dyDescent="0.2">
      <c r="J26846" s="36">
        <f t="shared" si="509"/>
        <v>0</v>
      </c>
    </row>
    <row r="26847" spans="10:10" x14ac:dyDescent="0.2">
      <c r="J26847" s="36">
        <f t="shared" si="509"/>
        <v>0</v>
      </c>
    </row>
    <row r="26848" spans="10:10" x14ac:dyDescent="0.2">
      <c r="J26848" s="36">
        <f t="shared" si="509"/>
        <v>0</v>
      </c>
    </row>
    <row r="26849" spans="10:10" x14ac:dyDescent="0.2">
      <c r="J26849" s="36">
        <f t="shared" si="509"/>
        <v>0</v>
      </c>
    </row>
    <row r="26850" spans="10:10" x14ac:dyDescent="0.2">
      <c r="J26850" s="36">
        <f t="shared" si="509"/>
        <v>0</v>
      </c>
    </row>
    <row r="26851" spans="10:10" x14ac:dyDescent="0.2">
      <c r="J26851" s="36">
        <f t="shared" si="509"/>
        <v>0</v>
      </c>
    </row>
    <row r="26852" spans="10:10" x14ac:dyDescent="0.2">
      <c r="J26852" s="36">
        <f t="shared" si="509"/>
        <v>0</v>
      </c>
    </row>
    <row r="26853" spans="10:10" x14ac:dyDescent="0.2">
      <c r="J26853" s="36">
        <f t="shared" si="509"/>
        <v>0</v>
      </c>
    </row>
    <row r="26854" spans="10:10" x14ac:dyDescent="0.2">
      <c r="J26854" s="36">
        <f t="shared" si="509"/>
        <v>0</v>
      </c>
    </row>
    <row r="26855" spans="10:10" x14ac:dyDescent="0.2">
      <c r="J26855" s="36">
        <f t="shared" si="509"/>
        <v>0</v>
      </c>
    </row>
    <row r="26856" spans="10:10" x14ac:dyDescent="0.2">
      <c r="J26856" s="36">
        <f t="shared" si="509"/>
        <v>0</v>
      </c>
    </row>
    <row r="26857" spans="10:10" x14ac:dyDescent="0.2">
      <c r="J26857" s="36">
        <f t="shared" si="509"/>
        <v>0</v>
      </c>
    </row>
    <row r="26858" spans="10:10" x14ac:dyDescent="0.2">
      <c r="J26858" s="36">
        <f t="shared" si="509"/>
        <v>0</v>
      </c>
    </row>
    <row r="26859" spans="10:10" x14ac:dyDescent="0.2">
      <c r="J26859" s="36">
        <f t="shared" si="509"/>
        <v>0</v>
      </c>
    </row>
    <row r="26860" spans="10:10" x14ac:dyDescent="0.2">
      <c r="J26860" s="36">
        <f t="shared" si="509"/>
        <v>0</v>
      </c>
    </row>
    <row r="26861" spans="10:10" x14ac:dyDescent="0.2">
      <c r="J26861" s="36">
        <f t="shared" si="509"/>
        <v>0</v>
      </c>
    </row>
    <row r="26862" spans="10:10" x14ac:dyDescent="0.2">
      <c r="J26862" s="36">
        <f t="shared" si="509"/>
        <v>0</v>
      </c>
    </row>
    <row r="26863" spans="10:10" x14ac:dyDescent="0.2">
      <c r="J26863" s="36">
        <f t="shared" si="509"/>
        <v>0</v>
      </c>
    </row>
    <row r="26864" spans="10:10" x14ac:dyDescent="0.2">
      <c r="J26864" s="36">
        <f t="shared" si="509"/>
        <v>0</v>
      </c>
    </row>
    <row r="26865" spans="10:10" x14ac:dyDescent="0.2">
      <c r="J26865" s="36">
        <f t="shared" si="509"/>
        <v>0</v>
      </c>
    </row>
    <row r="26866" spans="10:10" x14ac:dyDescent="0.2">
      <c r="J26866" s="36">
        <f t="shared" si="509"/>
        <v>0</v>
      </c>
    </row>
    <row r="26867" spans="10:10" x14ac:dyDescent="0.2">
      <c r="J26867" s="36">
        <f t="shared" si="509"/>
        <v>0</v>
      </c>
    </row>
    <row r="26868" spans="10:10" x14ac:dyDescent="0.2">
      <c r="J26868" s="36">
        <f t="shared" si="509"/>
        <v>0</v>
      </c>
    </row>
    <row r="26869" spans="10:10" x14ac:dyDescent="0.2">
      <c r="J26869" s="36">
        <f t="shared" si="509"/>
        <v>0</v>
      </c>
    </row>
    <row r="26870" spans="10:10" x14ac:dyDescent="0.2">
      <c r="J26870" s="36">
        <f t="shared" si="509"/>
        <v>0</v>
      </c>
    </row>
    <row r="26871" spans="10:10" x14ac:dyDescent="0.2">
      <c r="J26871" s="36">
        <f t="shared" si="509"/>
        <v>0</v>
      </c>
    </row>
    <row r="26872" spans="10:10" x14ac:dyDescent="0.2">
      <c r="J26872" s="36">
        <f t="shared" si="509"/>
        <v>0</v>
      </c>
    </row>
    <row r="26873" spans="10:10" x14ac:dyDescent="0.2">
      <c r="J26873" s="36">
        <f t="shared" si="509"/>
        <v>0</v>
      </c>
    </row>
    <row r="26874" spans="10:10" x14ac:dyDescent="0.2">
      <c r="J26874" s="36">
        <f t="shared" si="509"/>
        <v>0</v>
      </c>
    </row>
    <row r="26875" spans="10:10" x14ac:dyDescent="0.2">
      <c r="J26875" s="36">
        <f t="shared" si="509"/>
        <v>0</v>
      </c>
    </row>
    <row r="26876" spans="10:10" x14ac:dyDescent="0.2">
      <c r="J26876" s="36">
        <f t="shared" si="509"/>
        <v>0</v>
      </c>
    </row>
    <row r="26877" spans="10:10" x14ac:dyDescent="0.2">
      <c r="J26877" s="36">
        <f t="shared" ref="J26877:J26940" si="510">IF((H26877+I26877)=0,0,(H26877+I26877)/2)</f>
        <v>0</v>
      </c>
    </row>
    <row r="26878" spans="10:10" x14ac:dyDescent="0.2">
      <c r="J26878" s="36">
        <f t="shared" si="510"/>
        <v>0</v>
      </c>
    </row>
    <row r="26879" spans="10:10" x14ac:dyDescent="0.2">
      <c r="J26879" s="36">
        <f t="shared" si="510"/>
        <v>0</v>
      </c>
    </row>
    <row r="26880" spans="10:10" x14ac:dyDescent="0.2">
      <c r="J26880" s="36">
        <f t="shared" si="510"/>
        <v>0</v>
      </c>
    </row>
    <row r="26881" spans="10:10" x14ac:dyDescent="0.2">
      <c r="J26881" s="36">
        <f t="shared" si="510"/>
        <v>0</v>
      </c>
    </row>
    <row r="26882" spans="10:10" x14ac:dyDescent="0.2">
      <c r="J26882" s="36">
        <f t="shared" si="510"/>
        <v>0</v>
      </c>
    </row>
    <row r="26883" spans="10:10" x14ac:dyDescent="0.2">
      <c r="J26883" s="36">
        <f t="shared" si="510"/>
        <v>0</v>
      </c>
    </row>
    <row r="26884" spans="10:10" x14ac:dyDescent="0.2">
      <c r="J26884" s="36">
        <f t="shared" si="510"/>
        <v>0</v>
      </c>
    </row>
    <row r="26885" spans="10:10" x14ac:dyDescent="0.2">
      <c r="J26885" s="36">
        <f t="shared" si="510"/>
        <v>0</v>
      </c>
    </row>
    <row r="26886" spans="10:10" x14ac:dyDescent="0.2">
      <c r="J26886" s="36">
        <f t="shared" si="510"/>
        <v>0</v>
      </c>
    </row>
    <row r="26887" spans="10:10" x14ac:dyDescent="0.2">
      <c r="J26887" s="36">
        <f t="shared" si="510"/>
        <v>0</v>
      </c>
    </row>
    <row r="26888" spans="10:10" x14ac:dyDescent="0.2">
      <c r="J26888" s="36">
        <f t="shared" si="510"/>
        <v>0</v>
      </c>
    </row>
    <row r="26889" spans="10:10" x14ac:dyDescent="0.2">
      <c r="J26889" s="36">
        <f t="shared" si="510"/>
        <v>0</v>
      </c>
    </row>
    <row r="26890" spans="10:10" x14ac:dyDescent="0.2">
      <c r="J26890" s="36">
        <f t="shared" si="510"/>
        <v>0</v>
      </c>
    </row>
    <row r="26891" spans="10:10" x14ac:dyDescent="0.2">
      <c r="J26891" s="36">
        <f t="shared" si="510"/>
        <v>0</v>
      </c>
    </row>
    <row r="26892" spans="10:10" x14ac:dyDescent="0.2">
      <c r="J26892" s="36">
        <f t="shared" si="510"/>
        <v>0</v>
      </c>
    </row>
    <row r="26893" spans="10:10" x14ac:dyDescent="0.2">
      <c r="J26893" s="36">
        <f t="shared" si="510"/>
        <v>0</v>
      </c>
    </row>
    <row r="26894" spans="10:10" x14ac:dyDescent="0.2">
      <c r="J26894" s="36">
        <f t="shared" si="510"/>
        <v>0</v>
      </c>
    </row>
    <row r="26895" spans="10:10" x14ac:dyDescent="0.2">
      <c r="J26895" s="36">
        <f t="shared" si="510"/>
        <v>0</v>
      </c>
    </row>
    <row r="26896" spans="10:10" x14ac:dyDescent="0.2">
      <c r="J26896" s="36">
        <f t="shared" si="510"/>
        <v>0</v>
      </c>
    </row>
    <row r="26897" spans="10:10" x14ac:dyDescent="0.2">
      <c r="J26897" s="36">
        <f t="shared" si="510"/>
        <v>0</v>
      </c>
    </row>
    <row r="26898" spans="10:10" x14ac:dyDescent="0.2">
      <c r="J26898" s="36">
        <f t="shared" si="510"/>
        <v>0</v>
      </c>
    </row>
    <row r="26899" spans="10:10" x14ac:dyDescent="0.2">
      <c r="J26899" s="36">
        <f t="shared" si="510"/>
        <v>0</v>
      </c>
    </row>
    <row r="26900" spans="10:10" x14ac:dyDescent="0.2">
      <c r="J26900" s="36">
        <f t="shared" si="510"/>
        <v>0</v>
      </c>
    </row>
    <row r="26901" spans="10:10" x14ac:dyDescent="0.2">
      <c r="J26901" s="36">
        <f t="shared" si="510"/>
        <v>0</v>
      </c>
    </row>
    <row r="26902" spans="10:10" x14ac:dyDescent="0.2">
      <c r="J26902" s="36">
        <f t="shared" si="510"/>
        <v>0</v>
      </c>
    </row>
    <row r="26903" spans="10:10" x14ac:dyDescent="0.2">
      <c r="J26903" s="36">
        <f t="shared" si="510"/>
        <v>0</v>
      </c>
    </row>
    <row r="26904" spans="10:10" x14ac:dyDescent="0.2">
      <c r="J26904" s="36">
        <f t="shared" si="510"/>
        <v>0</v>
      </c>
    </row>
    <row r="26905" spans="10:10" x14ac:dyDescent="0.2">
      <c r="J26905" s="36">
        <f t="shared" si="510"/>
        <v>0</v>
      </c>
    </row>
    <row r="26906" spans="10:10" x14ac:dyDescent="0.2">
      <c r="J26906" s="36">
        <f t="shared" si="510"/>
        <v>0</v>
      </c>
    </row>
    <row r="26907" spans="10:10" x14ac:dyDescent="0.2">
      <c r="J26907" s="36">
        <f t="shared" si="510"/>
        <v>0</v>
      </c>
    </row>
    <row r="26908" spans="10:10" x14ac:dyDescent="0.2">
      <c r="J26908" s="36">
        <f t="shared" si="510"/>
        <v>0</v>
      </c>
    </row>
    <row r="26909" spans="10:10" x14ac:dyDescent="0.2">
      <c r="J26909" s="36">
        <f t="shared" si="510"/>
        <v>0</v>
      </c>
    </row>
    <row r="26910" spans="10:10" x14ac:dyDescent="0.2">
      <c r="J26910" s="36">
        <f t="shared" si="510"/>
        <v>0</v>
      </c>
    </row>
    <row r="26911" spans="10:10" x14ac:dyDescent="0.2">
      <c r="J26911" s="36">
        <f t="shared" si="510"/>
        <v>0</v>
      </c>
    </row>
    <row r="26912" spans="10:10" x14ac:dyDescent="0.2">
      <c r="J26912" s="36">
        <f t="shared" si="510"/>
        <v>0</v>
      </c>
    </row>
    <row r="26913" spans="10:10" x14ac:dyDescent="0.2">
      <c r="J26913" s="36">
        <f t="shared" si="510"/>
        <v>0</v>
      </c>
    </row>
    <row r="26914" spans="10:10" x14ac:dyDescent="0.2">
      <c r="J26914" s="36">
        <f t="shared" si="510"/>
        <v>0</v>
      </c>
    </row>
    <row r="26915" spans="10:10" x14ac:dyDescent="0.2">
      <c r="J26915" s="36">
        <f t="shared" si="510"/>
        <v>0</v>
      </c>
    </row>
    <row r="26916" spans="10:10" x14ac:dyDescent="0.2">
      <c r="J26916" s="36">
        <f t="shared" si="510"/>
        <v>0</v>
      </c>
    </row>
    <row r="26917" spans="10:10" x14ac:dyDescent="0.2">
      <c r="J26917" s="36">
        <f t="shared" si="510"/>
        <v>0</v>
      </c>
    </row>
    <row r="26918" spans="10:10" x14ac:dyDescent="0.2">
      <c r="J26918" s="36">
        <f t="shared" si="510"/>
        <v>0</v>
      </c>
    </row>
    <row r="26919" spans="10:10" x14ac:dyDescent="0.2">
      <c r="J26919" s="36">
        <f t="shared" si="510"/>
        <v>0</v>
      </c>
    </row>
    <row r="26920" spans="10:10" x14ac:dyDescent="0.2">
      <c r="J26920" s="36">
        <f t="shared" si="510"/>
        <v>0</v>
      </c>
    </row>
    <row r="26921" spans="10:10" x14ac:dyDescent="0.2">
      <c r="J26921" s="36">
        <f t="shared" si="510"/>
        <v>0</v>
      </c>
    </row>
    <row r="26922" spans="10:10" x14ac:dyDescent="0.2">
      <c r="J26922" s="36">
        <f t="shared" si="510"/>
        <v>0</v>
      </c>
    </row>
    <row r="26923" spans="10:10" x14ac:dyDescent="0.2">
      <c r="J26923" s="36">
        <f t="shared" si="510"/>
        <v>0</v>
      </c>
    </row>
    <row r="26924" spans="10:10" x14ac:dyDescent="0.2">
      <c r="J26924" s="36">
        <f t="shared" si="510"/>
        <v>0</v>
      </c>
    </row>
    <row r="26925" spans="10:10" x14ac:dyDescent="0.2">
      <c r="J26925" s="36">
        <f t="shared" si="510"/>
        <v>0</v>
      </c>
    </row>
    <row r="26926" spans="10:10" x14ac:dyDescent="0.2">
      <c r="J26926" s="36">
        <f t="shared" si="510"/>
        <v>0</v>
      </c>
    </row>
    <row r="26927" spans="10:10" x14ac:dyDescent="0.2">
      <c r="J26927" s="36">
        <f t="shared" si="510"/>
        <v>0</v>
      </c>
    </row>
    <row r="26928" spans="10:10" x14ac:dyDescent="0.2">
      <c r="J26928" s="36">
        <f t="shared" si="510"/>
        <v>0</v>
      </c>
    </row>
    <row r="26929" spans="10:10" x14ac:dyDescent="0.2">
      <c r="J26929" s="36">
        <f t="shared" si="510"/>
        <v>0</v>
      </c>
    </row>
    <row r="26930" spans="10:10" x14ac:dyDescent="0.2">
      <c r="J26930" s="36">
        <f t="shared" si="510"/>
        <v>0</v>
      </c>
    </row>
    <row r="26931" spans="10:10" x14ac:dyDescent="0.2">
      <c r="J26931" s="36">
        <f t="shared" si="510"/>
        <v>0</v>
      </c>
    </row>
    <row r="26932" spans="10:10" x14ac:dyDescent="0.2">
      <c r="J26932" s="36">
        <f t="shared" si="510"/>
        <v>0</v>
      </c>
    </row>
    <row r="26933" spans="10:10" x14ac:dyDescent="0.2">
      <c r="J26933" s="36">
        <f t="shared" si="510"/>
        <v>0</v>
      </c>
    </row>
    <row r="26934" spans="10:10" x14ac:dyDescent="0.2">
      <c r="J26934" s="36">
        <f t="shared" si="510"/>
        <v>0</v>
      </c>
    </row>
    <row r="26935" spans="10:10" x14ac:dyDescent="0.2">
      <c r="J26935" s="36">
        <f t="shared" si="510"/>
        <v>0</v>
      </c>
    </row>
    <row r="26936" spans="10:10" x14ac:dyDescent="0.2">
      <c r="J26936" s="36">
        <f t="shared" si="510"/>
        <v>0</v>
      </c>
    </row>
    <row r="26937" spans="10:10" x14ac:dyDescent="0.2">
      <c r="J26937" s="36">
        <f t="shared" si="510"/>
        <v>0</v>
      </c>
    </row>
    <row r="26938" spans="10:10" x14ac:dyDescent="0.2">
      <c r="J26938" s="36">
        <f t="shared" si="510"/>
        <v>0</v>
      </c>
    </row>
    <row r="26939" spans="10:10" x14ac:dyDescent="0.2">
      <c r="J26939" s="36">
        <f t="shared" si="510"/>
        <v>0</v>
      </c>
    </row>
    <row r="26940" spans="10:10" x14ac:dyDescent="0.2">
      <c r="J26940" s="36">
        <f t="shared" si="510"/>
        <v>0</v>
      </c>
    </row>
    <row r="26941" spans="10:10" x14ac:dyDescent="0.2">
      <c r="J26941" s="36">
        <f t="shared" ref="J26941:J27004" si="511">IF((H26941+I26941)=0,0,(H26941+I26941)/2)</f>
        <v>0</v>
      </c>
    </row>
    <row r="26942" spans="10:10" x14ac:dyDescent="0.2">
      <c r="J26942" s="36">
        <f t="shared" si="511"/>
        <v>0</v>
      </c>
    </row>
    <row r="26943" spans="10:10" x14ac:dyDescent="0.2">
      <c r="J26943" s="36">
        <f t="shared" si="511"/>
        <v>0</v>
      </c>
    </row>
    <row r="26944" spans="10:10" x14ac:dyDescent="0.2">
      <c r="J26944" s="36">
        <f t="shared" si="511"/>
        <v>0</v>
      </c>
    </row>
    <row r="26945" spans="10:10" x14ac:dyDescent="0.2">
      <c r="J26945" s="36">
        <f t="shared" si="511"/>
        <v>0</v>
      </c>
    </row>
    <row r="26946" spans="10:10" x14ac:dyDescent="0.2">
      <c r="J26946" s="36">
        <f t="shared" si="511"/>
        <v>0</v>
      </c>
    </row>
    <row r="26947" spans="10:10" x14ac:dyDescent="0.2">
      <c r="J26947" s="36">
        <f t="shared" si="511"/>
        <v>0</v>
      </c>
    </row>
    <row r="26948" spans="10:10" x14ac:dyDescent="0.2">
      <c r="J26948" s="36">
        <f t="shared" si="511"/>
        <v>0</v>
      </c>
    </row>
    <row r="26949" spans="10:10" x14ac:dyDescent="0.2">
      <c r="J26949" s="36">
        <f t="shared" si="511"/>
        <v>0</v>
      </c>
    </row>
    <row r="26950" spans="10:10" x14ac:dyDescent="0.2">
      <c r="J26950" s="36">
        <f t="shared" si="511"/>
        <v>0</v>
      </c>
    </row>
    <row r="26951" spans="10:10" x14ac:dyDescent="0.2">
      <c r="J26951" s="36">
        <f t="shared" si="511"/>
        <v>0</v>
      </c>
    </row>
    <row r="26952" spans="10:10" x14ac:dyDescent="0.2">
      <c r="J26952" s="36">
        <f t="shared" si="511"/>
        <v>0</v>
      </c>
    </row>
    <row r="26953" spans="10:10" x14ac:dyDescent="0.2">
      <c r="J26953" s="36">
        <f t="shared" si="511"/>
        <v>0</v>
      </c>
    </row>
    <row r="26954" spans="10:10" x14ac:dyDescent="0.2">
      <c r="J26954" s="36">
        <f t="shared" si="511"/>
        <v>0</v>
      </c>
    </row>
    <row r="26955" spans="10:10" x14ac:dyDescent="0.2">
      <c r="J26955" s="36">
        <f t="shared" si="511"/>
        <v>0</v>
      </c>
    </row>
    <row r="26956" spans="10:10" x14ac:dyDescent="0.2">
      <c r="J26956" s="36">
        <f t="shared" si="511"/>
        <v>0</v>
      </c>
    </row>
    <row r="26957" spans="10:10" x14ac:dyDescent="0.2">
      <c r="J26957" s="36">
        <f t="shared" si="511"/>
        <v>0</v>
      </c>
    </row>
    <row r="26958" spans="10:10" x14ac:dyDescent="0.2">
      <c r="J26958" s="36">
        <f t="shared" si="511"/>
        <v>0</v>
      </c>
    </row>
    <row r="26959" spans="10:10" x14ac:dyDescent="0.2">
      <c r="J26959" s="36">
        <f t="shared" si="511"/>
        <v>0</v>
      </c>
    </row>
    <row r="26960" spans="10:10" x14ac:dyDescent="0.2">
      <c r="J26960" s="36">
        <f t="shared" si="511"/>
        <v>0</v>
      </c>
    </row>
    <row r="26961" spans="10:10" x14ac:dyDescent="0.2">
      <c r="J26961" s="36">
        <f t="shared" si="511"/>
        <v>0</v>
      </c>
    </row>
    <row r="26962" spans="10:10" x14ac:dyDescent="0.2">
      <c r="J26962" s="36">
        <f t="shared" si="511"/>
        <v>0</v>
      </c>
    </row>
    <row r="26963" spans="10:10" x14ac:dyDescent="0.2">
      <c r="J26963" s="36">
        <f t="shared" si="511"/>
        <v>0</v>
      </c>
    </row>
    <row r="26964" spans="10:10" x14ac:dyDescent="0.2">
      <c r="J26964" s="36">
        <f t="shared" si="511"/>
        <v>0</v>
      </c>
    </row>
    <row r="26965" spans="10:10" x14ac:dyDescent="0.2">
      <c r="J26965" s="36">
        <f t="shared" si="511"/>
        <v>0</v>
      </c>
    </row>
    <row r="26966" spans="10:10" x14ac:dyDescent="0.2">
      <c r="J26966" s="36">
        <f t="shared" si="511"/>
        <v>0</v>
      </c>
    </row>
    <row r="26967" spans="10:10" x14ac:dyDescent="0.2">
      <c r="J26967" s="36">
        <f t="shared" si="511"/>
        <v>0</v>
      </c>
    </row>
    <row r="26968" spans="10:10" x14ac:dyDescent="0.2">
      <c r="J26968" s="36">
        <f t="shared" si="511"/>
        <v>0</v>
      </c>
    </row>
    <row r="26969" spans="10:10" x14ac:dyDescent="0.2">
      <c r="J26969" s="36">
        <f t="shared" si="511"/>
        <v>0</v>
      </c>
    </row>
    <row r="26970" spans="10:10" x14ac:dyDescent="0.2">
      <c r="J26970" s="36">
        <f t="shared" si="511"/>
        <v>0</v>
      </c>
    </row>
    <row r="26971" spans="10:10" x14ac:dyDescent="0.2">
      <c r="J26971" s="36">
        <f t="shared" si="511"/>
        <v>0</v>
      </c>
    </row>
    <row r="26972" spans="10:10" x14ac:dyDescent="0.2">
      <c r="J26972" s="36">
        <f t="shared" si="511"/>
        <v>0</v>
      </c>
    </row>
    <row r="26973" spans="10:10" x14ac:dyDescent="0.2">
      <c r="J26973" s="36">
        <f t="shared" si="511"/>
        <v>0</v>
      </c>
    </row>
    <row r="26974" spans="10:10" x14ac:dyDescent="0.2">
      <c r="J26974" s="36">
        <f t="shared" si="511"/>
        <v>0</v>
      </c>
    </row>
    <row r="26975" spans="10:10" x14ac:dyDescent="0.2">
      <c r="J26975" s="36">
        <f t="shared" si="511"/>
        <v>0</v>
      </c>
    </row>
    <row r="26976" spans="10:10" x14ac:dyDescent="0.2">
      <c r="J26976" s="36">
        <f t="shared" si="511"/>
        <v>0</v>
      </c>
    </row>
    <row r="26977" spans="10:10" x14ac:dyDescent="0.2">
      <c r="J26977" s="36">
        <f t="shared" si="511"/>
        <v>0</v>
      </c>
    </row>
    <row r="26978" spans="10:10" x14ac:dyDescent="0.2">
      <c r="J26978" s="36">
        <f t="shared" si="511"/>
        <v>0</v>
      </c>
    </row>
    <row r="26979" spans="10:10" x14ac:dyDescent="0.2">
      <c r="J26979" s="36">
        <f t="shared" si="511"/>
        <v>0</v>
      </c>
    </row>
    <row r="26980" spans="10:10" x14ac:dyDescent="0.2">
      <c r="J26980" s="36">
        <f t="shared" si="511"/>
        <v>0</v>
      </c>
    </row>
    <row r="26981" spans="10:10" x14ac:dyDescent="0.2">
      <c r="J26981" s="36">
        <f t="shared" si="511"/>
        <v>0</v>
      </c>
    </row>
    <row r="26982" spans="10:10" x14ac:dyDescent="0.2">
      <c r="J26982" s="36">
        <f t="shared" si="511"/>
        <v>0</v>
      </c>
    </row>
    <row r="26983" spans="10:10" x14ac:dyDescent="0.2">
      <c r="J26983" s="36">
        <f t="shared" si="511"/>
        <v>0</v>
      </c>
    </row>
    <row r="26984" spans="10:10" x14ac:dyDescent="0.2">
      <c r="J26984" s="36">
        <f t="shared" si="511"/>
        <v>0</v>
      </c>
    </row>
    <row r="26985" spans="10:10" x14ac:dyDescent="0.2">
      <c r="J26985" s="36">
        <f t="shared" si="511"/>
        <v>0</v>
      </c>
    </row>
    <row r="26986" spans="10:10" x14ac:dyDescent="0.2">
      <c r="J26986" s="36">
        <f t="shared" si="511"/>
        <v>0</v>
      </c>
    </row>
    <row r="26987" spans="10:10" x14ac:dyDescent="0.2">
      <c r="J26987" s="36">
        <f t="shared" si="511"/>
        <v>0</v>
      </c>
    </row>
    <row r="26988" spans="10:10" x14ac:dyDescent="0.2">
      <c r="J26988" s="36">
        <f t="shared" si="511"/>
        <v>0</v>
      </c>
    </row>
    <row r="26989" spans="10:10" x14ac:dyDescent="0.2">
      <c r="J26989" s="36">
        <f t="shared" si="511"/>
        <v>0</v>
      </c>
    </row>
    <row r="26990" spans="10:10" x14ac:dyDescent="0.2">
      <c r="J26990" s="36">
        <f t="shared" si="511"/>
        <v>0</v>
      </c>
    </row>
    <row r="26991" spans="10:10" x14ac:dyDescent="0.2">
      <c r="J26991" s="36">
        <f t="shared" si="511"/>
        <v>0</v>
      </c>
    </row>
    <row r="26992" spans="10:10" x14ac:dyDescent="0.2">
      <c r="J26992" s="36">
        <f t="shared" si="511"/>
        <v>0</v>
      </c>
    </row>
    <row r="26993" spans="10:10" x14ac:dyDescent="0.2">
      <c r="J26993" s="36">
        <f t="shared" si="511"/>
        <v>0</v>
      </c>
    </row>
    <row r="26994" spans="10:10" x14ac:dyDescent="0.2">
      <c r="J26994" s="36">
        <f t="shared" si="511"/>
        <v>0</v>
      </c>
    </row>
    <row r="26995" spans="10:10" x14ac:dyDescent="0.2">
      <c r="J26995" s="36">
        <f t="shared" si="511"/>
        <v>0</v>
      </c>
    </row>
    <row r="26996" spans="10:10" x14ac:dyDescent="0.2">
      <c r="J26996" s="36">
        <f t="shared" si="511"/>
        <v>0</v>
      </c>
    </row>
    <row r="26997" spans="10:10" x14ac:dyDescent="0.2">
      <c r="J26997" s="36">
        <f t="shared" si="511"/>
        <v>0</v>
      </c>
    </row>
    <row r="26998" spans="10:10" x14ac:dyDescent="0.2">
      <c r="J26998" s="36">
        <f t="shared" si="511"/>
        <v>0</v>
      </c>
    </row>
    <row r="26999" spans="10:10" x14ac:dyDescent="0.2">
      <c r="J26999" s="36">
        <f t="shared" si="511"/>
        <v>0</v>
      </c>
    </row>
    <row r="27000" spans="10:10" x14ac:dyDescent="0.2">
      <c r="J27000" s="36">
        <f t="shared" si="511"/>
        <v>0</v>
      </c>
    </row>
    <row r="27001" spans="10:10" x14ac:dyDescent="0.2">
      <c r="J27001" s="36">
        <f t="shared" si="511"/>
        <v>0</v>
      </c>
    </row>
    <row r="27002" spans="10:10" x14ac:dyDescent="0.2">
      <c r="J27002" s="36">
        <f t="shared" si="511"/>
        <v>0</v>
      </c>
    </row>
    <row r="27003" spans="10:10" x14ac:dyDescent="0.2">
      <c r="J27003" s="36">
        <f t="shared" si="511"/>
        <v>0</v>
      </c>
    </row>
    <row r="27004" spans="10:10" x14ac:dyDescent="0.2">
      <c r="J27004" s="36">
        <f t="shared" si="511"/>
        <v>0</v>
      </c>
    </row>
    <row r="27005" spans="10:10" x14ac:dyDescent="0.2">
      <c r="J27005" s="36">
        <f t="shared" ref="J27005:J27068" si="512">IF((H27005+I27005)=0,0,(H27005+I27005)/2)</f>
        <v>0</v>
      </c>
    </row>
    <row r="27006" spans="10:10" x14ac:dyDescent="0.2">
      <c r="J27006" s="36">
        <f t="shared" si="512"/>
        <v>0</v>
      </c>
    </row>
    <row r="27007" spans="10:10" x14ac:dyDescent="0.2">
      <c r="J27007" s="36">
        <f t="shared" si="512"/>
        <v>0</v>
      </c>
    </row>
    <row r="27008" spans="10:10" x14ac:dyDescent="0.2">
      <c r="J27008" s="36">
        <f t="shared" si="512"/>
        <v>0</v>
      </c>
    </row>
    <row r="27009" spans="10:10" x14ac:dyDescent="0.2">
      <c r="J27009" s="36">
        <f t="shared" si="512"/>
        <v>0</v>
      </c>
    </row>
    <row r="27010" spans="10:10" x14ac:dyDescent="0.2">
      <c r="J27010" s="36">
        <f t="shared" si="512"/>
        <v>0</v>
      </c>
    </row>
    <row r="27011" spans="10:10" x14ac:dyDescent="0.2">
      <c r="J27011" s="36">
        <f t="shared" si="512"/>
        <v>0</v>
      </c>
    </row>
    <row r="27012" spans="10:10" x14ac:dyDescent="0.2">
      <c r="J27012" s="36">
        <f t="shared" si="512"/>
        <v>0</v>
      </c>
    </row>
    <row r="27013" spans="10:10" x14ac:dyDescent="0.2">
      <c r="J27013" s="36">
        <f t="shared" si="512"/>
        <v>0</v>
      </c>
    </row>
    <row r="27014" spans="10:10" x14ac:dyDescent="0.2">
      <c r="J27014" s="36">
        <f t="shared" si="512"/>
        <v>0</v>
      </c>
    </row>
    <row r="27015" spans="10:10" x14ac:dyDescent="0.2">
      <c r="J27015" s="36">
        <f t="shared" si="512"/>
        <v>0</v>
      </c>
    </row>
    <row r="27016" spans="10:10" x14ac:dyDescent="0.2">
      <c r="J27016" s="36">
        <f t="shared" si="512"/>
        <v>0</v>
      </c>
    </row>
    <row r="27017" spans="10:10" x14ac:dyDescent="0.2">
      <c r="J27017" s="36">
        <f t="shared" si="512"/>
        <v>0</v>
      </c>
    </row>
    <row r="27018" spans="10:10" x14ac:dyDescent="0.2">
      <c r="J27018" s="36">
        <f t="shared" si="512"/>
        <v>0</v>
      </c>
    </row>
    <row r="27019" spans="10:10" x14ac:dyDescent="0.2">
      <c r="J27019" s="36">
        <f t="shared" si="512"/>
        <v>0</v>
      </c>
    </row>
    <row r="27020" spans="10:10" x14ac:dyDescent="0.2">
      <c r="J27020" s="36">
        <f t="shared" si="512"/>
        <v>0</v>
      </c>
    </row>
    <row r="27021" spans="10:10" x14ac:dyDescent="0.2">
      <c r="J27021" s="36">
        <f t="shared" si="512"/>
        <v>0</v>
      </c>
    </row>
    <row r="27022" spans="10:10" x14ac:dyDescent="0.2">
      <c r="J27022" s="36">
        <f t="shared" si="512"/>
        <v>0</v>
      </c>
    </row>
    <row r="27023" spans="10:10" x14ac:dyDescent="0.2">
      <c r="J27023" s="36">
        <f t="shared" si="512"/>
        <v>0</v>
      </c>
    </row>
    <row r="27024" spans="10:10" x14ac:dyDescent="0.2">
      <c r="J27024" s="36">
        <f t="shared" si="512"/>
        <v>0</v>
      </c>
    </row>
    <row r="27025" spans="10:10" x14ac:dyDescent="0.2">
      <c r="J27025" s="36">
        <f t="shared" si="512"/>
        <v>0</v>
      </c>
    </row>
    <row r="27026" spans="10:10" x14ac:dyDescent="0.2">
      <c r="J27026" s="36">
        <f t="shared" si="512"/>
        <v>0</v>
      </c>
    </row>
    <row r="27027" spans="10:10" x14ac:dyDescent="0.2">
      <c r="J27027" s="36">
        <f t="shared" si="512"/>
        <v>0</v>
      </c>
    </row>
    <row r="27028" spans="10:10" x14ac:dyDescent="0.2">
      <c r="J27028" s="36">
        <f t="shared" si="512"/>
        <v>0</v>
      </c>
    </row>
    <row r="27029" spans="10:10" x14ac:dyDescent="0.2">
      <c r="J27029" s="36">
        <f t="shared" si="512"/>
        <v>0</v>
      </c>
    </row>
    <row r="27030" spans="10:10" x14ac:dyDescent="0.2">
      <c r="J27030" s="36">
        <f t="shared" si="512"/>
        <v>0</v>
      </c>
    </row>
    <row r="27031" spans="10:10" x14ac:dyDescent="0.2">
      <c r="J27031" s="36">
        <f t="shared" si="512"/>
        <v>0</v>
      </c>
    </row>
    <row r="27032" spans="10:10" x14ac:dyDescent="0.2">
      <c r="J27032" s="36">
        <f t="shared" si="512"/>
        <v>0</v>
      </c>
    </row>
    <row r="27033" spans="10:10" x14ac:dyDescent="0.2">
      <c r="J27033" s="36">
        <f t="shared" si="512"/>
        <v>0</v>
      </c>
    </row>
    <row r="27034" spans="10:10" x14ac:dyDescent="0.2">
      <c r="J27034" s="36">
        <f t="shared" si="512"/>
        <v>0</v>
      </c>
    </row>
    <row r="27035" spans="10:10" x14ac:dyDescent="0.2">
      <c r="J27035" s="36">
        <f t="shared" si="512"/>
        <v>0</v>
      </c>
    </row>
    <row r="27036" spans="10:10" x14ac:dyDescent="0.2">
      <c r="J27036" s="36">
        <f t="shared" si="512"/>
        <v>0</v>
      </c>
    </row>
    <row r="27037" spans="10:10" x14ac:dyDescent="0.2">
      <c r="J27037" s="36">
        <f t="shared" si="512"/>
        <v>0</v>
      </c>
    </row>
    <row r="27038" spans="10:10" x14ac:dyDescent="0.2">
      <c r="J27038" s="36">
        <f t="shared" si="512"/>
        <v>0</v>
      </c>
    </row>
    <row r="27039" spans="10:10" x14ac:dyDescent="0.2">
      <c r="J27039" s="36">
        <f t="shared" si="512"/>
        <v>0</v>
      </c>
    </row>
    <row r="27040" spans="10:10" x14ac:dyDescent="0.2">
      <c r="J27040" s="36">
        <f t="shared" si="512"/>
        <v>0</v>
      </c>
    </row>
    <row r="27041" spans="10:10" x14ac:dyDescent="0.2">
      <c r="J27041" s="36">
        <f t="shared" si="512"/>
        <v>0</v>
      </c>
    </row>
    <row r="27042" spans="10:10" x14ac:dyDescent="0.2">
      <c r="J27042" s="36">
        <f t="shared" si="512"/>
        <v>0</v>
      </c>
    </row>
    <row r="27043" spans="10:10" x14ac:dyDescent="0.2">
      <c r="J27043" s="36">
        <f t="shared" si="512"/>
        <v>0</v>
      </c>
    </row>
    <row r="27044" spans="10:10" x14ac:dyDescent="0.2">
      <c r="J27044" s="36">
        <f t="shared" si="512"/>
        <v>0</v>
      </c>
    </row>
    <row r="27045" spans="10:10" x14ac:dyDescent="0.2">
      <c r="J27045" s="36">
        <f t="shared" si="512"/>
        <v>0</v>
      </c>
    </row>
    <row r="27046" spans="10:10" x14ac:dyDescent="0.2">
      <c r="J27046" s="36">
        <f t="shared" si="512"/>
        <v>0</v>
      </c>
    </row>
    <row r="27047" spans="10:10" x14ac:dyDescent="0.2">
      <c r="J27047" s="36">
        <f t="shared" si="512"/>
        <v>0</v>
      </c>
    </row>
    <row r="27048" spans="10:10" x14ac:dyDescent="0.2">
      <c r="J27048" s="36">
        <f t="shared" si="512"/>
        <v>0</v>
      </c>
    </row>
    <row r="27049" spans="10:10" x14ac:dyDescent="0.2">
      <c r="J27049" s="36">
        <f t="shared" si="512"/>
        <v>0</v>
      </c>
    </row>
    <row r="27050" spans="10:10" x14ac:dyDescent="0.2">
      <c r="J27050" s="36">
        <f t="shared" si="512"/>
        <v>0</v>
      </c>
    </row>
    <row r="27051" spans="10:10" x14ac:dyDescent="0.2">
      <c r="J27051" s="36">
        <f t="shared" si="512"/>
        <v>0</v>
      </c>
    </row>
    <row r="27052" spans="10:10" x14ac:dyDescent="0.2">
      <c r="J27052" s="36">
        <f t="shared" si="512"/>
        <v>0</v>
      </c>
    </row>
    <row r="27053" spans="10:10" x14ac:dyDescent="0.2">
      <c r="J27053" s="36">
        <f t="shared" si="512"/>
        <v>0</v>
      </c>
    </row>
    <row r="27054" spans="10:10" x14ac:dyDescent="0.2">
      <c r="J27054" s="36">
        <f t="shared" si="512"/>
        <v>0</v>
      </c>
    </row>
    <row r="27055" spans="10:10" x14ac:dyDescent="0.2">
      <c r="J27055" s="36">
        <f t="shared" si="512"/>
        <v>0</v>
      </c>
    </row>
    <row r="27056" spans="10:10" x14ac:dyDescent="0.2">
      <c r="J27056" s="36">
        <f t="shared" si="512"/>
        <v>0</v>
      </c>
    </row>
    <row r="27057" spans="10:10" x14ac:dyDescent="0.2">
      <c r="J27057" s="36">
        <f t="shared" si="512"/>
        <v>0</v>
      </c>
    </row>
    <row r="27058" spans="10:10" x14ac:dyDescent="0.2">
      <c r="J27058" s="36">
        <f t="shared" si="512"/>
        <v>0</v>
      </c>
    </row>
    <row r="27059" spans="10:10" x14ac:dyDescent="0.2">
      <c r="J27059" s="36">
        <f t="shared" si="512"/>
        <v>0</v>
      </c>
    </row>
    <row r="27060" spans="10:10" x14ac:dyDescent="0.2">
      <c r="J27060" s="36">
        <f t="shared" si="512"/>
        <v>0</v>
      </c>
    </row>
    <row r="27061" spans="10:10" x14ac:dyDescent="0.2">
      <c r="J27061" s="36">
        <f t="shared" si="512"/>
        <v>0</v>
      </c>
    </row>
    <row r="27062" spans="10:10" x14ac:dyDescent="0.2">
      <c r="J27062" s="36">
        <f t="shared" si="512"/>
        <v>0</v>
      </c>
    </row>
    <row r="27063" spans="10:10" x14ac:dyDescent="0.2">
      <c r="J27063" s="36">
        <f t="shared" si="512"/>
        <v>0</v>
      </c>
    </row>
    <row r="27064" spans="10:10" x14ac:dyDescent="0.2">
      <c r="J27064" s="36">
        <f t="shared" si="512"/>
        <v>0</v>
      </c>
    </row>
    <row r="27065" spans="10:10" x14ac:dyDescent="0.2">
      <c r="J27065" s="36">
        <f t="shared" si="512"/>
        <v>0</v>
      </c>
    </row>
    <row r="27066" spans="10:10" x14ac:dyDescent="0.2">
      <c r="J27066" s="36">
        <f t="shared" si="512"/>
        <v>0</v>
      </c>
    </row>
    <row r="27067" spans="10:10" x14ac:dyDescent="0.2">
      <c r="J27067" s="36">
        <f t="shared" si="512"/>
        <v>0</v>
      </c>
    </row>
    <row r="27068" spans="10:10" x14ac:dyDescent="0.2">
      <c r="J27068" s="36">
        <f t="shared" si="512"/>
        <v>0</v>
      </c>
    </row>
    <row r="27069" spans="10:10" x14ac:dyDescent="0.2">
      <c r="J27069" s="36">
        <f t="shared" ref="J27069:J27132" si="513">IF((H27069+I27069)=0,0,(H27069+I27069)/2)</f>
        <v>0</v>
      </c>
    </row>
    <row r="27070" spans="10:10" x14ac:dyDescent="0.2">
      <c r="J27070" s="36">
        <f t="shared" si="513"/>
        <v>0</v>
      </c>
    </row>
    <row r="27071" spans="10:10" x14ac:dyDescent="0.2">
      <c r="J27071" s="36">
        <f t="shared" si="513"/>
        <v>0</v>
      </c>
    </row>
    <row r="27072" spans="10:10" x14ac:dyDescent="0.2">
      <c r="J27072" s="36">
        <f t="shared" si="513"/>
        <v>0</v>
      </c>
    </row>
    <row r="27073" spans="10:10" x14ac:dyDescent="0.2">
      <c r="J27073" s="36">
        <f t="shared" si="513"/>
        <v>0</v>
      </c>
    </row>
    <row r="27074" spans="10:10" x14ac:dyDescent="0.2">
      <c r="J27074" s="36">
        <f t="shared" si="513"/>
        <v>0</v>
      </c>
    </row>
    <row r="27075" spans="10:10" x14ac:dyDescent="0.2">
      <c r="J27075" s="36">
        <f t="shared" si="513"/>
        <v>0</v>
      </c>
    </row>
    <row r="27076" spans="10:10" x14ac:dyDescent="0.2">
      <c r="J27076" s="36">
        <f t="shared" si="513"/>
        <v>0</v>
      </c>
    </row>
    <row r="27077" spans="10:10" x14ac:dyDescent="0.2">
      <c r="J27077" s="36">
        <f t="shared" si="513"/>
        <v>0</v>
      </c>
    </row>
    <row r="27078" spans="10:10" x14ac:dyDescent="0.2">
      <c r="J27078" s="36">
        <f t="shared" si="513"/>
        <v>0</v>
      </c>
    </row>
    <row r="27079" spans="10:10" x14ac:dyDescent="0.2">
      <c r="J27079" s="36">
        <f t="shared" si="513"/>
        <v>0</v>
      </c>
    </row>
    <row r="27080" spans="10:10" x14ac:dyDescent="0.2">
      <c r="J27080" s="36">
        <f t="shared" si="513"/>
        <v>0</v>
      </c>
    </row>
    <row r="27081" spans="10:10" x14ac:dyDescent="0.2">
      <c r="J27081" s="36">
        <f t="shared" si="513"/>
        <v>0</v>
      </c>
    </row>
    <row r="27082" spans="10:10" x14ac:dyDescent="0.2">
      <c r="J27082" s="36">
        <f t="shared" si="513"/>
        <v>0</v>
      </c>
    </row>
    <row r="27083" spans="10:10" x14ac:dyDescent="0.2">
      <c r="J27083" s="36">
        <f t="shared" si="513"/>
        <v>0</v>
      </c>
    </row>
    <row r="27084" spans="10:10" x14ac:dyDescent="0.2">
      <c r="J27084" s="36">
        <f t="shared" si="513"/>
        <v>0</v>
      </c>
    </row>
    <row r="27085" spans="10:10" x14ac:dyDescent="0.2">
      <c r="J27085" s="36">
        <f t="shared" si="513"/>
        <v>0</v>
      </c>
    </row>
    <row r="27086" spans="10:10" x14ac:dyDescent="0.2">
      <c r="J27086" s="36">
        <f t="shared" si="513"/>
        <v>0</v>
      </c>
    </row>
    <row r="27087" spans="10:10" x14ac:dyDescent="0.2">
      <c r="J27087" s="36">
        <f t="shared" si="513"/>
        <v>0</v>
      </c>
    </row>
    <row r="27088" spans="10:10" x14ac:dyDescent="0.2">
      <c r="J27088" s="36">
        <f t="shared" si="513"/>
        <v>0</v>
      </c>
    </row>
    <row r="27089" spans="10:10" x14ac:dyDescent="0.2">
      <c r="J27089" s="36">
        <f t="shared" si="513"/>
        <v>0</v>
      </c>
    </row>
    <row r="27090" spans="10:10" x14ac:dyDescent="0.2">
      <c r="J27090" s="36">
        <f t="shared" si="513"/>
        <v>0</v>
      </c>
    </row>
    <row r="27091" spans="10:10" x14ac:dyDescent="0.2">
      <c r="J27091" s="36">
        <f t="shared" si="513"/>
        <v>0</v>
      </c>
    </row>
    <row r="27092" spans="10:10" x14ac:dyDescent="0.2">
      <c r="J27092" s="36">
        <f t="shared" si="513"/>
        <v>0</v>
      </c>
    </row>
    <row r="27093" spans="10:10" x14ac:dyDescent="0.2">
      <c r="J27093" s="36">
        <f t="shared" si="513"/>
        <v>0</v>
      </c>
    </row>
    <row r="27094" spans="10:10" x14ac:dyDescent="0.2">
      <c r="J27094" s="36">
        <f t="shared" si="513"/>
        <v>0</v>
      </c>
    </row>
    <row r="27095" spans="10:10" x14ac:dyDescent="0.2">
      <c r="J27095" s="36">
        <f t="shared" si="513"/>
        <v>0</v>
      </c>
    </row>
    <row r="27096" spans="10:10" x14ac:dyDescent="0.2">
      <c r="J27096" s="36">
        <f t="shared" si="513"/>
        <v>0</v>
      </c>
    </row>
    <row r="27097" spans="10:10" x14ac:dyDescent="0.2">
      <c r="J27097" s="36">
        <f t="shared" si="513"/>
        <v>0</v>
      </c>
    </row>
    <row r="27098" spans="10:10" x14ac:dyDescent="0.2">
      <c r="J27098" s="36">
        <f t="shared" si="513"/>
        <v>0</v>
      </c>
    </row>
    <row r="27099" spans="10:10" x14ac:dyDescent="0.2">
      <c r="J27099" s="36">
        <f t="shared" si="513"/>
        <v>0</v>
      </c>
    </row>
    <row r="27100" spans="10:10" x14ac:dyDescent="0.2">
      <c r="J27100" s="36">
        <f t="shared" si="513"/>
        <v>0</v>
      </c>
    </row>
    <row r="27101" spans="10:10" x14ac:dyDescent="0.2">
      <c r="J27101" s="36">
        <f t="shared" si="513"/>
        <v>0</v>
      </c>
    </row>
    <row r="27102" spans="10:10" x14ac:dyDescent="0.2">
      <c r="J27102" s="36">
        <f t="shared" si="513"/>
        <v>0</v>
      </c>
    </row>
    <row r="27103" spans="10:10" x14ac:dyDescent="0.2">
      <c r="J27103" s="36">
        <f t="shared" si="513"/>
        <v>0</v>
      </c>
    </row>
    <row r="27104" spans="10:10" x14ac:dyDescent="0.2">
      <c r="J27104" s="36">
        <f t="shared" si="513"/>
        <v>0</v>
      </c>
    </row>
    <row r="27105" spans="10:10" x14ac:dyDescent="0.2">
      <c r="J27105" s="36">
        <f t="shared" si="513"/>
        <v>0</v>
      </c>
    </row>
    <row r="27106" spans="10:10" x14ac:dyDescent="0.2">
      <c r="J27106" s="36">
        <f t="shared" si="513"/>
        <v>0</v>
      </c>
    </row>
    <row r="27107" spans="10:10" x14ac:dyDescent="0.2">
      <c r="J27107" s="36">
        <f t="shared" si="513"/>
        <v>0</v>
      </c>
    </row>
    <row r="27108" spans="10:10" x14ac:dyDescent="0.2">
      <c r="J27108" s="36">
        <f t="shared" si="513"/>
        <v>0</v>
      </c>
    </row>
    <row r="27109" spans="10:10" x14ac:dyDescent="0.2">
      <c r="J27109" s="36">
        <f t="shared" si="513"/>
        <v>0</v>
      </c>
    </row>
    <row r="27110" spans="10:10" x14ac:dyDescent="0.2">
      <c r="J27110" s="36">
        <f t="shared" si="513"/>
        <v>0</v>
      </c>
    </row>
    <row r="27111" spans="10:10" x14ac:dyDescent="0.2">
      <c r="J27111" s="36">
        <f t="shared" si="513"/>
        <v>0</v>
      </c>
    </row>
    <row r="27112" spans="10:10" x14ac:dyDescent="0.2">
      <c r="J27112" s="36">
        <f t="shared" si="513"/>
        <v>0</v>
      </c>
    </row>
    <row r="27113" spans="10:10" x14ac:dyDescent="0.2">
      <c r="J27113" s="36">
        <f t="shared" si="513"/>
        <v>0</v>
      </c>
    </row>
    <row r="27114" spans="10:10" x14ac:dyDescent="0.2">
      <c r="J27114" s="36">
        <f t="shared" si="513"/>
        <v>0</v>
      </c>
    </row>
    <row r="27115" spans="10:10" x14ac:dyDescent="0.2">
      <c r="J27115" s="36">
        <f t="shared" si="513"/>
        <v>0</v>
      </c>
    </row>
    <row r="27116" spans="10:10" x14ac:dyDescent="0.2">
      <c r="J27116" s="36">
        <f t="shared" si="513"/>
        <v>0</v>
      </c>
    </row>
    <row r="27117" spans="10:10" x14ac:dyDescent="0.2">
      <c r="J27117" s="36">
        <f t="shared" si="513"/>
        <v>0</v>
      </c>
    </row>
    <row r="27118" spans="10:10" x14ac:dyDescent="0.2">
      <c r="J27118" s="36">
        <f t="shared" si="513"/>
        <v>0</v>
      </c>
    </row>
    <row r="27119" spans="10:10" x14ac:dyDescent="0.2">
      <c r="J27119" s="36">
        <f t="shared" si="513"/>
        <v>0</v>
      </c>
    </row>
    <row r="27120" spans="10:10" x14ac:dyDescent="0.2">
      <c r="J27120" s="36">
        <f t="shared" si="513"/>
        <v>0</v>
      </c>
    </row>
    <row r="27121" spans="10:10" x14ac:dyDescent="0.2">
      <c r="J27121" s="36">
        <f t="shared" si="513"/>
        <v>0</v>
      </c>
    </row>
    <row r="27122" spans="10:10" x14ac:dyDescent="0.2">
      <c r="J27122" s="36">
        <f t="shared" si="513"/>
        <v>0</v>
      </c>
    </row>
    <row r="27123" spans="10:10" x14ac:dyDescent="0.2">
      <c r="J27123" s="36">
        <f t="shared" si="513"/>
        <v>0</v>
      </c>
    </row>
    <row r="27124" spans="10:10" x14ac:dyDescent="0.2">
      <c r="J27124" s="36">
        <f t="shared" si="513"/>
        <v>0</v>
      </c>
    </row>
    <row r="27125" spans="10:10" x14ac:dyDescent="0.2">
      <c r="J27125" s="36">
        <f t="shared" si="513"/>
        <v>0</v>
      </c>
    </row>
    <row r="27126" spans="10:10" x14ac:dyDescent="0.2">
      <c r="J27126" s="36">
        <f t="shared" si="513"/>
        <v>0</v>
      </c>
    </row>
    <row r="27127" spans="10:10" x14ac:dyDescent="0.2">
      <c r="J27127" s="36">
        <f t="shared" si="513"/>
        <v>0</v>
      </c>
    </row>
    <row r="27128" spans="10:10" x14ac:dyDescent="0.2">
      <c r="J27128" s="36">
        <f t="shared" si="513"/>
        <v>0</v>
      </c>
    </row>
    <row r="27129" spans="10:10" x14ac:dyDescent="0.2">
      <c r="J27129" s="36">
        <f t="shared" si="513"/>
        <v>0</v>
      </c>
    </row>
    <row r="27130" spans="10:10" x14ac:dyDescent="0.2">
      <c r="J27130" s="36">
        <f t="shared" si="513"/>
        <v>0</v>
      </c>
    </row>
    <row r="27131" spans="10:10" x14ac:dyDescent="0.2">
      <c r="J27131" s="36">
        <f t="shared" si="513"/>
        <v>0</v>
      </c>
    </row>
    <row r="27132" spans="10:10" x14ac:dyDescent="0.2">
      <c r="J27132" s="36">
        <f t="shared" si="513"/>
        <v>0</v>
      </c>
    </row>
    <row r="27133" spans="10:10" x14ac:dyDescent="0.2">
      <c r="J27133" s="36">
        <f t="shared" ref="J27133:J27196" si="514">IF((H27133+I27133)=0,0,(H27133+I27133)/2)</f>
        <v>0</v>
      </c>
    </row>
    <row r="27134" spans="10:10" x14ac:dyDescent="0.2">
      <c r="J27134" s="36">
        <f t="shared" si="514"/>
        <v>0</v>
      </c>
    </row>
    <row r="27135" spans="10:10" x14ac:dyDescent="0.2">
      <c r="J27135" s="36">
        <f t="shared" si="514"/>
        <v>0</v>
      </c>
    </row>
    <row r="27136" spans="10:10" x14ac:dyDescent="0.2">
      <c r="J27136" s="36">
        <f t="shared" si="514"/>
        <v>0</v>
      </c>
    </row>
    <row r="27137" spans="10:10" x14ac:dyDescent="0.2">
      <c r="J27137" s="36">
        <f t="shared" si="514"/>
        <v>0</v>
      </c>
    </row>
    <row r="27138" spans="10:10" x14ac:dyDescent="0.2">
      <c r="J27138" s="36">
        <f t="shared" si="514"/>
        <v>0</v>
      </c>
    </row>
    <row r="27139" spans="10:10" x14ac:dyDescent="0.2">
      <c r="J27139" s="36">
        <f t="shared" si="514"/>
        <v>0</v>
      </c>
    </row>
    <row r="27140" spans="10:10" x14ac:dyDescent="0.2">
      <c r="J27140" s="36">
        <f t="shared" si="514"/>
        <v>0</v>
      </c>
    </row>
    <row r="27141" spans="10:10" x14ac:dyDescent="0.2">
      <c r="J27141" s="36">
        <f t="shared" si="514"/>
        <v>0</v>
      </c>
    </row>
    <row r="27142" spans="10:10" x14ac:dyDescent="0.2">
      <c r="J27142" s="36">
        <f t="shared" si="514"/>
        <v>0</v>
      </c>
    </row>
    <row r="27143" spans="10:10" x14ac:dyDescent="0.2">
      <c r="J27143" s="36">
        <f t="shared" si="514"/>
        <v>0</v>
      </c>
    </row>
    <row r="27144" spans="10:10" x14ac:dyDescent="0.2">
      <c r="J27144" s="36">
        <f t="shared" si="514"/>
        <v>0</v>
      </c>
    </row>
    <row r="27145" spans="10:10" x14ac:dyDescent="0.2">
      <c r="J27145" s="36">
        <f t="shared" si="514"/>
        <v>0</v>
      </c>
    </row>
    <row r="27146" spans="10:10" x14ac:dyDescent="0.2">
      <c r="J27146" s="36">
        <f t="shared" si="514"/>
        <v>0</v>
      </c>
    </row>
    <row r="27147" spans="10:10" x14ac:dyDescent="0.2">
      <c r="J27147" s="36">
        <f t="shared" si="514"/>
        <v>0</v>
      </c>
    </row>
    <row r="27148" spans="10:10" x14ac:dyDescent="0.2">
      <c r="J27148" s="36">
        <f t="shared" si="514"/>
        <v>0</v>
      </c>
    </row>
    <row r="27149" spans="10:10" x14ac:dyDescent="0.2">
      <c r="J27149" s="36">
        <f t="shared" si="514"/>
        <v>0</v>
      </c>
    </row>
    <row r="27150" spans="10:10" x14ac:dyDescent="0.2">
      <c r="J27150" s="36">
        <f t="shared" si="514"/>
        <v>0</v>
      </c>
    </row>
    <row r="27151" spans="10:10" x14ac:dyDescent="0.2">
      <c r="J27151" s="36">
        <f t="shared" si="514"/>
        <v>0</v>
      </c>
    </row>
    <row r="27152" spans="10:10" x14ac:dyDescent="0.2">
      <c r="J27152" s="36">
        <f t="shared" si="514"/>
        <v>0</v>
      </c>
    </row>
    <row r="27153" spans="10:10" x14ac:dyDescent="0.2">
      <c r="J27153" s="36">
        <f t="shared" si="514"/>
        <v>0</v>
      </c>
    </row>
    <row r="27154" spans="10:10" x14ac:dyDescent="0.2">
      <c r="J27154" s="36">
        <f t="shared" si="514"/>
        <v>0</v>
      </c>
    </row>
    <row r="27155" spans="10:10" x14ac:dyDescent="0.2">
      <c r="J27155" s="36">
        <f t="shared" si="514"/>
        <v>0</v>
      </c>
    </row>
    <row r="27156" spans="10:10" x14ac:dyDescent="0.2">
      <c r="J27156" s="36">
        <f t="shared" si="514"/>
        <v>0</v>
      </c>
    </row>
    <row r="27157" spans="10:10" x14ac:dyDescent="0.2">
      <c r="J27157" s="36">
        <f t="shared" si="514"/>
        <v>0</v>
      </c>
    </row>
    <row r="27158" spans="10:10" x14ac:dyDescent="0.2">
      <c r="J27158" s="36">
        <f t="shared" si="514"/>
        <v>0</v>
      </c>
    </row>
    <row r="27159" spans="10:10" x14ac:dyDescent="0.2">
      <c r="J27159" s="36">
        <f t="shared" si="514"/>
        <v>0</v>
      </c>
    </row>
    <row r="27160" spans="10:10" x14ac:dyDescent="0.2">
      <c r="J27160" s="36">
        <f t="shared" si="514"/>
        <v>0</v>
      </c>
    </row>
    <row r="27161" spans="10:10" x14ac:dyDescent="0.2">
      <c r="J27161" s="36">
        <f t="shared" si="514"/>
        <v>0</v>
      </c>
    </row>
    <row r="27162" spans="10:10" x14ac:dyDescent="0.2">
      <c r="J27162" s="36">
        <f t="shared" si="514"/>
        <v>0</v>
      </c>
    </row>
    <row r="27163" spans="10:10" x14ac:dyDescent="0.2">
      <c r="J27163" s="36">
        <f t="shared" si="514"/>
        <v>0</v>
      </c>
    </row>
    <row r="27164" spans="10:10" x14ac:dyDescent="0.2">
      <c r="J27164" s="36">
        <f t="shared" si="514"/>
        <v>0</v>
      </c>
    </row>
    <row r="27165" spans="10:10" x14ac:dyDescent="0.2">
      <c r="J27165" s="36">
        <f t="shared" si="514"/>
        <v>0</v>
      </c>
    </row>
    <row r="27166" spans="10:10" x14ac:dyDescent="0.2">
      <c r="J27166" s="36">
        <f t="shared" si="514"/>
        <v>0</v>
      </c>
    </row>
    <row r="27167" spans="10:10" x14ac:dyDescent="0.2">
      <c r="J27167" s="36">
        <f t="shared" si="514"/>
        <v>0</v>
      </c>
    </row>
    <row r="27168" spans="10:10" x14ac:dyDescent="0.2">
      <c r="J27168" s="36">
        <f t="shared" si="514"/>
        <v>0</v>
      </c>
    </row>
    <row r="27169" spans="10:10" x14ac:dyDescent="0.2">
      <c r="J27169" s="36">
        <f t="shared" si="514"/>
        <v>0</v>
      </c>
    </row>
    <row r="27170" spans="10:10" x14ac:dyDescent="0.2">
      <c r="J27170" s="36">
        <f t="shared" si="514"/>
        <v>0</v>
      </c>
    </row>
    <row r="27171" spans="10:10" x14ac:dyDescent="0.2">
      <c r="J27171" s="36">
        <f t="shared" si="514"/>
        <v>0</v>
      </c>
    </row>
    <row r="27172" spans="10:10" x14ac:dyDescent="0.2">
      <c r="J27172" s="36">
        <f t="shared" si="514"/>
        <v>0</v>
      </c>
    </row>
    <row r="27173" spans="10:10" x14ac:dyDescent="0.2">
      <c r="J27173" s="36">
        <f t="shared" si="514"/>
        <v>0</v>
      </c>
    </row>
    <row r="27174" spans="10:10" x14ac:dyDescent="0.2">
      <c r="J27174" s="36">
        <f t="shared" si="514"/>
        <v>0</v>
      </c>
    </row>
    <row r="27175" spans="10:10" x14ac:dyDescent="0.2">
      <c r="J27175" s="36">
        <f t="shared" si="514"/>
        <v>0</v>
      </c>
    </row>
    <row r="27176" spans="10:10" x14ac:dyDescent="0.2">
      <c r="J27176" s="36">
        <f t="shared" si="514"/>
        <v>0</v>
      </c>
    </row>
    <row r="27177" spans="10:10" x14ac:dyDescent="0.2">
      <c r="J27177" s="36">
        <f t="shared" si="514"/>
        <v>0</v>
      </c>
    </row>
    <row r="27178" spans="10:10" x14ac:dyDescent="0.2">
      <c r="J27178" s="36">
        <f t="shared" si="514"/>
        <v>0</v>
      </c>
    </row>
    <row r="27179" spans="10:10" x14ac:dyDescent="0.2">
      <c r="J27179" s="36">
        <f t="shared" si="514"/>
        <v>0</v>
      </c>
    </row>
    <row r="27180" spans="10:10" x14ac:dyDescent="0.2">
      <c r="J27180" s="36">
        <f t="shared" si="514"/>
        <v>0</v>
      </c>
    </row>
    <row r="27181" spans="10:10" x14ac:dyDescent="0.2">
      <c r="J27181" s="36">
        <f t="shared" si="514"/>
        <v>0</v>
      </c>
    </row>
    <row r="27182" spans="10:10" x14ac:dyDescent="0.2">
      <c r="J27182" s="36">
        <f t="shared" si="514"/>
        <v>0</v>
      </c>
    </row>
    <row r="27183" spans="10:10" x14ac:dyDescent="0.2">
      <c r="J27183" s="36">
        <f t="shared" si="514"/>
        <v>0</v>
      </c>
    </row>
    <row r="27184" spans="10:10" x14ac:dyDescent="0.2">
      <c r="J27184" s="36">
        <f t="shared" si="514"/>
        <v>0</v>
      </c>
    </row>
    <row r="27185" spans="10:10" x14ac:dyDescent="0.2">
      <c r="J27185" s="36">
        <f t="shared" si="514"/>
        <v>0</v>
      </c>
    </row>
    <row r="27186" spans="10:10" x14ac:dyDescent="0.2">
      <c r="J27186" s="36">
        <f t="shared" si="514"/>
        <v>0</v>
      </c>
    </row>
    <row r="27187" spans="10:10" x14ac:dyDescent="0.2">
      <c r="J27187" s="36">
        <f t="shared" si="514"/>
        <v>0</v>
      </c>
    </row>
    <row r="27188" spans="10:10" x14ac:dyDescent="0.2">
      <c r="J27188" s="36">
        <f t="shared" si="514"/>
        <v>0</v>
      </c>
    </row>
    <row r="27189" spans="10:10" x14ac:dyDescent="0.2">
      <c r="J27189" s="36">
        <f t="shared" si="514"/>
        <v>0</v>
      </c>
    </row>
    <row r="27190" spans="10:10" x14ac:dyDescent="0.2">
      <c r="J27190" s="36">
        <f t="shared" si="514"/>
        <v>0</v>
      </c>
    </row>
    <row r="27191" spans="10:10" x14ac:dyDescent="0.2">
      <c r="J27191" s="36">
        <f t="shared" si="514"/>
        <v>0</v>
      </c>
    </row>
    <row r="27192" spans="10:10" x14ac:dyDescent="0.2">
      <c r="J27192" s="36">
        <f t="shared" si="514"/>
        <v>0</v>
      </c>
    </row>
    <row r="27193" spans="10:10" x14ac:dyDescent="0.2">
      <c r="J27193" s="36">
        <f t="shared" si="514"/>
        <v>0</v>
      </c>
    </row>
    <row r="27194" spans="10:10" x14ac:dyDescent="0.2">
      <c r="J27194" s="36">
        <f t="shared" si="514"/>
        <v>0</v>
      </c>
    </row>
    <row r="27195" spans="10:10" x14ac:dyDescent="0.2">
      <c r="J27195" s="36">
        <f t="shared" si="514"/>
        <v>0</v>
      </c>
    </row>
    <row r="27196" spans="10:10" x14ac:dyDescent="0.2">
      <c r="J27196" s="36">
        <f t="shared" si="514"/>
        <v>0</v>
      </c>
    </row>
    <row r="27197" spans="10:10" x14ac:dyDescent="0.2">
      <c r="J27197" s="36">
        <f t="shared" ref="J27197:J27260" si="515">IF((H27197+I27197)=0,0,(H27197+I27197)/2)</f>
        <v>0</v>
      </c>
    </row>
    <row r="27198" spans="10:10" x14ac:dyDescent="0.2">
      <c r="J27198" s="36">
        <f t="shared" si="515"/>
        <v>0</v>
      </c>
    </row>
    <row r="27199" spans="10:10" x14ac:dyDescent="0.2">
      <c r="J27199" s="36">
        <f t="shared" si="515"/>
        <v>0</v>
      </c>
    </row>
    <row r="27200" spans="10:10" x14ac:dyDescent="0.2">
      <c r="J27200" s="36">
        <f t="shared" si="515"/>
        <v>0</v>
      </c>
    </row>
    <row r="27201" spans="10:10" x14ac:dyDescent="0.2">
      <c r="J27201" s="36">
        <f t="shared" si="515"/>
        <v>0</v>
      </c>
    </row>
    <row r="27202" spans="10:10" x14ac:dyDescent="0.2">
      <c r="J27202" s="36">
        <f t="shared" si="515"/>
        <v>0</v>
      </c>
    </row>
    <row r="27203" spans="10:10" x14ac:dyDescent="0.2">
      <c r="J27203" s="36">
        <f t="shared" si="515"/>
        <v>0</v>
      </c>
    </row>
    <row r="27204" spans="10:10" x14ac:dyDescent="0.2">
      <c r="J27204" s="36">
        <f t="shared" si="515"/>
        <v>0</v>
      </c>
    </row>
    <row r="27205" spans="10:10" x14ac:dyDescent="0.2">
      <c r="J27205" s="36">
        <f t="shared" si="515"/>
        <v>0</v>
      </c>
    </row>
    <row r="27206" spans="10:10" x14ac:dyDescent="0.2">
      <c r="J27206" s="36">
        <f t="shared" si="515"/>
        <v>0</v>
      </c>
    </row>
    <row r="27207" spans="10:10" x14ac:dyDescent="0.2">
      <c r="J27207" s="36">
        <f t="shared" si="515"/>
        <v>0</v>
      </c>
    </row>
    <row r="27208" spans="10:10" x14ac:dyDescent="0.2">
      <c r="J27208" s="36">
        <f t="shared" si="515"/>
        <v>0</v>
      </c>
    </row>
    <row r="27209" spans="10:10" x14ac:dyDescent="0.2">
      <c r="J27209" s="36">
        <f t="shared" si="515"/>
        <v>0</v>
      </c>
    </row>
    <row r="27210" spans="10:10" x14ac:dyDescent="0.2">
      <c r="J27210" s="36">
        <f t="shared" si="515"/>
        <v>0</v>
      </c>
    </row>
    <row r="27211" spans="10:10" x14ac:dyDescent="0.2">
      <c r="J27211" s="36">
        <f t="shared" si="515"/>
        <v>0</v>
      </c>
    </row>
    <row r="27212" spans="10:10" x14ac:dyDescent="0.2">
      <c r="J27212" s="36">
        <f t="shared" si="515"/>
        <v>0</v>
      </c>
    </row>
    <row r="27213" spans="10:10" x14ac:dyDescent="0.2">
      <c r="J27213" s="36">
        <f t="shared" si="515"/>
        <v>0</v>
      </c>
    </row>
    <row r="27214" spans="10:10" x14ac:dyDescent="0.2">
      <c r="J27214" s="36">
        <f t="shared" si="515"/>
        <v>0</v>
      </c>
    </row>
    <row r="27215" spans="10:10" x14ac:dyDescent="0.2">
      <c r="J27215" s="36">
        <f t="shared" si="515"/>
        <v>0</v>
      </c>
    </row>
    <row r="27216" spans="10:10" x14ac:dyDescent="0.2">
      <c r="J27216" s="36">
        <f t="shared" si="515"/>
        <v>0</v>
      </c>
    </row>
    <row r="27217" spans="10:10" x14ac:dyDescent="0.2">
      <c r="J27217" s="36">
        <f t="shared" si="515"/>
        <v>0</v>
      </c>
    </row>
    <row r="27218" spans="10:10" x14ac:dyDescent="0.2">
      <c r="J27218" s="36">
        <f t="shared" si="515"/>
        <v>0</v>
      </c>
    </row>
    <row r="27219" spans="10:10" x14ac:dyDescent="0.2">
      <c r="J27219" s="36">
        <f t="shared" si="515"/>
        <v>0</v>
      </c>
    </row>
    <row r="27220" spans="10:10" x14ac:dyDescent="0.2">
      <c r="J27220" s="36">
        <f t="shared" si="515"/>
        <v>0</v>
      </c>
    </row>
    <row r="27221" spans="10:10" x14ac:dyDescent="0.2">
      <c r="J27221" s="36">
        <f t="shared" si="515"/>
        <v>0</v>
      </c>
    </row>
    <row r="27222" spans="10:10" x14ac:dyDescent="0.2">
      <c r="J27222" s="36">
        <f t="shared" si="515"/>
        <v>0</v>
      </c>
    </row>
    <row r="27223" spans="10:10" x14ac:dyDescent="0.2">
      <c r="J27223" s="36">
        <f t="shared" si="515"/>
        <v>0</v>
      </c>
    </row>
    <row r="27224" spans="10:10" x14ac:dyDescent="0.2">
      <c r="J27224" s="36">
        <f t="shared" si="515"/>
        <v>0</v>
      </c>
    </row>
    <row r="27225" spans="10:10" x14ac:dyDescent="0.2">
      <c r="J27225" s="36">
        <f t="shared" si="515"/>
        <v>0</v>
      </c>
    </row>
    <row r="27226" spans="10:10" x14ac:dyDescent="0.2">
      <c r="J27226" s="36">
        <f t="shared" si="515"/>
        <v>0</v>
      </c>
    </row>
    <row r="27227" spans="10:10" x14ac:dyDescent="0.2">
      <c r="J27227" s="36">
        <f t="shared" si="515"/>
        <v>0</v>
      </c>
    </row>
    <row r="27228" spans="10:10" x14ac:dyDescent="0.2">
      <c r="J27228" s="36">
        <f t="shared" si="515"/>
        <v>0</v>
      </c>
    </row>
    <row r="27229" spans="10:10" x14ac:dyDescent="0.2">
      <c r="J27229" s="36">
        <f t="shared" si="515"/>
        <v>0</v>
      </c>
    </row>
    <row r="27230" spans="10:10" x14ac:dyDescent="0.2">
      <c r="J27230" s="36">
        <f t="shared" si="515"/>
        <v>0</v>
      </c>
    </row>
    <row r="27231" spans="10:10" x14ac:dyDescent="0.2">
      <c r="J27231" s="36">
        <f t="shared" si="515"/>
        <v>0</v>
      </c>
    </row>
    <row r="27232" spans="10:10" x14ac:dyDescent="0.2">
      <c r="J27232" s="36">
        <f t="shared" si="515"/>
        <v>0</v>
      </c>
    </row>
    <row r="27233" spans="10:10" x14ac:dyDescent="0.2">
      <c r="J27233" s="36">
        <f t="shared" si="515"/>
        <v>0</v>
      </c>
    </row>
    <row r="27234" spans="10:10" x14ac:dyDescent="0.2">
      <c r="J27234" s="36">
        <f t="shared" si="515"/>
        <v>0</v>
      </c>
    </row>
    <row r="27235" spans="10:10" x14ac:dyDescent="0.2">
      <c r="J27235" s="36">
        <f t="shared" si="515"/>
        <v>0</v>
      </c>
    </row>
    <row r="27236" spans="10:10" x14ac:dyDescent="0.2">
      <c r="J27236" s="36">
        <f t="shared" si="515"/>
        <v>0</v>
      </c>
    </row>
    <row r="27237" spans="10:10" x14ac:dyDescent="0.2">
      <c r="J27237" s="36">
        <f t="shared" si="515"/>
        <v>0</v>
      </c>
    </row>
    <row r="27238" spans="10:10" x14ac:dyDescent="0.2">
      <c r="J27238" s="36">
        <f t="shared" si="515"/>
        <v>0</v>
      </c>
    </row>
    <row r="27239" spans="10:10" x14ac:dyDescent="0.2">
      <c r="J27239" s="36">
        <f t="shared" si="515"/>
        <v>0</v>
      </c>
    </row>
    <row r="27240" spans="10:10" x14ac:dyDescent="0.2">
      <c r="J27240" s="36">
        <f t="shared" si="515"/>
        <v>0</v>
      </c>
    </row>
    <row r="27241" spans="10:10" x14ac:dyDescent="0.2">
      <c r="J27241" s="36">
        <f t="shared" si="515"/>
        <v>0</v>
      </c>
    </row>
    <row r="27242" spans="10:10" x14ac:dyDescent="0.2">
      <c r="J27242" s="36">
        <f t="shared" si="515"/>
        <v>0</v>
      </c>
    </row>
    <row r="27243" spans="10:10" x14ac:dyDescent="0.2">
      <c r="J27243" s="36">
        <f t="shared" si="515"/>
        <v>0</v>
      </c>
    </row>
    <row r="27244" spans="10:10" x14ac:dyDescent="0.2">
      <c r="J27244" s="36">
        <f t="shared" si="515"/>
        <v>0</v>
      </c>
    </row>
    <row r="27245" spans="10:10" x14ac:dyDescent="0.2">
      <c r="J27245" s="36">
        <f t="shared" si="515"/>
        <v>0</v>
      </c>
    </row>
    <row r="27246" spans="10:10" x14ac:dyDescent="0.2">
      <c r="J27246" s="36">
        <f t="shared" si="515"/>
        <v>0</v>
      </c>
    </row>
    <row r="27247" spans="10:10" x14ac:dyDescent="0.2">
      <c r="J27247" s="36">
        <f t="shared" si="515"/>
        <v>0</v>
      </c>
    </row>
    <row r="27248" spans="10:10" x14ac:dyDescent="0.2">
      <c r="J27248" s="36">
        <f t="shared" si="515"/>
        <v>0</v>
      </c>
    </row>
    <row r="27249" spans="10:10" x14ac:dyDescent="0.2">
      <c r="J27249" s="36">
        <f t="shared" si="515"/>
        <v>0</v>
      </c>
    </row>
    <row r="27250" spans="10:10" x14ac:dyDescent="0.2">
      <c r="J27250" s="36">
        <f t="shared" si="515"/>
        <v>0</v>
      </c>
    </row>
    <row r="27251" spans="10:10" x14ac:dyDescent="0.2">
      <c r="J27251" s="36">
        <f t="shared" si="515"/>
        <v>0</v>
      </c>
    </row>
    <row r="27252" spans="10:10" x14ac:dyDescent="0.2">
      <c r="J27252" s="36">
        <f t="shared" si="515"/>
        <v>0</v>
      </c>
    </row>
    <row r="27253" spans="10:10" x14ac:dyDescent="0.2">
      <c r="J27253" s="36">
        <f t="shared" si="515"/>
        <v>0</v>
      </c>
    </row>
    <row r="27254" spans="10:10" x14ac:dyDescent="0.2">
      <c r="J27254" s="36">
        <f t="shared" si="515"/>
        <v>0</v>
      </c>
    </row>
    <row r="27255" spans="10:10" x14ac:dyDescent="0.2">
      <c r="J27255" s="36">
        <f t="shared" si="515"/>
        <v>0</v>
      </c>
    </row>
    <row r="27256" spans="10:10" x14ac:dyDescent="0.2">
      <c r="J27256" s="36">
        <f t="shared" si="515"/>
        <v>0</v>
      </c>
    </row>
    <row r="27257" spans="10:10" x14ac:dyDescent="0.2">
      <c r="J27257" s="36">
        <f t="shared" si="515"/>
        <v>0</v>
      </c>
    </row>
    <row r="27258" spans="10:10" x14ac:dyDescent="0.2">
      <c r="J27258" s="36">
        <f t="shared" si="515"/>
        <v>0</v>
      </c>
    </row>
    <row r="27259" spans="10:10" x14ac:dyDescent="0.2">
      <c r="J27259" s="36">
        <f t="shared" si="515"/>
        <v>0</v>
      </c>
    </row>
    <row r="27260" spans="10:10" x14ac:dyDescent="0.2">
      <c r="J27260" s="36">
        <f t="shared" si="515"/>
        <v>0</v>
      </c>
    </row>
    <row r="27261" spans="10:10" x14ac:dyDescent="0.2">
      <c r="J27261" s="36">
        <f t="shared" ref="J27261:J27324" si="516">IF((H27261+I27261)=0,0,(H27261+I27261)/2)</f>
        <v>0</v>
      </c>
    </row>
    <row r="27262" spans="10:10" x14ac:dyDescent="0.2">
      <c r="J27262" s="36">
        <f t="shared" si="516"/>
        <v>0</v>
      </c>
    </row>
    <row r="27263" spans="10:10" x14ac:dyDescent="0.2">
      <c r="J27263" s="36">
        <f t="shared" si="516"/>
        <v>0</v>
      </c>
    </row>
    <row r="27264" spans="10:10" x14ac:dyDescent="0.2">
      <c r="J27264" s="36">
        <f t="shared" si="516"/>
        <v>0</v>
      </c>
    </row>
    <row r="27265" spans="10:10" x14ac:dyDescent="0.2">
      <c r="J27265" s="36">
        <f t="shared" si="516"/>
        <v>0</v>
      </c>
    </row>
    <row r="27266" spans="10:10" x14ac:dyDescent="0.2">
      <c r="J27266" s="36">
        <f t="shared" si="516"/>
        <v>0</v>
      </c>
    </row>
    <row r="27267" spans="10:10" x14ac:dyDescent="0.2">
      <c r="J27267" s="36">
        <f t="shared" si="516"/>
        <v>0</v>
      </c>
    </row>
    <row r="27268" spans="10:10" x14ac:dyDescent="0.2">
      <c r="J27268" s="36">
        <f t="shared" si="516"/>
        <v>0</v>
      </c>
    </row>
    <row r="27269" spans="10:10" x14ac:dyDescent="0.2">
      <c r="J27269" s="36">
        <f t="shared" si="516"/>
        <v>0</v>
      </c>
    </row>
    <row r="27270" spans="10:10" x14ac:dyDescent="0.2">
      <c r="J27270" s="36">
        <f t="shared" si="516"/>
        <v>0</v>
      </c>
    </row>
    <row r="27271" spans="10:10" x14ac:dyDescent="0.2">
      <c r="J27271" s="36">
        <f t="shared" si="516"/>
        <v>0</v>
      </c>
    </row>
    <row r="27272" spans="10:10" x14ac:dyDescent="0.2">
      <c r="J27272" s="36">
        <f t="shared" si="516"/>
        <v>0</v>
      </c>
    </row>
    <row r="27273" spans="10:10" x14ac:dyDescent="0.2">
      <c r="J27273" s="36">
        <f t="shared" si="516"/>
        <v>0</v>
      </c>
    </row>
    <row r="27274" spans="10:10" x14ac:dyDescent="0.2">
      <c r="J27274" s="36">
        <f t="shared" si="516"/>
        <v>0</v>
      </c>
    </row>
    <row r="27275" spans="10:10" x14ac:dyDescent="0.2">
      <c r="J27275" s="36">
        <f t="shared" si="516"/>
        <v>0</v>
      </c>
    </row>
    <row r="27276" spans="10:10" x14ac:dyDescent="0.2">
      <c r="J27276" s="36">
        <f t="shared" si="516"/>
        <v>0</v>
      </c>
    </row>
    <row r="27277" spans="10:10" x14ac:dyDescent="0.2">
      <c r="J27277" s="36">
        <f t="shared" si="516"/>
        <v>0</v>
      </c>
    </row>
    <row r="27278" spans="10:10" x14ac:dyDescent="0.2">
      <c r="J27278" s="36">
        <f t="shared" si="516"/>
        <v>0</v>
      </c>
    </row>
    <row r="27279" spans="10:10" x14ac:dyDescent="0.2">
      <c r="J27279" s="36">
        <f t="shared" si="516"/>
        <v>0</v>
      </c>
    </row>
    <row r="27280" spans="10:10" x14ac:dyDescent="0.2">
      <c r="J27280" s="36">
        <f t="shared" si="516"/>
        <v>0</v>
      </c>
    </row>
    <row r="27281" spans="10:10" x14ac:dyDescent="0.2">
      <c r="J27281" s="36">
        <f t="shared" si="516"/>
        <v>0</v>
      </c>
    </row>
    <row r="27282" spans="10:10" x14ac:dyDescent="0.2">
      <c r="J27282" s="36">
        <f t="shared" si="516"/>
        <v>0</v>
      </c>
    </row>
    <row r="27283" spans="10:10" x14ac:dyDescent="0.2">
      <c r="J27283" s="36">
        <f t="shared" si="516"/>
        <v>0</v>
      </c>
    </row>
    <row r="27284" spans="10:10" x14ac:dyDescent="0.2">
      <c r="J27284" s="36">
        <f t="shared" si="516"/>
        <v>0</v>
      </c>
    </row>
    <row r="27285" spans="10:10" x14ac:dyDescent="0.2">
      <c r="J27285" s="36">
        <f t="shared" si="516"/>
        <v>0</v>
      </c>
    </row>
    <row r="27286" spans="10:10" x14ac:dyDescent="0.2">
      <c r="J27286" s="36">
        <f t="shared" si="516"/>
        <v>0</v>
      </c>
    </row>
    <row r="27287" spans="10:10" x14ac:dyDescent="0.2">
      <c r="J27287" s="36">
        <f t="shared" si="516"/>
        <v>0</v>
      </c>
    </row>
    <row r="27288" spans="10:10" x14ac:dyDescent="0.2">
      <c r="J27288" s="36">
        <f t="shared" si="516"/>
        <v>0</v>
      </c>
    </row>
    <row r="27289" spans="10:10" x14ac:dyDescent="0.2">
      <c r="J27289" s="36">
        <f t="shared" si="516"/>
        <v>0</v>
      </c>
    </row>
    <row r="27290" spans="10:10" x14ac:dyDescent="0.2">
      <c r="J27290" s="36">
        <f t="shared" si="516"/>
        <v>0</v>
      </c>
    </row>
    <row r="27291" spans="10:10" x14ac:dyDescent="0.2">
      <c r="J27291" s="36">
        <f t="shared" si="516"/>
        <v>0</v>
      </c>
    </row>
    <row r="27292" spans="10:10" x14ac:dyDescent="0.2">
      <c r="J27292" s="36">
        <f t="shared" si="516"/>
        <v>0</v>
      </c>
    </row>
    <row r="27293" spans="10:10" x14ac:dyDescent="0.2">
      <c r="J27293" s="36">
        <f t="shared" si="516"/>
        <v>0</v>
      </c>
    </row>
    <row r="27294" spans="10:10" x14ac:dyDescent="0.2">
      <c r="J27294" s="36">
        <f t="shared" si="516"/>
        <v>0</v>
      </c>
    </row>
    <row r="27295" spans="10:10" x14ac:dyDescent="0.2">
      <c r="J27295" s="36">
        <f t="shared" si="516"/>
        <v>0</v>
      </c>
    </row>
    <row r="27296" spans="10:10" x14ac:dyDescent="0.2">
      <c r="J27296" s="36">
        <f t="shared" si="516"/>
        <v>0</v>
      </c>
    </row>
    <row r="27297" spans="10:10" x14ac:dyDescent="0.2">
      <c r="J27297" s="36">
        <f t="shared" si="516"/>
        <v>0</v>
      </c>
    </row>
    <row r="27298" spans="10:10" x14ac:dyDescent="0.2">
      <c r="J27298" s="36">
        <f t="shared" si="516"/>
        <v>0</v>
      </c>
    </row>
    <row r="27299" spans="10:10" x14ac:dyDescent="0.2">
      <c r="J27299" s="36">
        <f t="shared" si="516"/>
        <v>0</v>
      </c>
    </row>
    <row r="27300" spans="10:10" x14ac:dyDescent="0.2">
      <c r="J27300" s="36">
        <f t="shared" si="516"/>
        <v>0</v>
      </c>
    </row>
    <row r="27301" spans="10:10" x14ac:dyDescent="0.2">
      <c r="J27301" s="36">
        <f t="shared" si="516"/>
        <v>0</v>
      </c>
    </row>
    <row r="27302" spans="10:10" x14ac:dyDescent="0.2">
      <c r="J27302" s="36">
        <f t="shared" si="516"/>
        <v>0</v>
      </c>
    </row>
    <row r="27303" spans="10:10" x14ac:dyDescent="0.2">
      <c r="J27303" s="36">
        <f t="shared" si="516"/>
        <v>0</v>
      </c>
    </row>
    <row r="27304" spans="10:10" x14ac:dyDescent="0.2">
      <c r="J27304" s="36">
        <f t="shared" si="516"/>
        <v>0</v>
      </c>
    </row>
    <row r="27305" spans="10:10" x14ac:dyDescent="0.2">
      <c r="J27305" s="36">
        <f t="shared" si="516"/>
        <v>0</v>
      </c>
    </row>
    <row r="27306" spans="10:10" x14ac:dyDescent="0.2">
      <c r="J27306" s="36">
        <f t="shared" si="516"/>
        <v>0</v>
      </c>
    </row>
    <row r="27307" spans="10:10" x14ac:dyDescent="0.2">
      <c r="J27307" s="36">
        <f t="shared" si="516"/>
        <v>0</v>
      </c>
    </row>
    <row r="27308" spans="10:10" x14ac:dyDescent="0.2">
      <c r="J27308" s="36">
        <f t="shared" si="516"/>
        <v>0</v>
      </c>
    </row>
    <row r="27309" spans="10:10" x14ac:dyDescent="0.2">
      <c r="J27309" s="36">
        <f t="shared" si="516"/>
        <v>0</v>
      </c>
    </row>
    <row r="27310" spans="10:10" x14ac:dyDescent="0.2">
      <c r="J27310" s="36">
        <f t="shared" si="516"/>
        <v>0</v>
      </c>
    </row>
    <row r="27311" spans="10:10" x14ac:dyDescent="0.2">
      <c r="J27311" s="36">
        <f t="shared" si="516"/>
        <v>0</v>
      </c>
    </row>
    <row r="27312" spans="10:10" x14ac:dyDescent="0.2">
      <c r="J27312" s="36">
        <f t="shared" si="516"/>
        <v>0</v>
      </c>
    </row>
    <row r="27313" spans="10:10" x14ac:dyDescent="0.2">
      <c r="J27313" s="36">
        <f t="shared" si="516"/>
        <v>0</v>
      </c>
    </row>
    <row r="27314" spans="10:10" x14ac:dyDescent="0.2">
      <c r="J27314" s="36">
        <f t="shared" si="516"/>
        <v>0</v>
      </c>
    </row>
    <row r="27315" spans="10:10" x14ac:dyDescent="0.2">
      <c r="J27315" s="36">
        <f t="shared" si="516"/>
        <v>0</v>
      </c>
    </row>
    <row r="27316" spans="10:10" x14ac:dyDescent="0.2">
      <c r="J27316" s="36">
        <f t="shared" si="516"/>
        <v>0</v>
      </c>
    </row>
    <row r="27317" spans="10:10" x14ac:dyDescent="0.2">
      <c r="J27317" s="36">
        <f t="shared" si="516"/>
        <v>0</v>
      </c>
    </row>
    <row r="27318" spans="10:10" x14ac:dyDescent="0.2">
      <c r="J27318" s="36">
        <f t="shared" si="516"/>
        <v>0</v>
      </c>
    </row>
    <row r="27319" spans="10:10" x14ac:dyDescent="0.2">
      <c r="J27319" s="36">
        <f t="shared" si="516"/>
        <v>0</v>
      </c>
    </row>
    <row r="27320" spans="10:10" x14ac:dyDescent="0.2">
      <c r="J27320" s="36">
        <f t="shared" si="516"/>
        <v>0</v>
      </c>
    </row>
    <row r="27321" spans="10:10" x14ac:dyDescent="0.2">
      <c r="J27321" s="36">
        <f t="shared" si="516"/>
        <v>0</v>
      </c>
    </row>
    <row r="27322" spans="10:10" x14ac:dyDescent="0.2">
      <c r="J27322" s="36">
        <f t="shared" si="516"/>
        <v>0</v>
      </c>
    </row>
    <row r="27323" spans="10:10" x14ac:dyDescent="0.2">
      <c r="J27323" s="36">
        <f t="shared" si="516"/>
        <v>0</v>
      </c>
    </row>
    <row r="27324" spans="10:10" x14ac:dyDescent="0.2">
      <c r="J27324" s="36">
        <f t="shared" si="516"/>
        <v>0</v>
      </c>
    </row>
    <row r="27325" spans="10:10" x14ac:dyDescent="0.2">
      <c r="J27325" s="36">
        <f t="shared" ref="J27325:J27388" si="517">IF((H27325+I27325)=0,0,(H27325+I27325)/2)</f>
        <v>0</v>
      </c>
    </row>
    <row r="27326" spans="10:10" x14ac:dyDescent="0.2">
      <c r="J27326" s="36">
        <f t="shared" si="517"/>
        <v>0</v>
      </c>
    </row>
    <row r="27327" spans="10:10" x14ac:dyDescent="0.2">
      <c r="J27327" s="36">
        <f t="shared" si="517"/>
        <v>0</v>
      </c>
    </row>
    <row r="27328" spans="10:10" x14ac:dyDescent="0.2">
      <c r="J27328" s="36">
        <f t="shared" si="517"/>
        <v>0</v>
      </c>
    </row>
    <row r="27329" spans="10:10" x14ac:dyDescent="0.2">
      <c r="J27329" s="36">
        <f t="shared" si="517"/>
        <v>0</v>
      </c>
    </row>
    <row r="27330" spans="10:10" x14ac:dyDescent="0.2">
      <c r="J27330" s="36">
        <f t="shared" si="517"/>
        <v>0</v>
      </c>
    </row>
    <row r="27331" spans="10:10" x14ac:dyDescent="0.2">
      <c r="J27331" s="36">
        <f t="shared" si="517"/>
        <v>0</v>
      </c>
    </row>
    <row r="27332" spans="10:10" x14ac:dyDescent="0.2">
      <c r="J27332" s="36">
        <f t="shared" si="517"/>
        <v>0</v>
      </c>
    </row>
    <row r="27333" spans="10:10" x14ac:dyDescent="0.2">
      <c r="J27333" s="36">
        <f t="shared" si="517"/>
        <v>0</v>
      </c>
    </row>
    <row r="27334" spans="10:10" x14ac:dyDescent="0.2">
      <c r="J27334" s="36">
        <f t="shared" si="517"/>
        <v>0</v>
      </c>
    </row>
    <row r="27335" spans="10:10" x14ac:dyDescent="0.2">
      <c r="J27335" s="36">
        <f t="shared" si="517"/>
        <v>0</v>
      </c>
    </row>
    <row r="27336" spans="10:10" x14ac:dyDescent="0.2">
      <c r="J27336" s="36">
        <f t="shared" si="517"/>
        <v>0</v>
      </c>
    </row>
    <row r="27337" spans="10:10" x14ac:dyDescent="0.2">
      <c r="J27337" s="36">
        <f t="shared" si="517"/>
        <v>0</v>
      </c>
    </row>
    <row r="27338" spans="10:10" x14ac:dyDescent="0.2">
      <c r="J27338" s="36">
        <f t="shared" si="517"/>
        <v>0</v>
      </c>
    </row>
    <row r="27339" spans="10:10" x14ac:dyDescent="0.2">
      <c r="J27339" s="36">
        <f t="shared" si="517"/>
        <v>0</v>
      </c>
    </row>
    <row r="27340" spans="10:10" x14ac:dyDescent="0.2">
      <c r="J27340" s="36">
        <f t="shared" si="517"/>
        <v>0</v>
      </c>
    </row>
    <row r="27341" spans="10:10" x14ac:dyDescent="0.2">
      <c r="J27341" s="36">
        <f t="shared" si="517"/>
        <v>0</v>
      </c>
    </row>
    <row r="27342" spans="10:10" x14ac:dyDescent="0.2">
      <c r="J27342" s="36">
        <f t="shared" si="517"/>
        <v>0</v>
      </c>
    </row>
    <row r="27343" spans="10:10" x14ac:dyDescent="0.2">
      <c r="J27343" s="36">
        <f t="shared" si="517"/>
        <v>0</v>
      </c>
    </row>
    <row r="27344" spans="10:10" x14ac:dyDescent="0.2">
      <c r="J27344" s="36">
        <f t="shared" si="517"/>
        <v>0</v>
      </c>
    </row>
    <row r="27345" spans="10:10" x14ac:dyDescent="0.2">
      <c r="J27345" s="36">
        <f t="shared" si="517"/>
        <v>0</v>
      </c>
    </row>
    <row r="27346" spans="10:10" x14ac:dyDescent="0.2">
      <c r="J27346" s="36">
        <f t="shared" si="517"/>
        <v>0</v>
      </c>
    </row>
    <row r="27347" spans="10:10" x14ac:dyDescent="0.2">
      <c r="J27347" s="36">
        <f t="shared" si="517"/>
        <v>0</v>
      </c>
    </row>
    <row r="27348" spans="10:10" x14ac:dyDescent="0.2">
      <c r="J27348" s="36">
        <f t="shared" si="517"/>
        <v>0</v>
      </c>
    </row>
    <row r="27349" spans="10:10" x14ac:dyDescent="0.2">
      <c r="J27349" s="36">
        <f t="shared" si="517"/>
        <v>0</v>
      </c>
    </row>
    <row r="27350" spans="10:10" x14ac:dyDescent="0.2">
      <c r="J27350" s="36">
        <f t="shared" si="517"/>
        <v>0</v>
      </c>
    </row>
    <row r="27351" spans="10:10" x14ac:dyDescent="0.2">
      <c r="J27351" s="36">
        <f t="shared" si="517"/>
        <v>0</v>
      </c>
    </row>
    <row r="27352" spans="10:10" x14ac:dyDescent="0.2">
      <c r="J27352" s="36">
        <f t="shared" si="517"/>
        <v>0</v>
      </c>
    </row>
    <row r="27353" spans="10:10" x14ac:dyDescent="0.2">
      <c r="J27353" s="36">
        <f t="shared" si="517"/>
        <v>0</v>
      </c>
    </row>
    <row r="27354" spans="10:10" x14ac:dyDescent="0.2">
      <c r="J27354" s="36">
        <f t="shared" si="517"/>
        <v>0</v>
      </c>
    </row>
    <row r="27355" spans="10:10" x14ac:dyDescent="0.2">
      <c r="J27355" s="36">
        <f t="shared" si="517"/>
        <v>0</v>
      </c>
    </row>
    <row r="27356" spans="10:10" x14ac:dyDescent="0.2">
      <c r="J27356" s="36">
        <f t="shared" si="517"/>
        <v>0</v>
      </c>
    </row>
    <row r="27357" spans="10:10" x14ac:dyDescent="0.2">
      <c r="J27357" s="36">
        <f t="shared" si="517"/>
        <v>0</v>
      </c>
    </row>
    <row r="27358" spans="10:10" x14ac:dyDescent="0.2">
      <c r="J27358" s="36">
        <f t="shared" si="517"/>
        <v>0</v>
      </c>
    </row>
    <row r="27359" spans="10:10" x14ac:dyDescent="0.2">
      <c r="J27359" s="36">
        <f t="shared" si="517"/>
        <v>0</v>
      </c>
    </row>
    <row r="27360" spans="10:10" x14ac:dyDescent="0.2">
      <c r="J27360" s="36">
        <f t="shared" si="517"/>
        <v>0</v>
      </c>
    </row>
    <row r="27361" spans="10:10" x14ac:dyDescent="0.2">
      <c r="J27361" s="36">
        <f t="shared" si="517"/>
        <v>0</v>
      </c>
    </row>
    <row r="27362" spans="10:10" x14ac:dyDescent="0.2">
      <c r="J27362" s="36">
        <f t="shared" si="517"/>
        <v>0</v>
      </c>
    </row>
    <row r="27363" spans="10:10" x14ac:dyDescent="0.2">
      <c r="J27363" s="36">
        <f t="shared" si="517"/>
        <v>0</v>
      </c>
    </row>
    <row r="27364" spans="10:10" x14ac:dyDescent="0.2">
      <c r="J27364" s="36">
        <f t="shared" si="517"/>
        <v>0</v>
      </c>
    </row>
    <row r="27365" spans="10:10" x14ac:dyDescent="0.2">
      <c r="J27365" s="36">
        <f t="shared" si="517"/>
        <v>0</v>
      </c>
    </row>
    <row r="27366" spans="10:10" x14ac:dyDescent="0.2">
      <c r="J27366" s="36">
        <f t="shared" si="517"/>
        <v>0</v>
      </c>
    </row>
    <row r="27367" spans="10:10" x14ac:dyDescent="0.2">
      <c r="J27367" s="36">
        <f t="shared" si="517"/>
        <v>0</v>
      </c>
    </row>
    <row r="27368" spans="10:10" x14ac:dyDescent="0.2">
      <c r="J27368" s="36">
        <f t="shared" si="517"/>
        <v>0</v>
      </c>
    </row>
    <row r="27369" spans="10:10" x14ac:dyDescent="0.2">
      <c r="J27369" s="36">
        <f t="shared" si="517"/>
        <v>0</v>
      </c>
    </row>
    <row r="27370" spans="10:10" x14ac:dyDescent="0.2">
      <c r="J27370" s="36">
        <f t="shared" si="517"/>
        <v>0</v>
      </c>
    </row>
    <row r="27371" spans="10:10" x14ac:dyDescent="0.2">
      <c r="J27371" s="36">
        <f t="shared" si="517"/>
        <v>0</v>
      </c>
    </row>
    <row r="27372" spans="10:10" x14ac:dyDescent="0.2">
      <c r="J27372" s="36">
        <f t="shared" si="517"/>
        <v>0</v>
      </c>
    </row>
    <row r="27373" spans="10:10" x14ac:dyDescent="0.2">
      <c r="J27373" s="36">
        <f t="shared" si="517"/>
        <v>0</v>
      </c>
    </row>
    <row r="27374" spans="10:10" x14ac:dyDescent="0.2">
      <c r="J27374" s="36">
        <f t="shared" si="517"/>
        <v>0</v>
      </c>
    </row>
    <row r="27375" spans="10:10" x14ac:dyDescent="0.2">
      <c r="J27375" s="36">
        <f t="shared" si="517"/>
        <v>0</v>
      </c>
    </row>
    <row r="27376" spans="10:10" x14ac:dyDescent="0.2">
      <c r="J27376" s="36">
        <f t="shared" si="517"/>
        <v>0</v>
      </c>
    </row>
    <row r="27377" spans="10:10" x14ac:dyDescent="0.2">
      <c r="J27377" s="36">
        <f t="shared" si="517"/>
        <v>0</v>
      </c>
    </row>
    <row r="27378" spans="10:10" x14ac:dyDescent="0.2">
      <c r="J27378" s="36">
        <f t="shared" si="517"/>
        <v>0</v>
      </c>
    </row>
    <row r="27379" spans="10:10" x14ac:dyDescent="0.2">
      <c r="J27379" s="36">
        <f t="shared" si="517"/>
        <v>0</v>
      </c>
    </row>
    <row r="27380" spans="10:10" x14ac:dyDescent="0.2">
      <c r="J27380" s="36">
        <f t="shared" si="517"/>
        <v>0</v>
      </c>
    </row>
    <row r="27381" spans="10:10" x14ac:dyDescent="0.2">
      <c r="J27381" s="36">
        <f t="shared" si="517"/>
        <v>0</v>
      </c>
    </row>
    <row r="27382" spans="10:10" x14ac:dyDescent="0.2">
      <c r="J27382" s="36">
        <f t="shared" si="517"/>
        <v>0</v>
      </c>
    </row>
    <row r="27383" spans="10:10" x14ac:dyDescent="0.2">
      <c r="J27383" s="36">
        <f t="shared" si="517"/>
        <v>0</v>
      </c>
    </row>
    <row r="27384" spans="10:10" x14ac:dyDescent="0.2">
      <c r="J27384" s="36">
        <f t="shared" si="517"/>
        <v>0</v>
      </c>
    </row>
    <row r="27385" spans="10:10" x14ac:dyDescent="0.2">
      <c r="J27385" s="36">
        <f t="shared" si="517"/>
        <v>0</v>
      </c>
    </row>
    <row r="27386" spans="10:10" x14ac:dyDescent="0.2">
      <c r="J27386" s="36">
        <f t="shared" si="517"/>
        <v>0</v>
      </c>
    </row>
    <row r="27387" spans="10:10" x14ac:dyDescent="0.2">
      <c r="J27387" s="36">
        <f t="shared" si="517"/>
        <v>0</v>
      </c>
    </row>
    <row r="27388" spans="10:10" x14ac:dyDescent="0.2">
      <c r="J27388" s="36">
        <f t="shared" si="517"/>
        <v>0</v>
      </c>
    </row>
    <row r="27389" spans="10:10" x14ac:dyDescent="0.2">
      <c r="J27389" s="36">
        <f t="shared" ref="J27389:J27452" si="518">IF((H27389+I27389)=0,0,(H27389+I27389)/2)</f>
        <v>0</v>
      </c>
    </row>
    <row r="27390" spans="10:10" x14ac:dyDescent="0.2">
      <c r="J27390" s="36">
        <f t="shared" si="518"/>
        <v>0</v>
      </c>
    </row>
    <row r="27391" spans="10:10" x14ac:dyDescent="0.2">
      <c r="J27391" s="36">
        <f t="shared" si="518"/>
        <v>0</v>
      </c>
    </row>
    <row r="27392" spans="10:10" x14ac:dyDescent="0.2">
      <c r="J27392" s="36">
        <f t="shared" si="518"/>
        <v>0</v>
      </c>
    </row>
    <row r="27393" spans="10:10" x14ac:dyDescent="0.2">
      <c r="J27393" s="36">
        <f t="shared" si="518"/>
        <v>0</v>
      </c>
    </row>
    <row r="27394" spans="10:10" x14ac:dyDescent="0.2">
      <c r="J27394" s="36">
        <f t="shared" si="518"/>
        <v>0</v>
      </c>
    </row>
    <row r="27395" spans="10:10" x14ac:dyDescent="0.2">
      <c r="J27395" s="36">
        <f t="shared" si="518"/>
        <v>0</v>
      </c>
    </row>
    <row r="27396" spans="10:10" x14ac:dyDescent="0.2">
      <c r="J27396" s="36">
        <f t="shared" si="518"/>
        <v>0</v>
      </c>
    </row>
    <row r="27397" spans="10:10" x14ac:dyDescent="0.2">
      <c r="J27397" s="36">
        <f t="shared" si="518"/>
        <v>0</v>
      </c>
    </row>
    <row r="27398" spans="10:10" x14ac:dyDescent="0.2">
      <c r="J27398" s="36">
        <f t="shared" si="518"/>
        <v>0</v>
      </c>
    </row>
    <row r="27399" spans="10:10" x14ac:dyDescent="0.2">
      <c r="J27399" s="36">
        <f t="shared" si="518"/>
        <v>0</v>
      </c>
    </row>
    <row r="27400" spans="10:10" x14ac:dyDescent="0.2">
      <c r="J27400" s="36">
        <f t="shared" si="518"/>
        <v>0</v>
      </c>
    </row>
    <row r="27401" spans="10:10" x14ac:dyDescent="0.2">
      <c r="J27401" s="36">
        <f t="shared" si="518"/>
        <v>0</v>
      </c>
    </row>
    <row r="27402" spans="10:10" x14ac:dyDescent="0.2">
      <c r="J27402" s="36">
        <f t="shared" si="518"/>
        <v>0</v>
      </c>
    </row>
    <row r="27403" spans="10:10" x14ac:dyDescent="0.2">
      <c r="J27403" s="36">
        <f t="shared" si="518"/>
        <v>0</v>
      </c>
    </row>
    <row r="27404" spans="10:10" x14ac:dyDescent="0.2">
      <c r="J27404" s="36">
        <f t="shared" si="518"/>
        <v>0</v>
      </c>
    </row>
    <row r="27405" spans="10:10" x14ac:dyDescent="0.2">
      <c r="J27405" s="36">
        <f t="shared" si="518"/>
        <v>0</v>
      </c>
    </row>
    <row r="27406" spans="10:10" x14ac:dyDescent="0.2">
      <c r="J27406" s="36">
        <f t="shared" si="518"/>
        <v>0</v>
      </c>
    </row>
    <row r="27407" spans="10:10" x14ac:dyDescent="0.2">
      <c r="J27407" s="36">
        <f t="shared" si="518"/>
        <v>0</v>
      </c>
    </row>
    <row r="27408" spans="10:10" x14ac:dyDescent="0.2">
      <c r="J27408" s="36">
        <f t="shared" si="518"/>
        <v>0</v>
      </c>
    </row>
    <row r="27409" spans="10:10" x14ac:dyDescent="0.2">
      <c r="J27409" s="36">
        <f t="shared" si="518"/>
        <v>0</v>
      </c>
    </row>
    <row r="27410" spans="10:10" x14ac:dyDescent="0.2">
      <c r="J27410" s="36">
        <f t="shared" si="518"/>
        <v>0</v>
      </c>
    </row>
    <row r="27411" spans="10:10" x14ac:dyDescent="0.2">
      <c r="J27411" s="36">
        <f t="shared" si="518"/>
        <v>0</v>
      </c>
    </row>
    <row r="27412" spans="10:10" x14ac:dyDescent="0.2">
      <c r="J27412" s="36">
        <f t="shared" si="518"/>
        <v>0</v>
      </c>
    </row>
    <row r="27413" spans="10:10" x14ac:dyDescent="0.2">
      <c r="J27413" s="36">
        <f t="shared" si="518"/>
        <v>0</v>
      </c>
    </row>
    <row r="27414" spans="10:10" x14ac:dyDescent="0.2">
      <c r="J27414" s="36">
        <f t="shared" si="518"/>
        <v>0</v>
      </c>
    </row>
    <row r="27415" spans="10:10" x14ac:dyDescent="0.2">
      <c r="J27415" s="36">
        <f t="shared" si="518"/>
        <v>0</v>
      </c>
    </row>
    <row r="27416" spans="10:10" x14ac:dyDescent="0.2">
      <c r="J27416" s="36">
        <f t="shared" si="518"/>
        <v>0</v>
      </c>
    </row>
    <row r="27417" spans="10:10" x14ac:dyDescent="0.2">
      <c r="J27417" s="36">
        <f t="shared" si="518"/>
        <v>0</v>
      </c>
    </row>
    <row r="27418" spans="10:10" x14ac:dyDescent="0.2">
      <c r="J27418" s="36">
        <f t="shared" si="518"/>
        <v>0</v>
      </c>
    </row>
    <row r="27419" spans="10:10" x14ac:dyDescent="0.2">
      <c r="J27419" s="36">
        <f t="shared" si="518"/>
        <v>0</v>
      </c>
    </row>
    <row r="27420" spans="10:10" x14ac:dyDescent="0.2">
      <c r="J27420" s="36">
        <f t="shared" si="518"/>
        <v>0</v>
      </c>
    </row>
    <row r="27421" spans="10:10" x14ac:dyDescent="0.2">
      <c r="J27421" s="36">
        <f t="shared" si="518"/>
        <v>0</v>
      </c>
    </row>
    <row r="27422" spans="10:10" x14ac:dyDescent="0.2">
      <c r="J27422" s="36">
        <f t="shared" si="518"/>
        <v>0</v>
      </c>
    </row>
    <row r="27423" spans="10:10" x14ac:dyDescent="0.2">
      <c r="J27423" s="36">
        <f t="shared" si="518"/>
        <v>0</v>
      </c>
    </row>
    <row r="27424" spans="10:10" x14ac:dyDescent="0.2">
      <c r="J27424" s="36">
        <f t="shared" si="518"/>
        <v>0</v>
      </c>
    </row>
    <row r="27425" spans="10:10" x14ac:dyDescent="0.2">
      <c r="J27425" s="36">
        <f t="shared" si="518"/>
        <v>0</v>
      </c>
    </row>
    <row r="27426" spans="10:10" x14ac:dyDescent="0.2">
      <c r="J27426" s="36">
        <f t="shared" si="518"/>
        <v>0</v>
      </c>
    </row>
    <row r="27427" spans="10:10" x14ac:dyDescent="0.2">
      <c r="J27427" s="36">
        <f t="shared" si="518"/>
        <v>0</v>
      </c>
    </row>
    <row r="27428" spans="10:10" x14ac:dyDescent="0.2">
      <c r="J27428" s="36">
        <f t="shared" si="518"/>
        <v>0</v>
      </c>
    </row>
    <row r="27429" spans="10:10" x14ac:dyDescent="0.2">
      <c r="J27429" s="36">
        <f t="shared" si="518"/>
        <v>0</v>
      </c>
    </row>
    <row r="27430" spans="10:10" x14ac:dyDescent="0.2">
      <c r="J27430" s="36">
        <f t="shared" si="518"/>
        <v>0</v>
      </c>
    </row>
    <row r="27431" spans="10:10" x14ac:dyDescent="0.2">
      <c r="J27431" s="36">
        <f t="shared" si="518"/>
        <v>0</v>
      </c>
    </row>
    <row r="27432" spans="10:10" x14ac:dyDescent="0.2">
      <c r="J27432" s="36">
        <f t="shared" si="518"/>
        <v>0</v>
      </c>
    </row>
    <row r="27433" spans="10:10" x14ac:dyDescent="0.2">
      <c r="J27433" s="36">
        <f t="shared" si="518"/>
        <v>0</v>
      </c>
    </row>
    <row r="27434" spans="10:10" x14ac:dyDescent="0.2">
      <c r="J27434" s="36">
        <f t="shared" si="518"/>
        <v>0</v>
      </c>
    </row>
    <row r="27435" spans="10:10" x14ac:dyDescent="0.2">
      <c r="J27435" s="36">
        <f t="shared" si="518"/>
        <v>0</v>
      </c>
    </row>
    <row r="27436" spans="10:10" x14ac:dyDescent="0.2">
      <c r="J27436" s="36">
        <f t="shared" si="518"/>
        <v>0</v>
      </c>
    </row>
    <row r="27437" spans="10:10" x14ac:dyDescent="0.2">
      <c r="J27437" s="36">
        <f t="shared" si="518"/>
        <v>0</v>
      </c>
    </row>
    <row r="27438" spans="10:10" x14ac:dyDescent="0.2">
      <c r="J27438" s="36">
        <f t="shared" si="518"/>
        <v>0</v>
      </c>
    </row>
    <row r="27439" spans="10:10" x14ac:dyDescent="0.2">
      <c r="J27439" s="36">
        <f t="shared" si="518"/>
        <v>0</v>
      </c>
    </row>
    <row r="27440" spans="10:10" x14ac:dyDescent="0.2">
      <c r="J27440" s="36">
        <f t="shared" si="518"/>
        <v>0</v>
      </c>
    </row>
    <row r="27441" spans="10:10" x14ac:dyDescent="0.2">
      <c r="J27441" s="36">
        <f t="shared" si="518"/>
        <v>0</v>
      </c>
    </row>
    <row r="27442" spans="10:10" x14ac:dyDescent="0.2">
      <c r="J27442" s="36">
        <f t="shared" si="518"/>
        <v>0</v>
      </c>
    </row>
    <row r="27443" spans="10:10" x14ac:dyDescent="0.2">
      <c r="J27443" s="36">
        <f t="shared" si="518"/>
        <v>0</v>
      </c>
    </row>
    <row r="27444" spans="10:10" x14ac:dyDescent="0.2">
      <c r="J27444" s="36">
        <f t="shared" si="518"/>
        <v>0</v>
      </c>
    </row>
    <row r="27445" spans="10:10" x14ac:dyDescent="0.2">
      <c r="J27445" s="36">
        <f t="shared" si="518"/>
        <v>0</v>
      </c>
    </row>
    <row r="27446" spans="10:10" x14ac:dyDescent="0.2">
      <c r="J27446" s="36">
        <f t="shared" si="518"/>
        <v>0</v>
      </c>
    </row>
    <row r="27447" spans="10:10" x14ac:dyDescent="0.2">
      <c r="J27447" s="36">
        <f t="shared" si="518"/>
        <v>0</v>
      </c>
    </row>
    <row r="27448" spans="10:10" x14ac:dyDescent="0.2">
      <c r="J27448" s="36">
        <f t="shared" si="518"/>
        <v>0</v>
      </c>
    </row>
    <row r="27449" spans="10:10" x14ac:dyDescent="0.2">
      <c r="J27449" s="36">
        <f t="shared" si="518"/>
        <v>0</v>
      </c>
    </row>
    <row r="27450" spans="10:10" x14ac:dyDescent="0.2">
      <c r="J27450" s="36">
        <f t="shared" si="518"/>
        <v>0</v>
      </c>
    </row>
    <row r="27451" spans="10:10" x14ac:dyDescent="0.2">
      <c r="J27451" s="36">
        <f t="shared" si="518"/>
        <v>0</v>
      </c>
    </row>
    <row r="27452" spans="10:10" x14ac:dyDescent="0.2">
      <c r="J27452" s="36">
        <f t="shared" si="518"/>
        <v>0</v>
      </c>
    </row>
    <row r="27453" spans="10:10" x14ac:dyDescent="0.2">
      <c r="J27453" s="36">
        <f t="shared" ref="J27453:J27516" si="519">IF((H27453+I27453)=0,0,(H27453+I27453)/2)</f>
        <v>0</v>
      </c>
    </row>
    <row r="27454" spans="10:10" x14ac:dyDescent="0.2">
      <c r="J27454" s="36">
        <f t="shared" si="519"/>
        <v>0</v>
      </c>
    </row>
    <row r="27455" spans="10:10" x14ac:dyDescent="0.2">
      <c r="J27455" s="36">
        <f t="shared" si="519"/>
        <v>0</v>
      </c>
    </row>
    <row r="27456" spans="10:10" x14ac:dyDescent="0.2">
      <c r="J27456" s="36">
        <f t="shared" si="519"/>
        <v>0</v>
      </c>
    </row>
    <row r="27457" spans="10:10" x14ac:dyDescent="0.2">
      <c r="J27457" s="36">
        <f t="shared" si="519"/>
        <v>0</v>
      </c>
    </row>
    <row r="27458" spans="10:10" x14ac:dyDescent="0.2">
      <c r="J27458" s="36">
        <f t="shared" si="519"/>
        <v>0</v>
      </c>
    </row>
    <row r="27459" spans="10:10" x14ac:dyDescent="0.2">
      <c r="J27459" s="36">
        <f t="shared" si="519"/>
        <v>0</v>
      </c>
    </row>
    <row r="27460" spans="10:10" x14ac:dyDescent="0.2">
      <c r="J27460" s="36">
        <f t="shared" si="519"/>
        <v>0</v>
      </c>
    </row>
    <row r="27461" spans="10:10" x14ac:dyDescent="0.2">
      <c r="J27461" s="36">
        <f t="shared" si="519"/>
        <v>0</v>
      </c>
    </row>
    <row r="27462" spans="10:10" x14ac:dyDescent="0.2">
      <c r="J27462" s="36">
        <f t="shared" si="519"/>
        <v>0</v>
      </c>
    </row>
    <row r="27463" spans="10:10" x14ac:dyDescent="0.2">
      <c r="J27463" s="36">
        <f t="shared" si="519"/>
        <v>0</v>
      </c>
    </row>
    <row r="27464" spans="10:10" x14ac:dyDescent="0.2">
      <c r="J27464" s="36">
        <f t="shared" si="519"/>
        <v>0</v>
      </c>
    </row>
    <row r="27465" spans="10:10" x14ac:dyDescent="0.2">
      <c r="J27465" s="36">
        <f t="shared" si="519"/>
        <v>0</v>
      </c>
    </row>
    <row r="27466" spans="10:10" x14ac:dyDescent="0.2">
      <c r="J27466" s="36">
        <f t="shared" si="519"/>
        <v>0</v>
      </c>
    </row>
    <row r="27467" spans="10:10" x14ac:dyDescent="0.2">
      <c r="J27467" s="36">
        <f t="shared" si="519"/>
        <v>0</v>
      </c>
    </row>
    <row r="27468" spans="10:10" x14ac:dyDescent="0.2">
      <c r="J27468" s="36">
        <f t="shared" si="519"/>
        <v>0</v>
      </c>
    </row>
    <row r="27469" spans="10:10" x14ac:dyDescent="0.2">
      <c r="J27469" s="36">
        <f t="shared" si="519"/>
        <v>0</v>
      </c>
    </row>
    <row r="27470" spans="10:10" x14ac:dyDescent="0.2">
      <c r="J27470" s="36">
        <f t="shared" si="519"/>
        <v>0</v>
      </c>
    </row>
    <row r="27471" spans="10:10" x14ac:dyDescent="0.2">
      <c r="J27471" s="36">
        <f t="shared" si="519"/>
        <v>0</v>
      </c>
    </row>
    <row r="27472" spans="10:10" x14ac:dyDescent="0.2">
      <c r="J27472" s="36">
        <f t="shared" si="519"/>
        <v>0</v>
      </c>
    </row>
    <row r="27473" spans="10:10" x14ac:dyDescent="0.2">
      <c r="J27473" s="36">
        <f t="shared" si="519"/>
        <v>0</v>
      </c>
    </row>
    <row r="27474" spans="10:10" x14ac:dyDescent="0.2">
      <c r="J27474" s="36">
        <f t="shared" si="519"/>
        <v>0</v>
      </c>
    </row>
    <row r="27475" spans="10:10" x14ac:dyDescent="0.2">
      <c r="J27475" s="36">
        <f t="shared" si="519"/>
        <v>0</v>
      </c>
    </row>
    <row r="27476" spans="10:10" x14ac:dyDescent="0.2">
      <c r="J27476" s="36">
        <f t="shared" si="519"/>
        <v>0</v>
      </c>
    </row>
    <row r="27477" spans="10:10" x14ac:dyDescent="0.2">
      <c r="J27477" s="36">
        <f t="shared" si="519"/>
        <v>0</v>
      </c>
    </row>
    <row r="27478" spans="10:10" x14ac:dyDescent="0.2">
      <c r="J27478" s="36">
        <f t="shared" si="519"/>
        <v>0</v>
      </c>
    </row>
    <row r="27479" spans="10:10" x14ac:dyDescent="0.2">
      <c r="J27479" s="36">
        <f t="shared" si="519"/>
        <v>0</v>
      </c>
    </row>
    <row r="27480" spans="10:10" x14ac:dyDescent="0.2">
      <c r="J27480" s="36">
        <f t="shared" si="519"/>
        <v>0</v>
      </c>
    </row>
    <row r="27481" spans="10:10" x14ac:dyDescent="0.2">
      <c r="J27481" s="36">
        <f t="shared" si="519"/>
        <v>0</v>
      </c>
    </row>
    <row r="27482" spans="10:10" x14ac:dyDescent="0.2">
      <c r="J27482" s="36">
        <f t="shared" si="519"/>
        <v>0</v>
      </c>
    </row>
    <row r="27483" spans="10:10" x14ac:dyDescent="0.2">
      <c r="J27483" s="36">
        <f t="shared" si="519"/>
        <v>0</v>
      </c>
    </row>
    <row r="27484" spans="10:10" x14ac:dyDescent="0.2">
      <c r="J27484" s="36">
        <f t="shared" si="519"/>
        <v>0</v>
      </c>
    </row>
    <row r="27485" spans="10:10" x14ac:dyDescent="0.2">
      <c r="J27485" s="36">
        <f t="shared" si="519"/>
        <v>0</v>
      </c>
    </row>
    <row r="27486" spans="10:10" x14ac:dyDescent="0.2">
      <c r="J27486" s="36">
        <f t="shared" si="519"/>
        <v>0</v>
      </c>
    </row>
    <row r="27487" spans="10:10" x14ac:dyDescent="0.2">
      <c r="J27487" s="36">
        <f t="shared" si="519"/>
        <v>0</v>
      </c>
    </row>
    <row r="27488" spans="10:10" x14ac:dyDescent="0.2">
      <c r="J27488" s="36">
        <f t="shared" si="519"/>
        <v>0</v>
      </c>
    </row>
    <row r="27489" spans="10:10" x14ac:dyDescent="0.2">
      <c r="J27489" s="36">
        <f t="shared" si="519"/>
        <v>0</v>
      </c>
    </row>
    <row r="27490" spans="10:10" x14ac:dyDescent="0.2">
      <c r="J27490" s="36">
        <f t="shared" si="519"/>
        <v>0</v>
      </c>
    </row>
    <row r="27491" spans="10:10" x14ac:dyDescent="0.2">
      <c r="J27491" s="36">
        <f t="shared" si="519"/>
        <v>0</v>
      </c>
    </row>
    <row r="27492" spans="10:10" x14ac:dyDescent="0.2">
      <c r="J27492" s="36">
        <f t="shared" si="519"/>
        <v>0</v>
      </c>
    </row>
    <row r="27493" spans="10:10" x14ac:dyDescent="0.2">
      <c r="J27493" s="36">
        <f t="shared" si="519"/>
        <v>0</v>
      </c>
    </row>
    <row r="27494" spans="10:10" x14ac:dyDescent="0.2">
      <c r="J27494" s="36">
        <f t="shared" si="519"/>
        <v>0</v>
      </c>
    </row>
    <row r="27495" spans="10:10" x14ac:dyDescent="0.2">
      <c r="J27495" s="36">
        <f t="shared" si="519"/>
        <v>0</v>
      </c>
    </row>
    <row r="27496" spans="10:10" x14ac:dyDescent="0.2">
      <c r="J27496" s="36">
        <f t="shared" si="519"/>
        <v>0</v>
      </c>
    </row>
    <row r="27497" spans="10:10" x14ac:dyDescent="0.2">
      <c r="J27497" s="36">
        <f t="shared" si="519"/>
        <v>0</v>
      </c>
    </row>
    <row r="27498" spans="10:10" x14ac:dyDescent="0.2">
      <c r="J27498" s="36">
        <f t="shared" si="519"/>
        <v>0</v>
      </c>
    </row>
    <row r="27499" spans="10:10" x14ac:dyDescent="0.2">
      <c r="J27499" s="36">
        <f t="shared" si="519"/>
        <v>0</v>
      </c>
    </row>
    <row r="27500" spans="10:10" x14ac:dyDescent="0.2">
      <c r="J27500" s="36">
        <f t="shared" si="519"/>
        <v>0</v>
      </c>
    </row>
    <row r="27501" spans="10:10" x14ac:dyDescent="0.2">
      <c r="J27501" s="36">
        <f t="shared" si="519"/>
        <v>0</v>
      </c>
    </row>
    <row r="27502" spans="10:10" x14ac:dyDescent="0.2">
      <c r="J27502" s="36">
        <f t="shared" si="519"/>
        <v>0</v>
      </c>
    </row>
    <row r="27503" spans="10:10" x14ac:dyDescent="0.2">
      <c r="J27503" s="36">
        <f t="shared" si="519"/>
        <v>0</v>
      </c>
    </row>
    <row r="27504" spans="10:10" x14ac:dyDescent="0.2">
      <c r="J27504" s="36">
        <f t="shared" si="519"/>
        <v>0</v>
      </c>
    </row>
    <row r="27505" spans="10:10" x14ac:dyDescent="0.2">
      <c r="J27505" s="36">
        <f t="shared" si="519"/>
        <v>0</v>
      </c>
    </row>
    <row r="27506" spans="10:10" x14ac:dyDescent="0.2">
      <c r="J27506" s="36">
        <f t="shared" si="519"/>
        <v>0</v>
      </c>
    </row>
    <row r="27507" spans="10:10" x14ac:dyDescent="0.2">
      <c r="J27507" s="36">
        <f t="shared" si="519"/>
        <v>0</v>
      </c>
    </row>
    <row r="27508" spans="10:10" x14ac:dyDescent="0.2">
      <c r="J27508" s="36">
        <f t="shared" si="519"/>
        <v>0</v>
      </c>
    </row>
    <row r="27509" spans="10:10" x14ac:dyDescent="0.2">
      <c r="J27509" s="36">
        <f t="shared" si="519"/>
        <v>0</v>
      </c>
    </row>
    <row r="27510" spans="10:10" x14ac:dyDescent="0.2">
      <c r="J27510" s="36">
        <f t="shared" si="519"/>
        <v>0</v>
      </c>
    </row>
    <row r="27511" spans="10:10" x14ac:dyDescent="0.2">
      <c r="J27511" s="36">
        <f t="shared" si="519"/>
        <v>0</v>
      </c>
    </row>
    <row r="27512" spans="10:10" x14ac:dyDescent="0.2">
      <c r="J27512" s="36">
        <f t="shared" si="519"/>
        <v>0</v>
      </c>
    </row>
    <row r="27513" spans="10:10" x14ac:dyDescent="0.2">
      <c r="J27513" s="36">
        <f t="shared" si="519"/>
        <v>0</v>
      </c>
    </row>
    <row r="27514" spans="10:10" x14ac:dyDescent="0.2">
      <c r="J27514" s="36">
        <f t="shared" si="519"/>
        <v>0</v>
      </c>
    </row>
    <row r="27515" spans="10:10" x14ac:dyDescent="0.2">
      <c r="J27515" s="36">
        <f t="shared" si="519"/>
        <v>0</v>
      </c>
    </row>
    <row r="27516" spans="10:10" x14ac:dyDescent="0.2">
      <c r="J27516" s="36">
        <f t="shared" si="519"/>
        <v>0</v>
      </c>
    </row>
    <row r="27517" spans="10:10" x14ac:dyDescent="0.2">
      <c r="J27517" s="36">
        <f t="shared" ref="J27517:J27580" si="520">IF((H27517+I27517)=0,0,(H27517+I27517)/2)</f>
        <v>0</v>
      </c>
    </row>
    <row r="27518" spans="10:10" x14ac:dyDescent="0.2">
      <c r="J27518" s="36">
        <f t="shared" si="520"/>
        <v>0</v>
      </c>
    </row>
    <row r="27519" spans="10:10" x14ac:dyDescent="0.2">
      <c r="J27519" s="36">
        <f t="shared" si="520"/>
        <v>0</v>
      </c>
    </row>
    <row r="27520" spans="10:10" x14ac:dyDescent="0.2">
      <c r="J27520" s="36">
        <f t="shared" si="520"/>
        <v>0</v>
      </c>
    </row>
    <row r="27521" spans="10:10" x14ac:dyDescent="0.2">
      <c r="J27521" s="36">
        <f t="shared" si="520"/>
        <v>0</v>
      </c>
    </row>
    <row r="27522" spans="10:10" x14ac:dyDescent="0.2">
      <c r="J27522" s="36">
        <f t="shared" si="520"/>
        <v>0</v>
      </c>
    </row>
    <row r="27523" spans="10:10" x14ac:dyDescent="0.2">
      <c r="J27523" s="36">
        <f t="shared" si="520"/>
        <v>0</v>
      </c>
    </row>
    <row r="27524" spans="10:10" x14ac:dyDescent="0.2">
      <c r="J27524" s="36">
        <f t="shared" si="520"/>
        <v>0</v>
      </c>
    </row>
    <row r="27525" spans="10:10" x14ac:dyDescent="0.2">
      <c r="J27525" s="36">
        <f t="shared" si="520"/>
        <v>0</v>
      </c>
    </row>
    <row r="27526" spans="10:10" x14ac:dyDescent="0.2">
      <c r="J27526" s="36">
        <f t="shared" si="520"/>
        <v>0</v>
      </c>
    </row>
    <row r="27527" spans="10:10" x14ac:dyDescent="0.2">
      <c r="J27527" s="36">
        <f t="shared" si="520"/>
        <v>0</v>
      </c>
    </row>
    <row r="27528" spans="10:10" x14ac:dyDescent="0.2">
      <c r="J27528" s="36">
        <f t="shared" si="520"/>
        <v>0</v>
      </c>
    </row>
    <row r="27529" spans="10:10" x14ac:dyDescent="0.2">
      <c r="J27529" s="36">
        <f t="shared" si="520"/>
        <v>0</v>
      </c>
    </row>
    <row r="27530" spans="10:10" x14ac:dyDescent="0.2">
      <c r="J27530" s="36">
        <f t="shared" si="520"/>
        <v>0</v>
      </c>
    </row>
    <row r="27531" spans="10:10" x14ac:dyDescent="0.2">
      <c r="J27531" s="36">
        <f t="shared" si="520"/>
        <v>0</v>
      </c>
    </row>
    <row r="27532" spans="10:10" x14ac:dyDescent="0.2">
      <c r="J27532" s="36">
        <f t="shared" si="520"/>
        <v>0</v>
      </c>
    </row>
    <row r="27533" spans="10:10" x14ac:dyDescent="0.2">
      <c r="J27533" s="36">
        <f t="shared" si="520"/>
        <v>0</v>
      </c>
    </row>
    <row r="27534" spans="10:10" x14ac:dyDescent="0.2">
      <c r="J27534" s="36">
        <f t="shared" si="520"/>
        <v>0</v>
      </c>
    </row>
    <row r="27535" spans="10:10" x14ac:dyDescent="0.2">
      <c r="J27535" s="36">
        <f t="shared" si="520"/>
        <v>0</v>
      </c>
    </row>
    <row r="27536" spans="10:10" x14ac:dyDescent="0.2">
      <c r="J27536" s="36">
        <f t="shared" si="520"/>
        <v>0</v>
      </c>
    </row>
    <row r="27537" spans="10:10" x14ac:dyDescent="0.2">
      <c r="J27537" s="36">
        <f t="shared" si="520"/>
        <v>0</v>
      </c>
    </row>
    <row r="27538" spans="10:10" x14ac:dyDescent="0.2">
      <c r="J27538" s="36">
        <f t="shared" si="520"/>
        <v>0</v>
      </c>
    </row>
    <row r="27539" spans="10:10" x14ac:dyDescent="0.2">
      <c r="J27539" s="36">
        <f t="shared" si="520"/>
        <v>0</v>
      </c>
    </row>
    <row r="27540" spans="10:10" x14ac:dyDescent="0.2">
      <c r="J27540" s="36">
        <f t="shared" si="520"/>
        <v>0</v>
      </c>
    </row>
    <row r="27541" spans="10:10" x14ac:dyDescent="0.2">
      <c r="J27541" s="36">
        <f t="shared" si="520"/>
        <v>0</v>
      </c>
    </row>
    <row r="27542" spans="10:10" x14ac:dyDescent="0.2">
      <c r="J27542" s="36">
        <f t="shared" si="520"/>
        <v>0</v>
      </c>
    </row>
    <row r="27543" spans="10:10" x14ac:dyDescent="0.2">
      <c r="J27543" s="36">
        <f t="shared" si="520"/>
        <v>0</v>
      </c>
    </row>
    <row r="27544" spans="10:10" x14ac:dyDescent="0.2">
      <c r="J27544" s="36">
        <f t="shared" si="520"/>
        <v>0</v>
      </c>
    </row>
    <row r="27545" spans="10:10" x14ac:dyDescent="0.2">
      <c r="J27545" s="36">
        <f t="shared" si="520"/>
        <v>0</v>
      </c>
    </row>
    <row r="27546" spans="10:10" x14ac:dyDescent="0.2">
      <c r="J27546" s="36">
        <f t="shared" si="520"/>
        <v>0</v>
      </c>
    </row>
    <row r="27547" spans="10:10" x14ac:dyDescent="0.2">
      <c r="J27547" s="36">
        <f t="shared" si="520"/>
        <v>0</v>
      </c>
    </row>
    <row r="27548" spans="10:10" x14ac:dyDescent="0.2">
      <c r="J27548" s="36">
        <f t="shared" si="520"/>
        <v>0</v>
      </c>
    </row>
    <row r="27549" spans="10:10" x14ac:dyDescent="0.2">
      <c r="J27549" s="36">
        <f t="shared" si="520"/>
        <v>0</v>
      </c>
    </row>
    <row r="27550" spans="10:10" x14ac:dyDescent="0.2">
      <c r="J27550" s="36">
        <f t="shared" si="520"/>
        <v>0</v>
      </c>
    </row>
    <row r="27551" spans="10:10" x14ac:dyDescent="0.2">
      <c r="J27551" s="36">
        <f t="shared" si="520"/>
        <v>0</v>
      </c>
    </row>
    <row r="27552" spans="10:10" x14ac:dyDescent="0.2">
      <c r="J27552" s="36">
        <f t="shared" si="520"/>
        <v>0</v>
      </c>
    </row>
    <row r="27553" spans="10:10" x14ac:dyDescent="0.2">
      <c r="J27553" s="36">
        <f t="shared" si="520"/>
        <v>0</v>
      </c>
    </row>
    <row r="27554" spans="10:10" x14ac:dyDescent="0.2">
      <c r="J27554" s="36">
        <f t="shared" si="520"/>
        <v>0</v>
      </c>
    </row>
    <row r="27555" spans="10:10" x14ac:dyDescent="0.2">
      <c r="J27555" s="36">
        <f t="shared" si="520"/>
        <v>0</v>
      </c>
    </row>
    <row r="27556" spans="10:10" x14ac:dyDescent="0.2">
      <c r="J27556" s="36">
        <f t="shared" si="520"/>
        <v>0</v>
      </c>
    </row>
    <row r="27557" spans="10:10" x14ac:dyDescent="0.2">
      <c r="J27557" s="36">
        <f t="shared" si="520"/>
        <v>0</v>
      </c>
    </row>
    <row r="27558" spans="10:10" x14ac:dyDescent="0.2">
      <c r="J27558" s="36">
        <f t="shared" si="520"/>
        <v>0</v>
      </c>
    </row>
    <row r="27559" spans="10:10" x14ac:dyDescent="0.2">
      <c r="J27559" s="36">
        <f t="shared" si="520"/>
        <v>0</v>
      </c>
    </row>
    <row r="27560" spans="10:10" x14ac:dyDescent="0.2">
      <c r="J27560" s="36">
        <f t="shared" si="520"/>
        <v>0</v>
      </c>
    </row>
    <row r="27561" spans="10:10" x14ac:dyDescent="0.2">
      <c r="J27561" s="36">
        <f t="shared" si="520"/>
        <v>0</v>
      </c>
    </row>
    <row r="27562" spans="10:10" x14ac:dyDescent="0.2">
      <c r="J27562" s="36">
        <f t="shared" si="520"/>
        <v>0</v>
      </c>
    </row>
    <row r="27563" spans="10:10" x14ac:dyDescent="0.2">
      <c r="J27563" s="36">
        <f t="shared" si="520"/>
        <v>0</v>
      </c>
    </row>
    <row r="27564" spans="10:10" x14ac:dyDescent="0.2">
      <c r="J27564" s="36">
        <f t="shared" si="520"/>
        <v>0</v>
      </c>
    </row>
    <row r="27565" spans="10:10" x14ac:dyDescent="0.2">
      <c r="J27565" s="36">
        <f t="shared" si="520"/>
        <v>0</v>
      </c>
    </row>
    <row r="27566" spans="10:10" x14ac:dyDescent="0.2">
      <c r="J27566" s="36">
        <f t="shared" si="520"/>
        <v>0</v>
      </c>
    </row>
    <row r="27567" spans="10:10" x14ac:dyDescent="0.2">
      <c r="J27567" s="36">
        <f t="shared" si="520"/>
        <v>0</v>
      </c>
    </row>
    <row r="27568" spans="10:10" x14ac:dyDescent="0.2">
      <c r="J27568" s="36">
        <f t="shared" si="520"/>
        <v>0</v>
      </c>
    </row>
    <row r="27569" spans="10:10" x14ac:dyDescent="0.2">
      <c r="J27569" s="36">
        <f t="shared" si="520"/>
        <v>0</v>
      </c>
    </row>
    <row r="27570" spans="10:10" x14ac:dyDescent="0.2">
      <c r="J27570" s="36">
        <f t="shared" si="520"/>
        <v>0</v>
      </c>
    </row>
    <row r="27571" spans="10:10" x14ac:dyDescent="0.2">
      <c r="J27571" s="36">
        <f t="shared" si="520"/>
        <v>0</v>
      </c>
    </row>
    <row r="27572" spans="10:10" x14ac:dyDescent="0.2">
      <c r="J27572" s="36">
        <f t="shared" si="520"/>
        <v>0</v>
      </c>
    </row>
    <row r="27573" spans="10:10" x14ac:dyDescent="0.2">
      <c r="J27573" s="36">
        <f t="shared" si="520"/>
        <v>0</v>
      </c>
    </row>
    <row r="27574" spans="10:10" x14ac:dyDescent="0.2">
      <c r="J27574" s="36">
        <f t="shared" si="520"/>
        <v>0</v>
      </c>
    </row>
    <row r="27575" spans="10:10" x14ac:dyDescent="0.2">
      <c r="J27575" s="36">
        <f t="shared" si="520"/>
        <v>0</v>
      </c>
    </row>
    <row r="27576" spans="10:10" x14ac:dyDescent="0.2">
      <c r="J27576" s="36">
        <f t="shared" si="520"/>
        <v>0</v>
      </c>
    </row>
    <row r="27577" spans="10:10" x14ac:dyDescent="0.2">
      <c r="J27577" s="36">
        <f t="shared" si="520"/>
        <v>0</v>
      </c>
    </row>
    <row r="27578" spans="10:10" x14ac:dyDescent="0.2">
      <c r="J27578" s="36">
        <f t="shared" si="520"/>
        <v>0</v>
      </c>
    </row>
    <row r="27579" spans="10:10" x14ac:dyDescent="0.2">
      <c r="J27579" s="36">
        <f t="shared" si="520"/>
        <v>0</v>
      </c>
    </row>
    <row r="27580" spans="10:10" x14ac:dyDescent="0.2">
      <c r="J27580" s="36">
        <f t="shared" si="520"/>
        <v>0</v>
      </c>
    </row>
    <row r="27581" spans="10:10" x14ac:dyDescent="0.2">
      <c r="J27581" s="36">
        <f t="shared" ref="J27581:J27644" si="521">IF((H27581+I27581)=0,0,(H27581+I27581)/2)</f>
        <v>0</v>
      </c>
    </row>
    <row r="27582" spans="10:10" x14ac:dyDescent="0.2">
      <c r="J27582" s="36">
        <f t="shared" si="521"/>
        <v>0</v>
      </c>
    </row>
    <row r="27583" spans="10:10" x14ac:dyDescent="0.2">
      <c r="J27583" s="36">
        <f t="shared" si="521"/>
        <v>0</v>
      </c>
    </row>
    <row r="27584" spans="10:10" x14ac:dyDescent="0.2">
      <c r="J27584" s="36">
        <f t="shared" si="521"/>
        <v>0</v>
      </c>
    </row>
    <row r="27585" spans="10:10" x14ac:dyDescent="0.2">
      <c r="J27585" s="36">
        <f t="shared" si="521"/>
        <v>0</v>
      </c>
    </row>
    <row r="27586" spans="10:10" x14ac:dyDescent="0.2">
      <c r="J27586" s="36">
        <f t="shared" si="521"/>
        <v>0</v>
      </c>
    </row>
    <row r="27587" spans="10:10" x14ac:dyDescent="0.2">
      <c r="J27587" s="36">
        <f t="shared" si="521"/>
        <v>0</v>
      </c>
    </row>
    <row r="27588" spans="10:10" x14ac:dyDescent="0.2">
      <c r="J27588" s="36">
        <f t="shared" si="521"/>
        <v>0</v>
      </c>
    </row>
    <row r="27589" spans="10:10" x14ac:dyDescent="0.2">
      <c r="J27589" s="36">
        <f t="shared" si="521"/>
        <v>0</v>
      </c>
    </row>
    <row r="27590" spans="10:10" x14ac:dyDescent="0.2">
      <c r="J27590" s="36">
        <f t="shared" si="521"/>
        <v>0</v>
      </c>
    </row>
    <row r="27591" spans="10:10" x14ac:dyDescent="0.2">
      <c r="J27591" s="36">
        <f t="shared" si="521"/>
        <v>0</v>
      </c>
    </row>
    <row r="27592" spans="10:10" x14ac:dyDescent="0.2">
      <c r="J27592" s="36">
        <f t="shared" si="521"/>
        <v>0</v>
      </c>
    </row>
    <row r="27593" spans="10:10" x14ac:dyDescent="0.2">
      <c r="J27593" s="36">
        <f t="shared" si="521"/>
        <v>0</v>
      </c>
    </row>
    <row r="27594" spans="10:10" x14ac:dyDescent="0.2">
      <c r="J27594" s="36">
        <f t="shared" si="521"/>
        <v>0</v>
      </c>
    </row>
    <row r="27595" spans="10:10" x14ac:dyDescent="0.2">
      <c r="J27595" s="36">
        <f t="shared" si="521"/>
        <v>0</v>
      </c>
    </row>
    <row r="27596" spans="10:10" x14ac:dyDescent="0.2">
      <c r="J27596" s="36">
        <f t="shared" si="521"/>
        <v>0</v>
      </c>
    </row>
    <row r="27597" spans="10:10" x14ac:dyDescent="0.2">
      <c r="J27597" s="36">
        <f t="shared" si="521"/>
        <v>0</v>
      </c>
    </row>
    <row r="27598" spans="10:10" x14ac:dyDescent="0.2">
      <c r="J27598" s="36">
        <f t="shared" si="521"/>
        <v>0</v>
      </c>
    </row>
    <row r="27599" spans="10:10" x14ac:dyDescent="0.2">
      <c r="J27599" s="36">
        <f t="shared" si="521"/>
        <v>0</v>
      </c>
    </row>
    <row r="27600" spans="10:10" x14ac:dyDescent="0.2">
      <c r="J27600" s="36">
        <f t="shared" si="521"/>
        <v>0</v>
      </c>
    </row>
    <row r="27601" spans="10:10" x14ac:dyDescent="0.2">
      <c r="J27601" s="36">
        <f t="shared" si="521"/>
        <v>0</v>
      </c>
    </row>
    <row r="27602" spans="10:10" x14ac:dyDescent="0.2">
      <c r="J27602" s="36">
        <f t="shared" si="521"/>
        <v>0</v>
      </c>
    </row>
    <row r="27603" spans="10:10" x14ac:dyDescent="0.2">
      <c r="J27603" s="36">
        <f t="shared" si="521"/>
        <v>0</v>
      </c>
    </row>
    <row r="27604" spans="10:10" x14ac:dyDescent="0.2">
      <c r="J27604" s="36">
        <f t="shared" si="521"/>
        <v>0</v>
      </c>
    </row>
    <row r="27605" spans="10:10" x14ac:dyDescent="0.2">
      <c r="J27605" s="36">
        <f t="shared" si="521"/>
        <v>0</v>
      </c>
    </row>
    <row r="27606" spans="10:10" x14ac:dyDescent="0.2">
      <c r="J27606" s="36">
        <f t="shared" si="521"/>
        <v>0</v>
      </c>
    </row>
    <row r="27607" spans="10:10" x14ac:dyDescent="0.2">
      <c r="J27607" s="36">
        <f t="shared" si="521"/>
        <v>0</v>
      </c>
    </row>
    <row r="27608" spans="10:10" x14ac:dyDescent="0.2">
      <c r="J27608" s="36">
        <f t="shared" si="521"/>
        <v>0</v>
      </c>
    </row>
    <row r="27609" spans="10:10" x14ac:dyDescent="0.2">
      <c r="J27609" s="36">
        <f t="shared" si="521"/>
        <v>0</v>
      </c>
    </row>
    <row r="27610" spans="10:10" x14ac:dyDescent="0.2">
      <c r="J27610" s="36">
        <f t="shared" si="521"/>
        <v>0</v>
      </c>
    </row>
    <row r="27611" spans="10:10" x14ac:dyDescent="0.2">
      <c r="J27611" s="36">
        <f t="shared" si="521"/>
        <v>0</v>
      </c>
    </row>
    <row r="27612" spans="10:10" x14ac:dyDescent="0.2">
      <c r="J27612" s="36">
        <f t="shared" si="521"/>
        <v>0</v>
      </c>
    </row>
    <row r="27613" spans="10:10" x14ac:dyDescent="0.2">
      <c r="J27613" s="36">
        <f t="shared" si="521"/>
        <v>0</v>
      </c>
    </row>
    <row r="27614" spans="10:10" x14ac:dyDescent="0.2">
      <c r="J27614" s="36">
        <f t="shared" si="521"/>
        <v>0</v>
      </c>
    </row>
    <row r="27615" spans="10:10" x14ac:dyDescent="0.2">
      <c r="J27615" s="36">
        <f t="shared" si="521"/>
        <v>0</v>
      </c>
    </row>
    <row r="27616" spans="10:10" x14ac:dyDescent="0.2">
      <c r="J27616" s="36">
        <f t="shared" si="521"/>
        <v>0</v>
      </c>
    </row>
    <row r="27617" spans="10:10" x14ac:dyDescent="0.2">
      <c r="J27617" s="36">
        <f t="shared" si="521"/>
        <v>0</v>
      </c>
    </row>
    <row r="27618" spans="10:10" x14ac:dyDescent="0.2">
      <c r="J27618" s="36">
        <f t="shared" si="521"/>
        <v>0</v>
      </c>
    </row>
    <row r="27619" spans="10:10" x14ac:dyDescent="0.2">
      <c r="J27619" s="36">
        <f t="shared" si="521"/>
        <v>0</v>
      </c>
    </row>
    <row r="27620" spans="10:10" x14ac:dyDescent="0.2">
      <c r="J27620" s="36">
        <f t="shared" si="521"/>
        <v>0</v>
      </c>
    </row>
    <row r="27621" spans="10:10" x14ac:dyDescent="0.2">
      <c r="J27621" s="36">
        <f t="shared" si="521"/>
        <v>0</v>
      </c>
    </row>
    <row r="27622" spans="10:10" x14ac:dyDescent="0.2">
      <c r="J27622" s="36">
        <f t="shared" si="521"/>
        <v>0</v>
      </c>
    </row>
    <row r="27623" spans="10:10" x14ac:dyDescent="0.2">
      <c r="J27623" s="36">
        <f t="shared" si="521"/>
        <v>0</v>
      </c>
    </row>
    <row r="27624" spans="10:10" x14ac:dyDescent="0.2">
      <c r="J27624" s="36">
        <f t="shared" si="521"/>
        <v>0</v>
      </c>
    </row>
    <row r="27625" spans="10:10" x14ac:dyDescent="0.2">
      <c r="J27625" s="36">
        <f t="shared" si="521"/>
        <v>0</v>
      </c>
    </row>
    <row r="27626" spans="10:10" x14ac:dyDescent="0.2">
      <c r="J27626" s="36">
        <f t="shared" si="521"/>
        <v>0</v>
      </c>
    </row>
    <row r="27627" spans="10:10" x14ac:dyDescent="0.2">
      <c r="J27627" s="36">
        <f t="shared" si="521"/>
        <v>0</v>
      </c>
    </row>
    <row r="27628" spans="10:10" x14ac:dyDescent="0.2">
      <c r="J27628" s="36">
        <f t="shared" si="521"/>
        <v>0</v>
      </c>
    </row>
    <row r="27629" spans="10:10" x14ac:dyDescent="0.2">
      <c r="J27629" s="36">
        <f t="shared" si="521"/>
        <v>0</v>
      </c>
    </row>
    <row r="27630" spans="10:10" x14ac:dyDescent="0.2">
      <c r="J27630" s="36">
        <f t="shared" si="521"/>
        <v>0</v>
      </c>
    </row>
    <row r="27631" spans="10:10" x14ac:dyDescent="0.2">
      <c r="J27631" s="36">
        <f t="shared" si="521"/>
        <v>0</v>
      </c>
    </row>
    <row r="27632" spans="10:10" x14ac:dyDescent="0.2">
      <c r="J27632" s="36">
        <f t="shared" si="521"/>
        <v>0</v>
      </c>
    </row>
    <row r="27633" spans="10:10" x14ac:dyDescent="0.2">
      <c r="J27633" s="36">
        <f t="shared" si="521"/>
        <v>0</v>
      </c>
    </row>
    <row r="27634" spans="10:10" x14ac:dyDescent="0.2">
      <c r="J27634" s="36">
        <f t="shared" si="521"/>
        <v>0</v>
      </c>
    </row>
    <row r="27635" spans="10:10" x14ac:dyDescent="0.2">
      <c r="J27635" s="36">
        <f t="shared" si="521"/>
        <v>0</v>
      </c>
    </row>
    <row r="27636" spans="10:10" x14ac:dyDescent="0.2">
      <c r="J27636" s="36">
        <f t="shared" si="521"/>
        <v>0</v>
      </c>
    </row>
    <row r="27637" spans="10:10" x14ac:dyDescent="0.2">
      <c r="J27637" s="36">
        <f t="shared" si="521"/>
        <v>0</v>
      </c>
    </row>
    <row r="27638" spans="10:10" x14ac:dyDescent="0.2">
      <c r="J27638" s="36">
        <f t="shared" si="521"/>
        <v>0</v>
      </c>
    </row>
    <row r="27639" spans="10:10" x14ac:dyDescent="0.2">
      <c r="J27639" s="36">
        <f t="shared" si="521"/>
        <v>0</v>
      </c>
    </row>
    <row r="27640" spans="10:10" x14ac:dyDescent="0.2">
      <c r="J27640" s="36">
        <f t="shared" si="521"/>
        <v>0</v>
      </c>
    </row>
    <row r="27641" spans="10:10" x14ac:dyDescent="0.2">
      <c r="J27641" s="36">
        <f t="shared" si="521"/>
        <v>0</v>
      </c>
    </row>
    <row r="27642" spans="10:10" x14ac:dyDescent="0.2">
      <c r="J27642" s="36">
        <f t="shared" si="521"/>
        <v>0</v>
      </c>
    </row>
    <row r="27643" spans="10:10" x14ac:dyDescent="0.2">
      <c r="J27643" s="36">
        <f t="shared" si="521"/>
        <v>0</v>
      </c>
    </row>
    <row r="27644" spans="10:10" x14ac:dyDescent="0.2">
      <c r="J27644" s="36">
        <f t="shared" si="521"/>
        <v>0</v>
      </c>
    </row>
    <row r="27645" spans="10:10" x14ac:dyDescent="0.2">
      <c r="J27645" s="36">
        <f t="shared" ref="J27645:J27708" si="522">IF((H27645+I27645)=0,0,(H27645+I27645)/2)</f>
        <v>0</v>
      </c>
    </row>
    <row r="27646" spans="10:10" x14ac:dyDescent="0.2">
      <c r="J27646" s="36">
        <f t="shared" si="522"/>
        <v>0</v>
      </c>
    </row>
    <row r="27647" spans="10:10" x14ac:dyDescent="0.2">
      <c r="J27647" s="36">
        <f t="shared" si="522"/>
        <v>0</v>
      </c>
    </row>
    <row r="27648" spans="10:10" x14ac:dyDescent="0.2">
      <c r="J27648" s="36">
        <f t="shared" si="522"/>
        <v>0</v>
      </c>
    </row>
    <row r="27649" spans="10:10" x14ac:dyDescent="0.2">
      <c r="J27649" s="36">
        <f t="shared" si="522"/>
        <v>0</v>
      </c>
    </row>
    <row r="27650" spans="10:10" x14ac:dyDescent="0.2">
      <c r="J27650" s="36">
        <f t="shared" si="522"/>
        <v>0</v>
      </c>
    </row>
    <row r="27651" spans="10:10" x14ac:dyDescent="0.2">
      <c r="J27651" s="36">
        <f t="shared" si="522"/>
        <v>0</v>
      </c>
    </row>
    <row r="27652" spans="10:10" x14ac:dyDescent="0.2">
      <c r="J27652" s="36">
        <f t="shared" si="522"/>
        <v>0</v>
      </c>
    </row>
    <row r="27653" spans="10:10" x14ac:dyDescent="0.2">
      <c r="J27653" s="36">
        <f t="shared" si="522"/>
        <v>0</v>
      </c>
    </row>
    <row r="27654" spans="10:10" x14ac:dyDescent="0.2">
      <c r="J27654" s="36">
        <f t="shared" si="522"/>
        <v>0</v>
      </c>
    </row>
    <row r="27655" spans="10:10" x14ac:dyDescent="0.2">
      <c r="J27655" s="36">
        <f t="shared" si="522"/>
        <v>0</v>
      </c>
    </row>
    <row r="27656" spans="10:10" x14ac:dyDescent="0.2">
      <c r="J27656" s="36">
        <f t="shared" si="522"/>
        <v>0</v>
      </c>
    </row>
    <row r="27657" spans="10:10" x14ac:dyDescent="0.2">
      <c r="J27657" s="36">
        <f t="shared" si="522"/>
        <v>0</v>
      </c>
    </row>
    <row r="27658" spans="10:10" x14ac:dyDescent="0.2">
      <c r="J27658" s="36">
        <f t="shared" si="522"/>
        <v>0</v>
      </c>
    </row>
    <row r="27659" spans="10:10" x14ac:dyDescent="0.2">
      <c r="J27659" s="36">
        <f t="shared" si="522"/>
        <v>0</v>
      </c>
    </row>
    <row r="27660" spans="10:10" x14ac:dyDescent="0.2">
      <c r="J27660" s="36">
        <f t="shared" si="522"/>
        <v>0</v>
      </c>
    </row>
    <row r="27661" spans="10:10" x14ac:dyDescent="0.2">
      <c r="J27661" s="36">
        <f t="shared" si="522"/>
        <v>0</v>
      </c>
    </row>
    <row r="27662" spans="10:10" x14ac:dyDescent="0.2">
      <c r="J27662" s="36">
        <f t="shared" si="522"/>
        <v>0</v>
      </c>
    </row>
    <row r="27663" spans="10:10" x14ac:dyDescent="0.2">
      <c r="J27663" s="36">
        <f t="shared" si="522"/>
        <v>0</v>
      </c>
    </row>
    <row r="27664" spans="10:10" x14ac:dyDescent="0.2">
      <c r="J27664" s="36">
        <f t="shared" si="522"/>
        <v>0</v>
      </c>
    </row>
    <row r="27665" spans="10:10" x14ac:dyDescent="0.2">
      <c r="J27665" s="36">
        <f t="shared" si="522"/>
        <v>0</v>
      </c>
    </row>
    <row r="27666" spans="10:10" x14ac:dyDescent="0.2">
      <c r="J27666" s="36">
        <f t="shared" si="522"/>
        <v>0</v>
      </c>
    </row>
    <row r="27667" spans="10:10" x14ac:dyDescent="0.2">
      <c r="J27667" s="36">
        <f t="shared" si="522"/>
        <v>0</v>
      </c>
    </row>
    <row r="27668" spans="10:10" x14ac:dyDescent="0.2">
      <c r="J27668" s="36">
        <f t="shared" si="522"/>
        <v>0</v>
      </c>
    </row>
    <row r="27669" spans="10:10" x14ac:dyDescent="0.2">
      <c r="J27669" s="36">
        <f t="shared" si="522"/>
        <v>0</v>
      </c>
    </row>
    <row r="27670" spans="10:10" x14ac:dyDescent="0.2">
      <c r="J27670" s="36">
        <f t="shared" si="522"/>
        <v>0</v>
      </c>
    </row>
    <row r="27671" spans="10:10" x14ac:dyDescent="0.2">
      <c r="J27671" s="36">
        <f t="shared" si="522"/>
        <v>0</v>
      </c>
    </row>
    <row r="27672" spans="10:10" x14ac:dyDescent="0.2">
      <c r="J27672" s="36">
        <f t="shared" si="522"/>
        <v>0</v>
      </c>
    </row>
    <row r="27673" spans="10:10" x14ac:dyDescent="0.2">
      <c r="J27673" s="36">
        <f t="shared" si="522"/>
        <v>0</v>
      </c>
    </row>
    <row r="27674" spans="10:10" x14ac:dyDescent="0.2">
      <c r="J27674" s="36">
        <f t="shared" si="522"/>
        <v>0</v>
      </c>
    </row>
    <row r="27675" spans="10:10" x14ac:dyDescent="0.2">
      <c r="J27675" s="36">
        <f t="shared" si="522"/>
        <v>0</v>
      </c>
    </row>
    <row r="27676" spans="10:10" x14ac:dyDescent="0.2">
      <c r="J27676" s="36">
        <f t="shared" si="522"/>
        <v>0</v>
      </c>
    </row>
    <row r="27677" spans="10:10" x14ac:dyDescent="0.2">
      <c r="J27677" s="36">
        <f t="shared" si="522"/>
        <v>0</v>
      </c>
    </row>
    <row r="27678" spans="10:10" x14ac:dyDescent="0.2">
      <c r="J27678" s="36">
        <f t="shared" si="522"/>
        <v>0</v>
      </c>
    </row>
    <row r="27679" spans="10:10" x14ac:dyDescent="0.2">
      <c r="J27679" s="36">
        <f t="shared" si="522"/>
        <v>0</v>
      </c>
    </row>
    <row r="27680" spans="10:10" x14ac:dyDescent="0.2">
      <c r="J27680" s="36">
        <f t="shared" si="522"/>
        <v>0</v>
      </c>
    </row>
    <row r="27681" spans="10:10" x14ac:dyDescent="0.2">
      <c r="J27681" s="36">
        <f t="shared" si="522"/>
        <v>0</v>
      </c>
    </row>
    <row r="27682" spans="10:10" x14ac:dyDescent="0.2">
      <c r="J27682" s="36">
        <f t="shared" si="522"/>
        <v>0</v>
      </c>
    </row>
    <row r="27683" spans="10:10" x14ac:dyDescent="0.2">
      <c r="J27683" s="36">
        <f t="shared" si="522"/>
        <v>0</v>
      </c>
    </row>
    <row r="27684" spans="10:10" x14ac:dyDescent="0.2">
      <c r="J27684" s="36">
        <f t="shared" si="522"/>
        <v>0</v>
      </c>
    </row>
    <row r="27685" spans="10:10" x14ac:dyDescent="0.2">
      <c r="J27685" s="36">
        <f t="shared" si="522"/>
        <v>0</v>
      </c>
    </row>
    <row r="27686" spans="10:10" x14ac:dyDescent="0.2">
      <c r="J27686" s="36">
        <f t="shared" si="522"/>
        <v>0</v>
      </c>
    </row>
    <row r="27687" spans="10:10" x14ac:dyDescent="0.2">
      <c r="J27687" s="36">
        <f t="shared" si="522"/>
        <v>0</v>
      </c>
    </row>
    <row r="27688" spans="10:10" x14ac:dyDescent="0.2">
      <c r="J27688" s="36">
        <f t="shared" si="522"/>
        <v>0</v>
      </c>
    </row>
    <row r="27689" spans="10:10" x14ac:dyDescent="0.2">
      <c r="J27689" s="36">
        <f t="shared" si="522"/>
        <v>0</v>
      </c>
    </row>
    <row r="27690" spans="10:10" x14ac:dyDescent="0.2">
      <c r="J27690" s="36">
        <f t="shared" si="522"/>
        <v>0</v>
      </c>
    </row>
    <row r="27691" spans="10:10" x14ac:dyDescent="0.2">
      <c r="J27691" s="36">
        <f t="shared" si="522"/>
        <v>0</v>
      </c>
    </row>
    <row r="27692" spans="10:10" x14ac:dyDescent="0.2">
      <c r="J27692" s="36">
        <f t="shared" si="522"/>
        <v>0</v>
      </c>
    </row>
    <row r="27693" spans="10:10" x14ac:dyDescent="0.2">
      <c r="J27693" s="36">
        <f t="shared" si="522"/>
        <v>0</v>
      </c>
    </row>
    <row r="27694" spans="10:10" x14ac:dyDescent="0.2">
      <c r="J27694" s="36">
        <f t="shared" si="522"/>
        <v>0</v>
      </c>
    </row>
    <row r="27695" spans="10:10" x14ac:dyDescent="0.2">
      <c r="J27695" s="36">
        <f t="shared" si="522"/>
        <v>0</v>
      </c>
    </row>
    <row r="27696" spans="10:10" x14ac:dyDescent="0.2">
      <c r="J27696" s="36">
        <f t="shared" si="522"/>
        <v>0</v>
      </c>
    </row>
    <row r="27697" spans="10:10" x14ac:dyDescent="0.2">
      <c r="J27697" s="36">
        <f t="shared" si="522"/>
        <v>0</v>
      </c>
    </row>
    <row r="27698" spans="10:10" x14ac:dyDescent="0.2">
      <c r="J27698" s="36">
        <f t="shared" si="522"/>
        <v>0</v>
      </c>
    </row>
    <row r="27699" spans="10:10" x14ac:dyDescent="0.2">
      <c r="J27699" s="36">
        <f t="shared" si="522"/>
        <v>0</v>
      </c>
    </row>
    <row r="27700" spans="10:10" x14ac:dyDescent="0.2">
      <c r="J27700" s="36">
        <f t="shared" si="522"/>
        <v>0</v>
      </c>
    </row>
    <row r="27701" spans="10:10" x14ac:dyDescent="0.2">
      <c r="J27701" s="36">
        <f t="shared" si="522"/>
        <v>0</v>
      </c>
    </row>
    <row r="27702" spans="10:10" x14ac:dyDescent="0.2">
      <c r="J27702" s="36">
        <f t="shared" si="522"/>
        <v>0</v>
      </c>
    </row>
    <row r="27703" spans="10:10" x14ac:dyDescent="0.2">
      <c r="J27703" s="36">
        <f t="shared" si="522"/>
        <v>0</v>
      </c>
    </row>
    <row r="27704" spans="10:10" x14ac:dyDescent="0.2">
      <c r="J27704" s="36">
        <f t="shared" si="522"/>
        <v>0</v>
      </c>
    </row>
    <row r="27705" spans="10:10" x14ac:dyDescent="0.2">
      <c r="J27705" s="36">
        <f t="shared" si="522"/>
        <v>0</v>
      </c>
    </row>
    <row r="27706" spans="10:10" x14ac:dyDescent="0.2">
      <c r="J27706" s="36">
        <f t="shared" si="522"/>
        <v>0</v>
      </c>
    </row>
    <row r="27707" spans="10:10" x14ac:dyDescent="0.2">
      <c r="J27707" s="36">
        <f t="shared" si="522"/>
        <v>0</v>
      </c>
    </row>
    <row r="27708" spans="10:10" x14ac:dyDescent="0.2">
      <c r="J27708" s="36">
        <f t="shared" si="522"/>
        <v>0</v>
      </c>
    </row>
    <row r="27709" spans="10:10" x14ac:dyDescent="0.2">
      <c r="J27709" s="36">
        <f t="shared" ref="J27709:J27772" si="523">IF((H27709+I27709)=0,0,(H27709+I27709)/2)</f>
        <v>0</v>
      </c>
    </row>
    <row r="27710" spans="10:10" x14ac:dyDescent="0.2">
      <c r="J27710" s="36">
        <f t="shared" si="523"/>
        <v>0</v>
      </c>
    </row>
    <row r="27711" spans="10:10" x14ac:dyDescent="0.2">
      <c r="J27711" s="36">
        <f t="shared" si="523"/>
        <v>0</v>
      </c>
    </row>
    <row r="27712" spans="10:10" x14ac:dyDescent="0.2">
      <c r="J27712" s="36">
        <f t="shared" si="523"/>
        <v>0</v>
      </c>
    </row>
    <row r="27713" spans="10:10" x14ac:dyDescent="0.2">
      <c r="J27713" s="36">
        <f t="shared" si="523"/>
        <v>0</v>
      </c>
    </row>
    <row r="27714" spans="10:10" x14ac:dyDescent="0.2">
      <c r="J27714" s="36">
        <f t="shared" si="523"/>
        <v>0</v>
      </c>
    </row>
    <row r="27715" spans="10:10" x14ac:dyDescent="0.2">
      <c r="J27715" s="36">
        <f t="shared" si="523"/>
        <v>0</v>
      </c>
    </row>
    <row r="27716" spans="10:10" x14ac:dyDescent="0.2">
      <c r="J27716" s="36">
        <f t="shared" si="523"/>
        <v>0</v>
      </c>
    </row>
    <row r="27717" spans="10:10" x14ac:dyDescent="0.2">
      <c r="J27717" s="36">
        <f t="shared" si="523"/>
        <v>0</v>
      </c>
    </row>
    <row r="27718" spans="10:10" x14ac:dyDescent="0.2">
      <c r="J27718" s="36">
        <f t="shared" si="523"/>
        <v>0</v>
      </c>
    </row>
    <row r="27719" spans="10:10" x14ac:dyDescent="0.2">
      <c r="J27719" s="36">
        <f t="shared" si="523"/>
        <v>0</v>
      </c>
    </row>
    <row r="27720" spans="10:10" x14ac:dyDescent="0.2">
      <c r="J27720" s="36">
        <f t="shared" si="523"/>
        <v>0</v>
      </c>
    </row>
    <row r="27721" spans="10:10" x14ac:dyDescent="0.2">
      <c r="J27721" s="36">
        <f t="shared" si="523"/>
        <v>0</v>
      </c>
    </row>
    <row r="27722" spans="10:10" x14ac:dyDescent="0.2">
      <c r="J27722" s="36">
        <f t="shared" si="523"/>
        <v>0</v>
      </c>
    </row>
    <row r="27723" spans="10:10" x14ac:dyDescent="0.2">
      <c r="J27723" s="36">
        <f t="shared" si="523"/>
        <v>0</v>
      </c>
    </row>
    <row r="27724" spans="10:10" x14ac:dyDescent="0.2">
      <c r="J27724" s="36">
        <f t="shared" si="523"/>
        <v>0</v>
      </c>
    </row>
    <row r="27725" spans="10:10" x14ac:dyDescent="0.2">
      <c r="J27725" s="36">
        <f t="shared" si="523"/>
        <v>0</v>
      </c>
    </row>
    <row r="27726" spans="10:10" x14ac:dyDescent="0.2">
      <c r="J27726" s="36">
        <f t="shared" si="523"/>
        <v>0</v>
      </c>
    </row>
    <row r="27727" spans="10:10" x14ac:dyDescent="0.2">
      <c r="J27727" s="36">
        <f t="shared" si="523"/>
        <v>0</v>
      </c>
    </row>
    <row r="27728" spans="10:10" x14ac:dyDescent="0.2">
      <c r="J27728" s="36">
        <f t="shared" si="523"/>
        <v>0</v>
      </c>
    </row>
    <row r="27729" spans="10:10" x14ac:dyDescent="0.2">
      <c r="J27729" s="36">
        <f t="shared" si="523"/>
        <v>0</v>
      </c>
    </row>
    <row r="27730" spans="10:10" x14ac:dyDescent="0.2">
      <c r="J27730" s="36">
        <f t="shared" si="523"/>
        <v>0</v>
      </c>
    </row>
    <row r="27731" spans="10:10" x14ac:dyDescent="0.2">
      <c r="J27731" s="36">
        <f t="shared" si="523"/>
        <v>0</v>
      </c>
    </row>
    <row r="27732" spans="10:10" x14ac:dyDescent="0.2">
      <c r="J27732" s="36">
        <f t="shared" si="523"/>
        <v>0</v>
      </c>
    </row>
    <row r="27733" spans="10:10" x14ac:dyDescent="0.2">
      <c r="J27733" s="36">
        <f t="shared" si="523"/>
        <v>0</v>
      </c>
    </row>
    <row r="27734" spans="10:10" x14ac:dyDescent="0.2">
      <c r="J27734" s="36">
        <f t="shared" si="523"/>
        <v>0</v>
      </c>
    </row>
    <row r="27735" spans="10:10" x14ac:dyDescent="0.2">
      <c r="J27735" s="36">
        <f t="shared" si="523"/>
        <v>0</v>
      </c>
    </row>
    <row r="27736" spans="10:10" x14ac:dyDescent="0.2">
      <c r="J27736" s="36">
        <f t="shared" si="523"/>
        <v>0</v>
      </c>
    </row>
    <row r="27737" spans="10:10" x14ac:dyDescent="0.2">
      <c r="J27737" s="36">
        <f t="shared" si="523"/>
        <v>0</v>
      </c>
    </row>
    <row r="27738" spans="10:10" x14ac:dyDescent="0.2">
      <c r="J27738" s="36">
        <f t="shared" si="523"/>
        <v>0</v>
      </c>
    </row>
    <row r="27739" spans="10:10" x14ac:dyDescent="0.2">
      <c r="J27739" s="36">
        <f t="shared" si="523"/>
        <v>0</v>
      </c>
    </row>
    <row r="27740" spans="10:10" x14ac:dyDescent="0.2">
      <c r="J27740" s="36">
        <f t="shared" si="523"/>
        <v>0</v>
      </c>
    </row>
    <row r="27741" spans="10:10" x14ac:dyDescent="0.2">
      <c r="J27741" s="36">
        <f t="shared" si="523"/>
        <v>0</v>
      </c>
    </row>
    <row r="27742" spans="10:10" x14ac:dyDescent="0.2">
      <c r="J27742" s="36">
        <f t="shared" si="523"/>
        <v>0</v>
      </c>
    </row>
    <row r="27743" spans="10:10" x14ac:dyDescent="0.2">
      <c r="J27743" s="36">
        <f t="shared" si="523"/>
        <v>0</v>
      </c>
    </row>
    <row r="27744" spans="10:10" x14ac:dyDescent="0.2">
      <c r="J27744" s="36">
        <f t="shared" si="523"/>
        <v>0</v>
      </c>
    </row>
    <row r="27745" spans="10:10" x14ac:dyDescent="0.2">
      <c r="J27745" s="36">
        <f t="shared" si="523"/>
        <v>0</v>
      </c>
    </row>
    <row r="27746" spans="10:10" x14ac:dyDescent="0.2">
      <c r="J27746" s="36">
        <f t="shared" si="523"/>
        <v>0</v>
      </c>
    </row>
    <row r="27747" spans="10:10" x14ac:dyDescent="0.2">
      <c r="J27747" s="36">
        <f t="shared" si="523"/>
        <v>0</v>
      </c>
    </row>
    <row r="27748" spans="10:10" x14ac:dyDescent="0.2">
      <c r="J27748" s="36">
        <f t="shared" si="523"/>
        <v>0</v>
      </c>
    </row>
    <row r="27749" spans="10:10" x14ac:dyDescent="0.2">
      <c r="J27749" s="36">
        <f t="shared" si="523"/>
        <v>0</v>
      </c>
    </row>
    <row r="27750" spans="10:10" x14ac:dyDescent="0.2">
      <c r="J27750" s="36">
        <f t="shared" si="523"/>
        <v>0</v>
      </c>
    </row>
    <row r="27751" spans="10:10" x14ac:dyDescent="0.2">
      <c r="J27751" s="36">
        <f t="shared" si="523"/>
        <v>0</v>
      </c>
    </row>
    <row r="27752" spans="10:10" x14ac:dyDescent="0.2">
      <c r="J27752" s="36">
        <f t="shared" si="523"/>
        <v>0</v>
      </c>
    </row>
    <row r="27753" spans="10:10" x14ac:dyDescent="0.2">
      <c r="J27753" s="36">
        <f t="shared" si="523"/>
        <v>0</v>
      </c>
    </row>
    <row r="27754" spans="10:10" x14ac:dyDescent="0.2">
      <c r="J27754" s="36">
        <f t="shared" si="523"/>
        <v>0</v>
      </c>
    </row>
    <row r="27755" spans="10:10" x14ac:dyDescent="0.2">
      <c r="J27755" s="36">
        <f t="shared" si="523"/>
        <v>0</v>
      </c>
    </row>
    <row r="27756" spans="10:10" x14ac:dyDescent="0.2">
      <c r="J27756" s="36">
        <f t="shared" si="523"/>
        <v>0</v>
      </c>
    </row>
    <row r="27757" spans="10:10" x14ac:dyDescent="0.2">
      <c r="J27757" s="36">
        <f t="shared" si="523"/>
        <v>0</v>
      </c>
    </row>
    <row r="27758" spans="10:10" x14ac:dyDescent="0.2">
      <c r="J27758" s="36">
        <f t="shared" si="523"/>
        <v>0</v>
      </c>
    </row>
    <row r="27759" spans="10:10" x14ac:dyDescent="0.2">
      <c r="J27759" s="36">
        <f t="shared" si="523"/>
        <v>0</v>
      </c>
    </row>
    <row r="27760" spans="10:10" x14ac:dyDescent="0.2">
      <c r="J27760" s="36">
        <f t="shared" si="523"/>
        <v>0</v>
      </c>
    </row>
    <row r="27761" spans="10:10" x14ac:dyDescent="0.2">
      <c r="J27761" s="36">
        <f t="shared" si="523"/>
        <v>0</v>
      </c>
    </row>
    <row r="27762" spans="10:10" x14ac:dyDescent="0.2">
      <c r="J27762" s="36">
        <f t="shared" si="523"/>
        <v>0</v>
      </c>
    </row>
    <row r="27763" spans="10:10" x14ac:dyDescent="0.2">
      <c r="J27763" s="36">
        <f t="shared" si="523"/>
        <v>0</v>
      </c>
    </row>
    <row r="27764" spans="10:10" x14ac:dyDescent="0.2">
      <c r="J27764" s="36">
        <f t="shared" si="523"/>
        <v>0</v>
      </c>
    </row>
    <row r="27765" spans="10:10" x14ac:dyDescent="0.2">
      <c r="J27765" s="36">
        <f t="shared" si="523"/>
        <v>0</v>
      </c>
    </row>
    <row r="27766" spans="10:10" x14ac:dyDescent="0.2">
      <c r="J27766" s="36">
        <f t="shared" si="523"/>
        <v>0</v>
      </c>
    </row>
    <row r="27767" spans="10:10" x14ac:dyDescent="0.2">
      <c r="J27767" s="36">
        <f t="shared" si="523"/>
        <v>0</v>
      </c>
    </row>
    <row r="27768" spans="10:10" x14ac:dyDescent="0.2">
      <c r="J27768" s="36">
        <f t="shared" si="523"/>
        <v>0</v>
      </c>
    </row>
    <row r="27769" spans="10:10" x14ac:dyDescent="0.2">
      <c r="J27769" s="36">
        <f t="shared" si="523"/>
        <v>0</v>
      </c>
    </row>
    <row r="27770" spans="10:10" x14ac:dyDescent="0.2">
      <c r="J27770" s="36">
        <f t="shared" si="523"/>
        <v>0</v>
      </c>
    </row>
    <row r="27771" spans="10:10" x14ac:dyDescent="0.2">
      <c r="J27771" s="36">
        <f t="shared" si="523"/>
        <v>0</v>
      </c>
    </row>
    <row r="27772" spans="10:10" x14ac:dyDescent="0.2">
      <c r="J27772" s="36">
        <f t="shared" si="523"/>
        <v>0</v>
      </c>
    </row>
    <row r="27773" spans="10:10" x14ac:dyDescent="0.2">
      <c r="J27773" s="36">
        <f t="shared" ref="J27773:J27836" si="524">IF((H27773+I27773)=0,0,(H27773+I27773)/2)</f>
        <v>0</v>
      </c>
    </row>
    <row r="27774" spans="10:10" x14ac:dyDescent="0.2">
      <c r="J27774" s="36">
        <f t="shared" si="524"/>
        <v>0</v>
      </c>
    </row>
    <row r="27775" spans="10:10" x14ac:dyDescent="0.2">
      <c r="J27775" s="36">
        <f t="shared" si="524"/>
        <v>0</v>
      </c>
    </row>
    <row r="27776" spans="10:10" x14ac:dyDescent="0.2">
      <c r="J27776" s="36">
        <f t="shared" si="524"/>
        <v>0</v>
      </c>
    </row>
    <row r="27777" spans="10:10" x14ac:dyDescent="0.2">
      <c r="J27777" s="36">
        <f t="shared" si="524"/>
        <v>0</v>
      </c>
    </row>
    <row r="27778" spans="10:10" x14ac:dyDescent="0.2">
      <c r="J27778" s="36">
        <f t="shared" si="524"/>
        <v>0</v>
      </c>
    </row>
    <row r="27779" spans="10:10" x14ac:dyDescent="0.2">
      <c r="J27779" s="36">
        <f t="shared" si="524"/>
        <v>0</v>
      </c>
    </row>
    <row r="27780" spans="10:10" x14ac:dyDescent="0.2">
      <c r="J27780" s="36">
        <f t="shared" si="524"/>
        <v>0</v>
      </c>
    </row>
    <row r="27781" spans="10:10" x14ac:dyDescent="0.2">
      <c r="J27781" s="36">
        <f t="shared" si="524"/>
        <v>0</v>
      </c>
    </row>
    <row r="27782" spans="10:10" x14ac:dyDescent="0.2">
      <c r="J27782" s="36">
        <f t="shared" si="524"/>
        <v>0</v>
      </c>
    </row>
    <row r="27783" spans="10:10" x14ac:dyDescent="0.2">
      <c r="J27783" s="36">
        <f t="shared" si="524"/>
        <v>0</v>
      </c>
    </row>
    <row r="27784" spans="10:10" x14ac:dyDescent="0.2">
      <c r="J27784" s="36">
        <f t="shared" si="524"/>
        <v>0</v>
      </c>
    </row>
    <row r="27785" spans="10:10" x14ac:dyDescent="0.2">
      <c r="J27785" s="36">
        <f t="shared" si="524"/>
        <v>0</v>
      </c>
    </row>
    <row r="27786" spans="10:10" x14ac:dyDescent="0.2">
      <c r="J27786" s="36">
        <f t="shared" si="524"/>
        <v>0</v>
      </c>
    </row>
    <row r="27787" spans="10:10" x14ac:dyDescent="0.2">
      <c r="J27787" s="36">
        <f t="shared" si="524"/>
        <v>0</v>
      </c>
    </row>
    <row r="27788" spans="10:10" x14ac:dyDescent="0.2">
      <c r="J27788" s="36">
        <f t="shared" si="524"/>
        <v>0</v>
      </c>
    </row>
    <row r="27789" spans="10:10" x14ac:dyDescent="0.2">
      <c r="J27789" s="36">
        <f t="shared" si="524"/>
        <v>0</v>
      </c>
    </row>
    <row r="27790" spans="10:10" x14ac:dyDescent="0.2">
      <c r="J27790" s="36">
        <f t="shared" si="524"/>
        <v>0</v>
      </c>
    </row>
    <row r="27791" spans="10:10" x14ac:dyDescent="0.2">
      <c r="J27791" s="36">
        <f t="shared" si="524"/>
        <v>0</v>
      </c>
    </row>
    <row r="27792" spans="10:10" x14ac:dyDescent="0.2">
      <c r="J27792" s="36">
        <f t="shared" si="524"/>
        <v>0</v>
      </c>
    </row>
    <row r="27793" spans="10:10" x14ac:dyDescent="0.2">
      <c r="J27793" s="36">
        <f t="shared" si="524"/>
        <v>0</v>
      </c>
    </row>
    <row r="27794" spans="10:10" x14ac:dyDescent="0.2">
      <c r="J27794" s="36">
        <f t="shared" si="524"/>
        <v>0</v>
      </c>
    </row>
    <row r="27795" spans="10:10" x14ac:dyDescent="0.2">
      <c r="J27795" s="36">
        <f t="shared" si="524"/>
        <v>0</v>
      </c>
    </row>
    <row r="27796" spans="10:10" x14ac:dyDescent="0.2">
      <c r="J27796" s="36">
        <f t="shared" si="524"/>
        <v>0</v>
      </c>
    </row>
    <row r="27797" spans="10:10" x14ac:dyDescent="0.2">
      <c r="J27797" s="36">
        <f t="shared" si="524"/>
        <v>0</v>
      </c>
    </row>
    <row r="27798" spans="10:10" x14ac:dyDescent="0.2">
      <c r="J27798" s="36">
        <f t="shared" si="524"/>
        <v>0</v>
      </c>
    </row>
    <row r="27799" spans="10:10" x14ac:dyDescent="0.2">
      <c r="J27799" s="36">
        <f t="shared" si="524"/>
        <v>0</v>
      </c>
    </row>
    <row r="27800" spans="10:10" x14ac:dyDescent="0.2">
      <c r="J27800" s="36">
        <f t="shared" si="524"/>
        <v>0</v>
      </c>
    </row>
    <row r="27801" spans="10:10" x14ac:dyDescent="0.2">
      <c r="J27801" s="36">
        <f t="shared" si="524"/>
        <v>0</v>
      </c>
    </row>
    <row r="27802" spans="10:10" x14ac:dyDescent="0.2">
      <c r="J27802" s="36">
        <f t="shared" si="524"/>
        <v>0</v>
      </c>
    </row>
    <row r="27803" spans="10:10" x14ac:dyDescent="0.2">
      <c r="J27803" s="36">
        <f t="shared" si="524"/>
        <v>0</v>
      </c>
    </row>
    <row r="27804" spans="10:10" x14ac:dyDescent="0.2">
      <c r="J27804" s="36">
        <f t="shared" si="524"/>
        <v>0</v>
      </c>
    </row>
    <row r="27805" spans="10:10" x14ac:dyDescent="0.2">
      <c r="J27805" s="36">
        <f t="shared" si="524"/>
        <v>0</v>
      </c>
    </row>
    <row r="27806" spans="10:10" x14ac:dyDescent="0.2">
      <c r="J27806" s="36">
        <f t="shared" si="524"/>
        <v>0</v>
      </c>
    </row>
    <row r="27807" spans="10:10" x14ac:dyDescent="0.2">
      <c r="J27807" s="36">
        <f t="shared" si="524"/>
        <v>0</v>
      </c>
    </row>
    <row r="27808" spans="10:10" x14ac:dyDescent="0.2">
      <c r="J27808" s="36">
        <f t="shared" si="524"/>
        <v>0</v>
      </c>
    </row>
    <row r="27809" spans="10:10" x14ac:dyDescent="0.2">
      <c r="J27809" s="36">
        <f t="shared" si="524"/>
        <v>0</v>
      </c>
    </row>
    <row r="27810" spans="10:10" x14ac:dyDescent="0.2">
      <c r="J27810" s="36">
        <f t="shared" si="524"/>
        <v>0</v>
      </c>
    </row>
    <row r="27811" spans="10:10" x14ac:dyDescent="0.2">
      <c r="J27811" s="36">
        <f t="shared" si="524"/>
        <v>0</v>
      </c>
    </row>
    <row r="27812" spans="10:10" x14ac:dyDescent="0.2">
      <c r="J27812" s="36">
        <f t="shared" si="524"/>
        <v>0</v>
      </c>
    </row>
    <row r="27813" spans="10:10" x14ac:dyDescent="0.2">
      <c r="J27813" s="36">
        <f t="shared" si="524"/>
        <v>0</v>
      </c>
    </row>
    <row r="27814" spans="10:10" x14ac:dyDescent="0.2">
      <c r="J27814" s="36">
        <f t="shared" si="524"/>
        <v>0</v>
      </c>
    </row>
    <row r="27815" spans="10:10" x14ac:dyDescent="0.2">
      <c r="J27815" s="36">
        <f t="shared" si="524"/>
        <v>0</v>
      </c>
    </row>
    <row r="27816" spans="10:10" x14ac:dyDescent="0.2">
      <c r="J27816" s="36">
        <f t="shared" si="524"/>
        <v>0</v>
      </c>
    </row>
    <row r="27817" spans="10:10" x14ac:dyDescent="0.2">
      <c r="J27817" s="36">
        <f t="shared" si="524"/>
        <v>0</v>
      </c>
    </row>
    <row r="27818" spans="10:10" x14ac:dyDescent="0.2">
      <c r="J27818" s="36">
        <f t="shared" si="524"/>
        <v>0</v>
      </c>
    </row>
    <row r="27819" spans="10:10" x14ac:dyDescent="0.2">
      <c r="J27819" s="36">
        <f t="shared" si="524"/>
        <v>0</v>
      </c>
    </row>
    <row r="27820" spans="10:10" x14ac:dyDescent="0.2">
      <c r="J27820" s="36">
        <f t="shared" si="524"/>
        <v>0</v>
      </c>
    </row>
    <row r="27821" spans="10:10" x14ac:dyDescent="0.2">
      <c r="J27821" s="36">
        <f t="shared" si="524"/>
        <v>0</v>
      </c>
    </row>
    <row r="27822" spans="10:10" x14ac:dyDescent="0.2">
      <c r="J27822" s="36">
        <f t="shared" si="524"/>
        <v>0</v>
      </c>
    </row>
    <row r="27823" spans="10:10" x14ac:dyDescent="0.2">
      <c r="J27823" s="36">
        <f t="shared" si="524"/>
        <v>0</v>
      </c>
    </row>
    <row r="27824" spans="10:10" x14ac:dyDescent="0.2">
      <c r="J27824" s="36">
        <f t="shared" si="524"/>
        <v>0</v>
      </c>
    </row>
    <row r="27825" spans="10:10" x14ac:dyDescent="0.2">
      <c r="J27825" s="36">
        <f t="shared" si="524"/>
        <v>0</v>
      </c>
    </row>
    <row r="27826" spans="10:10" x14ac:dyDescent="0.2">
      <c r="J27826" s="36">
        <f t="shared" si="524"/>
        <v>0</v>
      </c>
    </row>
    <row r="27827" spans="10:10" x14ac:dyDescent="0.2">
      <c r="J27827" s="36">
        <f t="shared" si="524"/>
        <v>0</v>
      </c>
    </row>
    <row r="27828" spans="10:10" x14ac:dyDescent="0.2">
      <c r="J27828" s="36">
        <f t="shared" si="524"/>
        <v>0</v>
      </c>
    </row>
    <row r="27829" spans="10:10" x14ac:dyDescent="0.2">
      <c r="J27829" s="36">
        <f t="shared" si="524"/>
        <v>0</v>
      </c>
    </row>
    <row r="27830" spans="10:10" x14ac:dyDescent="0.2">
      <c r="J27830" s="36">
        <f t="shared" si="524"/>
        <v>0</v>
      </c>
    </row>
    <row r="27831" spans="10:10" x14ac:dyDescent="0.2">
      <c r="J27831" s="36">
        <f t="shared" si="524"/>
        <v>0</v>
      </c>
    </row>
    <row r="27832" spans="10:10" x14ac:dyDescent="0.2">
      <c r="J27832" s="36">
        <f t="shared" si="524"/>
        <v>0</v>
      </c>
    </row>
    <row r="27833" spans="10:10" x14ac:dyDescent="0.2">
      <c r="J27833" s="36">
        <f t="shared" si="524"/>
        <v>0</v>
      </c>
    </row>
    <row r="27834" spans="10:10" x14ac:dyDescent="0.2">
      <c r="J27834" s="36">
        <f t="shared" si="524"/>
        <v>0</v>
      </c>
    </row>
    <row r="27835" spans="10:10" x14ac:dyDescent="0.2">
      <c r="J27835" s="36">
        <f t="shared" si="524"/>
        <v>0</v>
      </c>
    </row>
    <row r="27836" spans="10:10" x14ac:dyDescent="0.2">
      <c r="J27836" s="36">
        <f t="shared" si="524"/>
        <v>0</v>
      </c>
    </row>
    <row r="27837" spans="10:10" x14ac:dyDescent="0.2">
      <c r="J27837" s="36">
        <f t="shared" ref="J27837:J27900" si="525">IF((H27837+I27837)=0,0,(H27837+I27837)/2)</f>
        <v>0</v>
      </c>
    </row>
    <row r="27838" spans="10:10" x14ac:dyDescent="0.2">
      <c r="J27838" s="36">
        <f t="shared" si="525"/>
        <v>0</v>
      </c>
    </row>
    <row r="27839" spans="10:10" x14ac:dyDescent="0.2">
      <c r="J27839" s="36">
        <f t="shared" si="525"/>
        <v>0</v>
      </c>
    </row>
    <row r="27840" spans="10:10" x14ac:dyDescent="0.2">
      <c r="J27840" s="36">
        <f t="shared" si="525"/>
        <v>0</v>
      </c>
    </row>
    <row r="27841" spans="10:10" x14ac:dyDescent="0.2">
      <c r="J27841" s="36">
        <f t="shared" si="525"/>
        <v>0</v>
      </c>
    </row>
    <row r="27842" spans="10:10" x14ac:dyDescent="0.2">
      <c r="J27842" s="36">
        <f t="shared" si="525"/>
        <v>0</v>
      </c>
    </row>
    <row r="27843" spans="10:10" x14ac:dyDescent="0.2">
      <c r="J27843" s="36">
        <f t="shared" si="525"/>
        <v>0</v>
      </c>
    </row>
    <row r="27844" spans="10:10" x14ac:dyDescent="0.2">
      <c r="J27844" s="36">
        <f t="shared" si="525"/>
        <v>0</v>
      </c>
    </row>
    <row r="27845" spans="10:10" x14ac:dyDescent="0.2">
      <c r="J27845" s="36">
        <f t="shared" si="525"/>
        <v>0</v>
      </c>
    </row>
    <row r="27846" spans="10:10" x14ac:dyDescent="0.2">
      <c r="J27846" s="36">
        <f t="shared" si="525"/>
        <v>0</v>
      </c>
    </row>
    <row r="27847" spans="10:10" x14ac:dyDescent="0.2">
      <c r="J27847" s="36">
        <f t="shared" si="525"/>
        <v>0</v>
      </c>
    </row>
    <row r="27848" spans="10:10" x14ac:dyDescent="0.2">
      <c r="J27848" s="36">
        <f t="shared" si="525"/>
        <v>0</v>
      </c>
    </row>
    <row r="27849" spans="10:10" x14ac:dyDescent="0.2">
      <c r="J27849" s="36">
        <f t="shared" si="525"/>
        <v>0</v>
      </c>
    </row>
    <row r="27850" spans="10:10" x14ac:dyDescent="0.2">
      <c r="J27850" s="36">
        <f t="shared" si="525"/>
        <v>0</v>
      </c>
    </row>
    <row r="27851" spans="10:10" x14ac:dyDescent="0.2">
      <c r="J27851" s="36">
        <f t="shared" si="525"/>
        <v>0</v>
      </c>
    </row>
    <row r="27852" spans="10:10" x14ac:dyDescent="0.2">
      <c r="J27852" s="36">
        <f t="shared" si="525"/>
        <v>0</v>
      </c>
    </row>
    <row r="27853" spans="10:10" x14ac:dyDescent="0.2">
      <c r="J27853" s="36">
        <f t="shared" si="525"/>
        <v>0</v>
      </c>
    </row>
    <row r="27854" spans="10:10" x14ac:dyDescent="0.2">
      <c r="J27854" s="36">
        <f t="shared" si="525"/>
        <v>0</v>
      </c>
    </row>
    <row r="27855" spans="10:10" x14ac:dyDescent="0.2">
      <c r="J27855" s="36">
        <f t="shared" si="525"/>
        <v>0</v>
      </c>
    </row>
    <row r="27856" spans="10:10" x14ac:dyDescent="0.2">
      <c r="J27856" s="36">
        <f t="shared" si="525"/>
        <v>0</v>
      </c>
    </row>
    <row r="27857" spans="10:10" x14ac:dyDescent="0.2">
      <c r="J27857" s="36">
        <f t="shared" si="525"/>
        <v>0</v>
      </c>
    </row>
    <row r="27858" spans="10:10" x14ac:dyDescent="0.2">
      <c r="J27858" s="36">
        <f t="shared" si="525"/>
        <v>0</v>
      </c>
    </row>
    <row r="27859" spans="10:10" x14ac:dyDescent="0.2">
      <c r="J27859" s="36">
        <f t="shared" si="525"/>
        <v>0</v>
      </c>
    </row>
    <row r="27860" spans="10:10" x14ac:dyDescent="0.2">
      <c r="J27860" s="36">
        <f t="shared" si="525"/>
        <v>0</v>
      </c>
    </row>
    <row r="27861" spans="10:10" x14ac:dyDescent="0.2">
      <c r="J27861" s="36">
        <f t="shared" si="525"/>
        <v>0</v>
      </c>
    </row>
    <row r="27862" spans="10:10" x14ac:dyDescent="0.2">
      <c r="J27862" s="36">
        <f t="shared" si="525"/>
        <v>0</v>
      </c>
    </row>
    <row r="27863" spans="10:10" x14ac:dyDescent="0.2">
      <c r="J27863" s="36">
        <f t="shared" si="525"/>
        <v>0</v>
      </c>
    </row>
    <row r="27864" spans="10:10" x14ac:dyDescent="0.2">
      <c r="J27864" s="36">
        <f t="shared" si="525"/>
        <v>0</v>
      </c>
    </row>
    <row r="27865" spans="10:10" x14ac:dyDescent="0.2">
      <c r="J27865" s="36">
        <f t="shared" si="525"/>
        <v>0</v>
      </c>
    </row>
    <row r="27866" spans="10:10" x14ac:dyDescent="0.2">
      <c r="J27866" s="36">
        <f t="shared" si="525"/>
        <v>0</v>
      </c>
    </row>
    <row r="27867" spans="10:10" x14ac:dyDescent="0.2">
      <c r="J27867" s="36">
        <f t="shared" si="525"/>
        <v>0</v>
      </c>
    </row>
    <row r="27868" spans="10:10" x14ac:dyDescent="0.2">
      <c r="J27868" s="36">
        <f t="shared" si="525"/>
        <v>0</v>
      </c>
    </row>
    <row r="27869" spans="10:10" x14ac:dyDescent="0.2">
      <c r="J27869" s="36">
        <f t="shared" si="525"/>
        <v>0</v>
      </c>
    </row>
    <row r="27870" spans="10:10" x14ac:dyDescent="0.2">
      <c r="J27870" s="36">
        <f t="shared" si="525"/>
        <v>0</v>
      </c>
    </row>
    <row r="27871" spans="10:10" x14ac:dyDescent="0.2">
      <c r="J27871" s="36">
        <f t="shared" si="525"/>
        <v>0</v>
      </c>
    </row>
    <row r="27872" spans="10:10" x14ac:dyDescent="0.2">
      <c r="J27872" s="36">
        <f t="shared" si="525"/>
        <v>0</v>
      </c>
    </row>
    <row r="27873" spans="10:10" x14ac:dyDescent="0.2">
      <c r="J27873" s="36">
        <f t="shared" si="525"/>
        <v>0</v>
      </c>
    </row>
    <row r="27874" spans="10:10" x14ac:dyDescent="0.2">
      <c r="J27874" s="36">
        <f t="shared" si="525"/>
        <v>0</v>
      </c>
    </row>
    <row r="27875" spans="10:10" x14ac:dyDescent="0.2">
      <c r="J27875" s="36">
        <f t="shared" si="525"/>
        <v>0</v>
      </c>
    </row>
    <row r="27876" spans="10:10" x14ac:dyDescent="0.2">
      <c r="J27876" s="36">
        <f t="shared" si="525"/>
        <v>0</v>
      </c>
    </row>
    <row r="27877" spans="10:10" x14ac:dyDescent="0.2">
      <c r="J27877" s="36">
        <f t="shared" si="525"/>
        <v>0</v>
      </c>
    </row>
    <row r="27878" spans="10:10" x14ac:dyDescent="0.2">
      <c r="J27878" s="36">
        <f t="shared" si="525"/>
        <v>0</v>
      </c>
    </row>
    <row r="27879" spans="10:10" x14ac:dyDescent="0.2">
      <c r="J27879" s="36">
        <f t="shared" si="525"/>
        <v>0</v>
      </c>
    </row>
    <row r="27880" spans="10:10" x14ac:dyDescent="0.2">
      <c r="J27880" s="36">
        <f t="shared" si="525"/>
        <v>0</v>
      </c>
    </row>
    <row r="27881" spans="10:10" x14ac:dyDescent="0.2">
      <c r="J27881" s="36">
        <f t="shared" si="525"/>
        <v>0</v>
      </c>
    </row>
    <row r="27882" spans="10:10" x14ac:dyDescent="0.2">
      <c r="J27882" s="36">
        <f t="shared" si="525"/>
        <v>0</v>
      </c>
    </row>
    <row r="27883" spans="10:10" x14ac:dyDescent="0.2">
      <c r="J27883" s="36">
        <f t="shared" si="525"/>
        <v>0</v>
      </c>
    </row>
    <row r="27884" spans="10:10" x14ac:dyDescent="0.2">
      <c r="J27884" s="36">
        <f t="shared" si="525"/>
        <v>0</v>
      </c>
    </row>
    <row r="27885" spans="10:10" x14ac:dyDescent="0.2">
      <c r="J27885" s="36">
        <f t="shared" si="525"/>
        <v>0</v>
      </c>
    </row>
    <row r="27886" spans="10:10" x14ac:dyDescent="0.2">
      <c r="J27886" s="36">
        <f t="shared" si="525"/>
        <v>0</v>
      </c>
    </row>
    <row r="27887" spans="10:10" x14ac:dyDescent="0.2">
      <c r="J27887" s="36">
        <f t="shared" si="525"/>
        <v>0</v>
      </c>
    </row>
    <row r="27888" spans="10:10" x14ac:dyDescent="0.2">
      <c r="J27888" s="36">
        <f t="shared" si="525"/>
        <v>0</v>
      </c>
    </row>
    <row r="27889" spans="10:10" x14ac:dyDescent="0.2">
      <c r="J27889" s="36">
        <f t="shared" si="525"/>
        <v>0</v>
      </c>
    </row>
    <row r="27890" spans="10:10" x14ac:dyDescent="0.2">
      <c r="J27890" s="36">
        <f t="shared" si="525"/>
        <v>0</v>
      </c>
    </row>
    <row r="27891" spans="10:10" x14ac:dyDescent="0.2">
      <c r="J27891" s="36">
        <f t="shared" si="525"/>
        <v>0</v>
      </c>
    </row>
    <row r="27892" spans="10:10" x14ac:dyDescent="0.2">
      <c r="J27892" s="36">
        <f t="shared" si="525"/>
        <v>0</v>
      </c>
    </row>
    <row r="27893" spans="10:10" x14ac:dyDescent="0.2">
      <c r="J27893" s="36">
        <f t="shared" si="525"/>
        <v>0</v>
      </c>
    </row>
    <row r="27894" spans="10:10" x14ac:dyDescent="0.2">
      <c r="J27894" s="36">
        <f t="shared" si="525"/>
        <v>0</v>
      </c>
    </row>
    <row r="27895" spans="10:10" x14ac:dyDescent="0.2">
      <c r="J27895" s="36">
        <f t="shared" si="525"/>
        <v>0</v>
      </c>
    </row>
    <row r="27896" spans="10:10" x14ac:dyDescent="0.2">
      <c r="J27896" s="36">
        <f t="shared" si="525"/>
        <v>0</v>
      </c>
    </row>
    <row r="27897" spans="10:10" x14ac:dyDescent="0.2">
      <c r="J27897" s="36">
        <f t="shared" si="525"/>
        <v>0</v>
      </c>
    </row>
    <row r="27898" spans="10:10" x14ac:dyDescent="0.2">
      <c r="J27898" s="36">
        <f t="shared" si="525"/>
        <v>0</v>
      </c>
    </row>
    <row r="27899" spans="10:10" x14ac:dyDescent="0.2">
      <c r="J27899" s="36">
        <f t="shared" si="525"/>
        <v>0</v>
      </c>
    </row>
    <row r="27900" spans="10:10" x14ac:dyDescent="0.2">
      <c r="J27900" s="36">
        <f t="shared" si="525"/>
        <v>0</v>
      </c>
    </row>
    <row r="27901" spans="10:10" x14ac:dyDescent="0.2">
      <c r="J27901" s="36">
        <f t="shared" ref="J27901:J27964" si="526">IF((H27901+I27901)=0,0,(H27901+I27901)/2)</f>
        <v>0</v>
      </c>
    </row>
    <row r="27902" spans="10:10" x14ac:dyDescent="0.2">
      <c r="J27902" s="36">
        <f t="shared" si="526"/>
        <v>0</v>
      </c>
    </row>
    <row r="27903" spans="10:10" x14ac:dyDescent="0.2">
      <c r="J27903" s="36">
        <f t="shared" si="526"/>
        <v>0</v>
      </c>
    </row>
    <row r="27904" spans="10:10" x14ac:dyDescent="0.2">
      <c r="J27904" s="36">
        <f t="shared" si="526"/>
        <v>0</v>
      </c>
    </row>
    <row r="27905" spans="10:10" x14ac:dyDescent="0.2">
      <c r="J27905" s="36">
        <f t="shared" si="526"/>
        <v>0</v>
      </c>
    </row>
    <row r="27906" spans="10:10" x14ac:dyDescent="0.2">
      <c r="J27906" s="36">
        <f t="shared" si="526"/>
        <v>0</v>
      </c>
    </row>
    <row r="27907" spans="10:10" x14ac:dyDescent="0.2">
      <c r="J27907" s="36">
        <f t="shared" si="526"/>
        <v>0</v>
      </c>
    </row>
    <row r="27908" spans="10:10" x14ac:dyDescent="0.2">
      <c r="J27908" s="36">
        <f t="shared" si="526"/>
        <v>0</v>
      </c>
    </row>
    <row r="27909" spans="10:10" x14ac:dyDescent="0.2">
      <c r="J27909" s="36">
        <f t="shared" si="526"/>
        <v>0</v>
      </c>
    </row>
    <row r="27910" spans="10:10" x14ac:dyDescent="0.2">
      <c r="J27910" s="36">
        <f t="shared" si="526"/>
        <v>0</v>
      </c>
    </row>
    <row r="27911" spans="10:10" x14ac:dyDescent="0.2">
      <c r="J27911" s="36">
        <f t="shared" si="526"/>
        <v>0</v>
      </c>
    </row>
    <row r="27912" spans="10:10" x14ac:dyDescent="0.2">
      <c r="J27912" s="36">
        <f t="shared" si="526"/>
        <v>0</v>
      </c>
    </row>
    <row r="27913" spans="10:10" x14ac:dyDescent="0.2">
      <c r="J27913" s="36">
        <f t="shared" si="526"/>
        <v>0</v>
      </c>
    </row>
    <row r="27914" spans="10:10" x14ac:dyDescent="0.2">
      <c r="J27914" s="36">
        <f t="shared" si="526"/>
        <v>0</v>
      </c>
    </row>
    <row r="27915" spans="10:10" x14ac:dyDescent="0.2">
      <c r="J27915" s="36">
        <f t="shared" si="526"/>
        <v>0</v>
      </c>
    </row>
    <row r="27916" spans="10:10" x14ac:dyDescent="0.2">
      <c r="J27916" s="36">
        <f t="shared" si="526"/>
        <v>0</v>
      </c>
    </row>
    <row r="27917" spans="10:10" x14ac:dyDescent="0.2">
      <c r="J27917" s="36">
        <f t="shared" si="526"/>
        <v>0</v>
      </c>
    </row>
    <row r="27918" spans="10:10" x14ac:dyDescent="0.2">
      <c r="J27918" s="36">
        <f t="shared" si="526"/>
        <v>0</v>
      </c>
    </row>
    <row r="27919" spans="10:10" x14ac:dyDescent="0.2">
      <c r="J27919" s="36">
        <f t="shared" si="526"/>
        <v>0</v>
      </c>
    </row>
    <row r="27920" spans="10:10" x14ac:dyDescent="0.2">
      <c r="J27920" s="36">
        <f t="shared" si="526"/>
        <v>0</v>
      </c>
    </row>
    <row r="27921" spans="10:10" x14ac:dyDescent="0.2">
      <c r="J27921" s="36">
        <f t="shared" si="526"/>
        <v>0</v>
      </c>
    </row>
    <row r="27922" spans="10:10" x14ac:dyDescent="0.2">
      <c r="J27922" s="36">
        <f t="shared" si="526"/>
        <v>0</v>
      </c>
    </row>
    <row r="27923" spans="10:10" x14ac:dyDescent="0.2">
      <c r="J27923" s="36">
        <f t="shared" si="526"/>
        <v>0</v>
      </c>
    </row>
    <row r="27924" spans="10:10" x14ac:dyDescent="0.2">
      <c r="J27924" s="36">
        <f t="shared" si="526"/>
        <v>0</v>
      </c>
    </row>
    <row r="27925" spans="10:10" x14ac:dyDescent="0.2">
      <c r="J27925" s="36">
        <f t="shared" si="526"/>
        <v>0</v>
      </c>
    </row>
    <row r="27926" spans="10:10" x14ac:dyDescent="0.2">
      <c r="J27926" s="36">
        <f t="shared" si="526"/>
        <v>0</v>
      </c>
    </row>
    <row r="27927" spans="10:10" x14ac:dyDescent="0.2">
      <c r="J27927" s="36">
        <f t="shared" si="526"/>
        <v>0</v>
      </c>
    </row>
    <row r="27928" spans="10:10" x14ac:dyDescent="0.2">
      <c r="J27928" s="36">
        <f t="shared" si="526"/>
        <v>0</v>
      </c>
    </row>
    <row r="27929" spans="10:10" x14ac:dyDescent="0.2">
      <c r="J27929" s="36">
        <f t="shared" si="526"/>
        <v>0</v>
      </c>
    </row>
    <row r="27930" spans="10:10" x14ac:dyDescent="0.2">
      <c r="J27930" s="36">
        <f t="shared" si="526"/>
        <v>0</v>
      </c>
    </row>
    <row r="27931" spans="10:10" x14ac:dyDescent="0.2">
      <c r="J27931" s="36">
        <f t="shared" si="526"/>
        <v>0</v>
      </c>
    </row>
    <row r="27932" spans="10:10" x14ac:dyDescent="0.2">
      <c r="J27932" s="36">
        <f t="shared" si="526"/>
        <v>0</v>
      </c>
    </row>
    <row r="27933" spans="10:10" x14ac:dyDescent="0.2">
      <c r="J27933" s="36">
        <f t="shared" si="526"/>
        <v>0</v>
      </c>
    </row>
    <row r="27934" spans="10:10" x14ac:dyDescent="0.2">
      <c r="J27934" s="36">
        <f t="shared" si="526"/>
        <v>0</v>
      </c>
    </row>
    <row r="27935" spans="10:10" x14ac:dyDescent="0.2">
      <c r="J27935" s="36">
        <f t="shared" si="526"/>
        <v>0</v>
      </c>
    </row>
    <row r="27936" spans="10:10" x14ac:dyDescent="0.2">
      <c r="J27936" s="36">
        <f t="shared" si="526"/>
        <v>0</v>
      </c>
    </row>
    <row r="27937" spans="10:10" x14ac:dyDescent="0.2">
      <c r="J27937" s="36">
        <f t="shared" si="526"/>
        <v>0</v>
      </c>
    </row>
    <row r="27938" spans="10:10" x14ac:dyDescent="0.2">
      <c r="J27938" s="36">
        <f t="shared" si="526"/>
        <v>0</v>
      </c>
    </row>
    <row r="27939" spans="10:10" x14ac:dyDescent="0.2">
      <c r="J27939" s="36">
        <f t="shared" si="526"/>
        <v>0</v>
      </c>
    </row>
    <row r="27940" spans="10:10" x14ac:dyDescent="0.2">
      <c r="J27940" s="36">
        <f t="shared" si="526"/>
        <v>0</v>
      </c>
    </row>
    <row r="27941" spans="10:10" x14ac:dyDescent="0.2">
      <c r="J27941" s="36">
        <f t="shared" si="526"/>
        <v>0</v>
      </c>
    </row>
    <row r="27942" spans="10:10" x14ac:dyDescent="0.2">
      <c r="J27942" s="36">
        <f t="shared" si="526"/>
        <v>0</v>
      </c>
    </row>
    <row r="27943" spans="10:10" x14ac:dyDescent="0.2">
      <c r="J27943" s="36">
        <f t="shared" si="526"/>
        <v>0</v>
      </c>
    </row>
    <row r="27944" spans="10:10" x14ac:dyDescent="0.2">
      <c r="J27944" s="36">
        <f t="shared" si="526"/>
        <v>0</v>
      </c>
    </row>
    <row r="27945" spans="10:10" x14ac:dyDescent="0.2">
      <c r="J27945" s="36">
        <f t="shared" si="526"/>
        <v>0</v>
      </c>
    </row>
    <row r="27946" spans="10:10" x14ac:dyDescent="0.2">
      <c r="J27946" s="36">
        <f t="shared" si="526"/>
        <v>0</v>
      </c>
    </row>
    <row r="27947" spans="10:10" x14ac:dyDescent="0.2">
      <c r="J27947" s="36">
        <f t="shared" si="526"/>
        <v>0</v>
      </c>
    </row>
    <row r="27948" spans="10:10" x14ac:dyDescent="0.2">
      <c r="J27948" s="36">
        <f t="shared" si="526"/>
        <v>0</v>
      </c>
    </row>
    <row r="27949" spans="10:10" x14ac:dyDescent="0.2">
      <c r="J27949" s="36">
        <f t="shared" si="526"/>
        <v>0</v>
      </c>
    </row>
    <row r="27950" spans="10:10" x14ac:dyDescent="0.2">
      <c r="J27950" s="36">
        <f t="shared" si="526"/>
        <v>0</v>
      </c>
    </row>
    <row r="27951" spans="10:10" x14ac:dyDescent="0.2">
      <c r="J27951" s="36">
        <f t="shared" si="526"/>
        <v>0</v>
      </c>
    </row>
    <row r="27952" spans="10:10" x14ac:dyDescent="0.2">
      <c r="J27952" s="36">
        <f t="shared" si="526"/>
        <v>0</v>
      </c>
    </row>
    <row r="27953" spans="10:10" x14ac:dyDescent="0.2">
      <c r="J27953" s="36">
        <f t="shared" si="526"/>
        <v>0</v>
      </c>
    </row>
    <row r="27954" spans="10:10" x14ac:dyDescent="0.2">
      <c r="J27954" s="36">
        <f t="shared" si="526"/>
        <v>0</v>
      </c>
    </row>
    <row r="27955" spans="10:10" x14ac:dyDescent="0.2">
      <c r="J27955" s="36">
        <f t="shared" si="526"/>
        <v>0</v>
      </c>
    </row>
    <row r="27956" spans="10:10" x14ac:dyDescent="0.2">
      <c r="J27956" s="36">
        <f t="shared" si="526"/>
        <v>0</v>
      </c>
    </row>
    <row r="27957" spans="10:10" x14ac:dyDescent="0.2">
      <c r="J27957" s="36">
        <f t="shared" si="526"/>
        <v>0</v>
      </c>
    </row>
    <row r="27958" spans="10:10" x14ac:dyDescent="0.2">
      <c r="J27958" s="36">
        <f t="shared" si="526"/>
        <v>0</v>
      </c>
    </row>
    <row r="27959" spans="10:10" x14ac:dyDescent="0.2">
      <c r="J27959" s="36">
        <f t="shared" si="526"/>
        <v>0</v>
      </c>
    </row>
    <row r="27960" spans="10:10" x14ac:dyDescent="0.2">
      <c r="J27960" s="36">
        <f t="shared" si="526"/>
        <v>0</v>
      </c>
    </row>
    <row r="27961" spans="10:10" x14ac:dyDescent="0.2">
      <c r="J27961" s="36">
        <f t="shared" si="526"/>
        <v>0</v>
      </c>
    </row>
    <row r="27962" spans="10:10" x14ac:dyDescent="0.2">
      <c r="J27962" s="36">
        <f t="shared" si="526"/>
        <v>0</v>
      </c>
    </row>
    <row r="27963" spans="10:10" x14ac:dyDescent="0.2">
      <c r="J27963" s="36">
        <f t="shared" si="526"/>
        <v>0</v>
      </c>
    </row>
    <row r="27964" spans="10:10" x14ac:dyDescent="0.2">
      <c r="J27964" s="36">
        <f t="shared" si="526"/>
        <v>0</v>
      </c>
    </row>
    <row r="27965" spans="10:10" x14ac:dyDescent="0.2">
      <c r="J27965" s="36">
        <f t="shared" ref="J27965:J28028" si="527">IF((H27965+I27965)=0,0,(H27965+I27965)/2)</f>
        <v>0</v>
      </c>
    </row>
    <row r="27966" spans="10:10" x14ac:dyDescent="0.2">
      <c r="J27966" s="36">
        <f t="shared" si="527"/>
        <v>0</v>
      </c>
    </row>
    <row r="27967" spans="10:10" x14ac:dyDescent="0.2">
      <c r="J27967" s="36">
        <f t="shared" si="527"/>
        <v>0</v>
      </c>
    </row>
    <row r="27968" spans="10:10" x14ac:dyDescent="0.2">
      <c r="J27968" s="36">
        <f t="shared" si="527"/>
        <v>0</v>
      </c>
    </row>
    <row r="27969" spans="10:10" x14ac:dyDescent="0.2">
      <c r="J27969" s="36">
        <f t="shared" si="527"/>
        <v>0</v>
      </c>
    </row>
    <row r="27970" spans="10:10" x14ac:dyDescent="0.2">
      <c r="J27970" s="36">
        <f t="shared" si="527"/>
        <v>0</v>
      </c>
    </row>
    <row r="27971" spans="10:10" x14ac:dyDescent="0.2">
      <c r="J27971" s="36">
        <f t="shared" si="527"/>
        <v>0</v>
      </c>
    </row>
    <row r="27972" spans="10:10" x14ac:dyDescent="0.2">
      <c r="J27972" s="36">
        <f t="shared" si="527"/>
        <v>0</v>
      </c>
    </row>
    <row r="27973" spans="10:10" x14ac:dyDescent="0.2">
      <c r="J27973" s="36">
        <f t="shared" si="527"/>
        <v>0</v>
      </c>
    </row>
    <row r="27974" spans="10:10" x14ac:dyDescent="0.2">
      <c r="J27974" s="36">
        <f t="shared" si="527"/>
        <v>0</v>
      </c>
    </row>
    <row r="27975" spans="10:10" x14ac:dyDescent="0.2">
      <c r="J27975" s="36">
        <f t="shared" si="527"/>
        <v>0</v>
      </c>
    </row>
    <row r="27976" spans="10:10" x14ac:dyDescent="0.2">
      <c r="J27976" s="36">
        <f t="shared" si="527"/>
        <v>0</v>
      </c>
    </row>
    <row r="27977" spans="10:10" x14ac:dyDescent="0.2">
      <c r="J27977" s="36">
        <f t="shared" si="527"/>
        <v>0</v>
      </c>
    </row>
    <row r="27978" spans="10:10" x14ac:dyDescent="0.2">
      <c r="J27978" s="36">
        <f t="shared" si="527"/>
        <v>0</v>
      </c>
    </row>
    <row r="27979" spans="10:10" x14ac:dyDescent="0.2">
      <c r="J27979" s="36">
        <f t="shared" si="527"/>
        <v>0</v>
      </c>
    </row>
    <row r="27980" spans="10:10" x14ac:dyDescent="0.2">
      <c r="J27980" s="36">
        <f t="shared" si="527"/>
        <v>0</v>
      </c>
    </row>
    <row r="27981" spans="10:10" x14ac:dyDescent="0.2">
      <c r="J27981" s="36">
        <f t="shared" si="527"/>
        <v>0</v>
      </c>
    </row>
    <row r="27982" spans="10:10" x14ac:dyDescent="0.2">
      <c r="J27982" s="36">
        <f t="shared" si="527"/>
        <v>0</v>
      </c>
    </row>
    <row r="27983" spans="10:10" x14ac:dyDescent="0.2">
      <c r="J27983" s="36">
        <f t="shared" si="527"/>
        <v>0</v>
      </c>
    </row>
    <row r="27984" spans="10:10" x14ac:dyDescent="0.2">
      <c r="J27984" s="36">
        <f t="shared" si="527"/>
        <v>0</v>
      </c>
    </row>
    <row r="27985" spans="10:10" x14ac:dyDescent="0.2">
      <c r="J27985" s="36">
        <f t="shared" si="527"/>
        <v>0</v>
      </c>
    </row>
    <row r="27986" spans="10:10" x14ac:dyDescent="0.2">
      <c r="J27986" s="36">
        <f t="shared" si="527"/>
        <v>0</v>
      </c>
    </row>
    <row r="27987" spans="10:10" x14ac:dyDescent="0.2">
      <c r="J27987" s="36">
        <f t="shared" si="527"/>
        <v>0</v>
      </c>
    </row>
    <row r="27988" spans="10:10" x14ac:dyDescent="0.2">
      <c r="J27988" s="36">
        <f t="shared" si="527"/>
        <v>0</v>
      </c>
    </row>
    <row r="27989" spans="10:10" x14ac:dyDescent="0.2">
      <c r="J27989" s="36">
        <f t="shared" si="527"/>
        <v>0</v>
      </c>
    </row>
    <row r="27990" spans="10:10" x14ac:dyDescent="0.2">
      <c r="J27990" s="36">
        <f t="shared" si="527"/>
        <v>0</v>
      </c>
    </row>
    <row r="27991" spans="10:10" x14ac:dyDescent="0.2">
      <c r="J27991" s="36">
        <f t="shared" si="527"/>
        <v>0</v>
      </c>
    </row>
    <row r="27992" spans="10:10" x14ac:dyDescent="0.2">
      <c r="J27992" s="36">
        <f t="shared" si="527"/>
        <v>0</v>
      </c>
    </row>
    <row r="27993" spans="10:10" x14ac:dyDescent="0.2">
      <c r="J27993" s="36">
        <f t="shared" si="527"/>
        <v>0</v>
      </c>
    </row>
    <row r="27994" spans="10:10" x14ac:dyDescent="0.2">
      <c r="J27994" s="36">
        <f t="shared" si="527"/>
        <v>0</v>
      </c>
    </row>
    <row r="27995" spans="10:10" x14ac:dyDescent="0.2">
      <c r="J27995" s="36">
        <f t="shared" si="527"/>
        <v>0</v>
      </c>
    </row>
    <row r="27996" spans="10:10" x14ac:dyDescent="0.2">
      <c r="J27996" s="36">
        <f t="shared" si="527"/>
        <v>0</v>
      </c>
    </row>
    <row r="27997" spans="10:10" x14ac:dyDescent="0.2">
      <c r="J27997" s="36">
        <f t="shared" si="527"/>
        <v>0</v>
      </c>
    </row>
    <row r="27998" spans="10:10" x14ac:dyDescent="0.2">
      <c r="J27998" s="36">
        <f t="shared" si="527"/>
        <v>0</v>
      </c>
    </row>
    <row r="27999" spans="10:10" x14ac:dyDescent="0.2">
      <c r="J27999" s="36">
        <f t="shared" si="527"/>
        <v>0</v>
      </c>
    </row>
    <row r="28000" spans="10:10" x14ac:dyDescent="0.2">
      <c r="J28000" s="36">
        <f t="shared" si="527"/>
        <v>0</v>
      </c>
    </row>
    <row r="28001" spans="10:10" x14ac:dyDescent="0.2">
      <c r="J28001" s="36">
        <f t="shared" si="527"/>
        <v>0</v>
      </c>
    </row>
    <row r="28002" spans="10:10" x14ac:dyDescent="0.2">
      <c r="J28002" s="36">
        <f t="shared" si="527"/>
        <v>0</v>
      </c>
    </row>
    <row r="28003" spans="10:10" x14ac:dyDescent="0.2">
      <c r="J28003" s="36">
        <f t="shared" si="527"/>
        <v>0</v>
      </c>
    </row>
    <row r="28004" spans="10:10" x14ac:dyDescent="0.2">
      <c r="J28004" s="36">
        <f t="shared" si="527"/>
        <v>0</v>
      </c>
    </row>
    <row r="28005" spans="10:10" x14ac:dyDescent="0.2">
      <c r="J28005" s="36">
        <f t="shared" si="527"/>
        <v>0</v>
      </c>
    </row>
    <row r="28006" spans="10:10" x14ac:dyDescent="0.2">
      <c r="J28006" s="36">
        <f t="shared" si="527"/>
        <v>0</v>
      </c>
    </row>
    <row r="28007" spans="10:10" x14ac:dyDescent="0.2">
      <c r="J28007" s="36">
        <f t="shared" si="527"/>
        <v>0</v>
      </c>
    </row>
    <row r="28008" spans="10:10" x14ac:dyDescent="0.2">
      <c r="J28008" s="36">
        <f t="shared" si="527"/>
        <v>0</v>
      </c>
    </row>
    <row r="28009" spans="10:10" x14ac:dyDescent="0.2">
      <c r="J28009" s="36">
        <f t="shared" si="527"/>
        <v>0</v>
      </c>
    </row>
    <row r="28010" spans="10:10" x14ac:dyDescent="0.2">
      <c r="J28010" s="36">
        <f t="shared" si="527"/>
        <v>0</v>
      </c>
    </row>
    <row r="28011" spans="10:10" x14ac:dyDescent="0.2">
      <c r="J28011" s="36">
        <f t="shared" si="527"/>
        <v>0</v>
      </c>
    </row>
    <row r="28012" spans="10:10" x14ac:dyDescent="0.2">
      <c r="J28012" s="36">
        <f t="shared" si="527"/>
        <v>0</v>
      </c>
    </row>
    <row r="28013" spans="10:10" x14ac:dyDescent="0.2">
      <c r="J28013" s="36">
        <f t="shared" si="527"/>
        <v>0</v>
      </c>
    </row>
    <row r="28014" spans="10:10" x14ac:dyDescent="0.2">
      <c r="J28014" s="36">
        <f t="shared" si="527"/>
        <v>0</v>
      </c>
    </row>
    <row r="28015" spans="10:10" x14ac:dyDescent="0.2">
      <c r="J28015" s="36">
        <f t="shared" si="527"/>
        <v>0</v>
      </c>
    </row>
    <row r="28016" spans="10:10" x14ac:dyDescent="0.2">
      <c r="J28016" s="36">
        <f t="shared" si="527"/>
        <v>0</v>
      </c>
    </row>
    <row r="28017" spans="10:10" x14ac:dyDescent="0.2">
      <c r="J28017" s="36">
        <f t="shared" si="527"/>
        <v>0</v>
      </c>
    </row>
    <row r="28018" spans="10:10" x14ac:dyDescent="0.2">
      <c r="J28018" s="36">
        <f t="shared" si="527"/>
        <v>0</v>
      </c>
    </row>
    <row r="28019" spans="10:10" x14ac:dyDescent="0.2">
      <c r="J28019" s="36">
        <f t="shared" si="527"/>
        <v>0</v>
      </c>
    </row>
    <row r="28020" spans="10:10" x14ac:dyDescent="0.2">
      <c r="J28020" s="36">
        <f t="shared" si="527"/>
        <v>0</v>
      </c>
    </row>
    <row r="28021" spans="10:10" x14ac:dyDescent="0.2">
      <c r="J28021" s="36">
        <f t="shared" si="527"/>
        <v>0</v>
      </c>
    </row>
    <row r="28022" spans="10:10" x14ac:dyDescent="0.2">
      <c r="J28022" s="36">
        <f t="shared" si="527"/>
        <v>0</v>
      </c>
    </row>
    <row r="28023" spans="10:10" x14ac:dyDescent="0.2">
      <c r="J28023" s="36">
        <f t="shared" si="527"/>
        <v>0</v>
      </c>
    </row>
    <row r="28024" spans="10:10" x14ac:dyDescent="0.2">
      <c r="J28024" s="36">
        <f t="shared" si="527"/>
        <v>0</v>
      </c>
    </row>
    <row r="28025" spans="10:10" x14ac:dyDescent="0.2">
      <c r="J28025" s="36">
        <f t="shared" si="527"/>
        <v>0</v>
      </c>
    </row>
    <row r="28026" spans="10:10" x14ac:dyDescent="0.2">
      <c r="J28026" s="36">
        <f t="shared" si="527"/>
        <v>0</v>
      </c>
    </row>
    <row r="28027" spans="10:10" x14ac:dyDescent="0.2">
      <c r="J28027" s="36">
        <f t="shared" si="527"/>
        <v>0</v>
      </c>
    </row>
    <row r="28028" spans="10:10" x14ac:dyDescent="0.2">
      <c r="J28028" s="36">
        <f t="shared" si="527"/>
        <v>0</v>
      </c>
    </row>
    <row r="28029" spans="10:10" x14ac:dyDescent="0.2">
      <c r="J28029" s="36">
        <f t="shared" ref="J28029:J28092" si="528">IF((H28029+I28029)=0,0,(H28029+I28029)/2)</f>
        <v>0</v>
      </c>
    </row>
    <row r="28030" spans="10:10" x14ac:dyDescent="0.2">
      <c r="J28030" s="36">
        <f t="shared" si="528"/>
        <v>0</v>
      </c>
    </row>
    <row r="28031" spans="10:10" x14ac:dyDescent="0.2">
      <c r="J28031" s="36">
        <f t="shared" si="528"/>
        <v>0</v>
      </c>
    </row>
    <row r="28032" spans="10:10" x14ac:dyDescent="0.2">
      <c r="J28032" s="36">
        <f t="shared" si="528"/>
        <v>0</v>
      </c>
    </row>
    <row r="28033" spans="10:10" x14ac:dyDescent="0.2">
      <c r="J28033" s="36">
        <f t="shared" si="528"/>
        <v>0</v>
      </c>
    </row>
    <row r="28034" spans="10:10" x14ac:dyDescent="0.2">
      <c r="J28034" s="36">
        <f t="shared" si="528"/>
        <v>0</v>
      </c>
    </row>
    <row r="28035" spans="10:10" x14ac:dyDescent="0.2">
      <c r="J28035" s="36">
        <f t="shared" si="528"/>
        <v>0</v>
      </c>
    </row>
    <row r="28036" spans="10:10" x14ac:dyDescent="0.2">
      <c r="J28036" s="36">
        <f t="shared" si="528"/>
        <v>0</v>
      </c>
    </row>
    <row r="28037" spans="10:10" x14ac:dyDescent="0.2">
      <c r="J28037" s="36">
        <f t="shared" si="528"/>
        <v>0</v>
      </c>
    </row>
    <row r="28038" spans="10:10" x14ac:dyDescent="0.2">
      <c r="J28038" s="36">
        <f t="shared" si="528"/>
        <v>0</v>
      </c>
    </row>
    <row r="28039" spans="10:10" x14ac:dyDescent="0.2">
      <c r="J28039" s="36">
        <f t="shared" si="528"/>
        <v>0</v>
      </c>
    </row>
    <row r="28040" spans="10:10" x14ac:dyDescent="0.2">
      <c r="J28040" s="36">
        <f t="shared" si="528"/>
        <v>0</v>
      </c>
    </row>
    <row r="28041" spans="10:10" x14ac:dyDescent="0.2">
      <c r="J28041" s="36">
        <f t="shared" si="528"/>
        <v>0</v>
      </c>
    </row>
    <row r="28042" spans="10:10" x14ac:dyDescent="0.2">
      <c r="J28042" s="36">
        <f t="shared" si="528"/>
        <v>0</v>
      </c>
    </row>
    <row r="28043" spans="10:10" x14ac:dyDescent="0.2">
      <c r="J28043" s="36">
        <f t="shared" si="528"/>
        <v>0</v>
      </c>
    </row>
    <row r="28044" spans="10:10" x14ac:dyDescent="0.2">
      <c r="J28044" s="36">
        <f t="shared" si="528"/>
        <v>0</v>
      </c>
    </row>
    <row r="28045" spans="10:10" x14ac:dyDescent="0.2">
      <c r="J28045" s="36">
        <f t="shared" si="528"/>
        <v>0</v>
      </c>
    </row>
    <row r="28046" spans="10:10" x14ac:dyDescent="0.2">
      <c r="J28046" s="36">
        <f t="shared" si="528"/>
        <v>0</v>
      </c>
    </row>
    <row r="28047" spans="10:10" x14ac:dyDescent="0.2">
      <c r="J28047" s="36">
        <f t="shared" si="528"/>
        <v>0</v>
      </c>
    </row>
    <row r="28048" spans="10:10" x14ac:dyDescent="0.2">
      <c r="J28048" s="36">
        <f t="shared" si="528"/>
        <v>0</v>
      </c>
    </row>
    <row r="28049" spans="10:10" x14ac:dyDescent="0.2">
      <c r="J28049" s="36">
        <f t="shared" si="528"/>
        <v>0</v>
      </c>
    </row>
    <row r="28050" spans="10:10" x14ac:dyDescent="0.2">
      <c r="J28050" s="36">
        <f t="shared" si="528"/>
        <v>0</v>
      </c>
    </row>
    <row r="28051" spans="10:10" x14ac:dyDescent="0.2">
      <c r="J28051" s="36">
        <f t="shared" si="528"/>
        <v>0</v>
      </c>
    </row>
    <row r="28052" spans="10:10" x14ac:dyDescent="0.2">
      <c r="J28052" s="36">
        <f t="shared" si="528"/>
        <v>0</v>
      </c>
    </row>
    <row r="28053" spans="10:10" x14ac:dyDescent="0.2">
      <c r="J28053" s="36">
        <f t="shared" si="528"/>
        <v>0</v>
      </c>
    </row>
    <row r="28054" spans="10:10" x14ac:dyDescent="0.2">
      <c r="J28054" s="36">
        <f t="shared" si="528"/>
        <v>0</v>
      </c>
    </row>
    <row r="28055" spans="10:10" x14ac:dyDescent="0.2">
      <c r="J28055" s="36">
        <f t="shared" si="528"/>
        <v>0</v>
      </c>
    </row>
    <row r="28056" spans="10:10" x14ac:dyDescent="0.2">
      <c r="J28056" s="36">
        <f t="shared" si="528"/>
        <v>0</v>
      </c>
    </row>
    <row r="28057" spans="10:10" x14ac:dyDescent="0.2">
      <c r="J28057" s="36">
        <f t="shared" si="528"/>
        <v>0</v>
      </c>
    </row>
    <row r="28058" spans="10:10" x14ac:dyDescent="0.2">
      <c r="J28058" s="36">
        <f t="shared" si="528"/>
        <v>0</v>
      </c>
    </row>
    <row r="28059" spans="10:10" x14ac:dyDescent="0.2">
      <c r="J28059" s="36">
        <f t="shared" si="528"/>
        <v>0</v>
      </c>
    </row>
    <row r="28060" spans="10:10" x14ac:dyDescent="0.2">
      <c r="J28060" s="36">
        <f t="shared" si="528"/>
        <v>0</v>
      </c>
    </row>
    <row r="28061" spans="10:10" x14ac:dyDescent="0.2">
      <c r="J28061" s="36">
        <f t="shared" si="528"/>
        <v>0</v>
      </c>
    </row>
    <row r="28062" spans="10:10" x14ac:dyDescent="0.2">
      <c r="J28062" s="36">
        <f t="shared" si="528"/>
        <v>0</v>
      </c>
    </row>
    <row r="28063" spans="10:10" x14ac:dyDescent="0.2">
      <c r="J28063" s="36">
        <f t="shared" si="528"/>
        <v>0</v>
      </c>
    </row>
    <row r="28064" spans="10:10" x14ac:dyDescent="0.2">
      <c r="J28064" s="36">
        <f t="shared" si="528"/>
        <v>0</v>
      </c>
    </row>
    <row r="28065" spans="10:10" x14ac:dyDescent="0.2">
      <c r="J28065" s="36">
        <f t="shared" si="528"/>
        <v>0</v>
      </c>
    </row>
    <row r="28066" spans="10:10" x14ac:dyDescent="0.2">
      <c r="J28066" s="36">
        <f t="shared" si="528"/>
        <v>0</v>
      </c>
    </row>
    <row r="28067" spans="10:10" x14ac:dyDescent="0.2">
      <c r="J28067" s="36">
        <f t="shared" si="528"/>
        <v>0</v>
      </c>
    </row>
    <row r="28068" spans="10:10" x14ac:dyDescent="0.2">
      <c r="J28068" s="36">
        <f t="shared" si="528"/>
        <v>0</v>
      </c>
    </row>
    <row r="28069" spans="10:10" x14ac:dyDescent="0.2">
      <c r="J28069" s="36">
        <f t="shared" si="528"/>
        <v>0</v>
      </c>
    </row>
    <row r="28070" spans="10:10" x14ac:dyDescent="0.2">
      <c r="J28070" s="36">
        <f t="shared" si="528"/>
        <v>0</v>
      </c>
    </row>
    <row r="28071" spans="10:10" x14ac:dyDescent="0.2">
      <c r="J28071" s="36">
        <f t="shared" si="528"/>
        <v>0</v>
      </c>
    </row>
    <row r="28072" spans="10:10" x14ac:dyDescent="0.2">
      <c r="J28072" s="36">
        <f t="shared" si="528"/>
        <v>0</v>
      </c>
    </row>
    <row r="28073" spans="10:10" x14ac:dyDescent="0.2">
      <c r="J28073" s="36">
        <f t="shared" si="528"/>
        <v>0</v>
      </c>
    </row>
    <row r="28074" spans="10:10" x14ac:dyDescent="0.2">
      <c r="J28074" s="36">
        <f t="shared" si="528"/>
        <v>0</v>
      </c>
    </row>
    <row r="28075" spans="10:10" x14ac:dyDescent="0.2">
      <c r="J28075" s="36">
        <f t="shared" si="528"/>
        <v>0</v>
      </c>
    </row>
    <row r="28076" spans="10:10" x14ac:dyDescent="0.2">
      <c r="J28076" s="36">
        <f t="shared" si="528"/>
        <v>0</v>
      </c>
    </row>
    <row r="28077" spans="10:10" x14ac:dyDescent="0.2">
      <c r="J28077" s="36">
        <f t="shared" si="528"/>
        <v>0</v>
      </c>
    </row>
    <row r="28078" spans="10:10" x14ac:dyDescent="0.2">
      <c r="J28078" s="36">
        <f t="shared" si="528"/>
        <v>0</v>
      </c>
    </row>
    <row r="28079" spans="10:10" x14ac:dyDescent="0.2">
      <c r="J28079" s="36">
        <f t="shared" si="528"/>
        <v>0</v>
      </c>
    </row>
    <row r="28080" spans="10:10" x14ac:dyDescent="0.2">
      <c r="J28080" s="36">
        <f t="shared" si="528"/>
        <v>0</v>
      </c>
    </row>
    <row r="28081" spans="10:10" x14ac:dyDescent="0.2">
      <c r="J28081" s="36">
        <f t="shared" si="528"/>
        <v>0</v>
      </c>
    </row>
    <row r="28082" spans="10:10" x14ac:dyDescent="0.2">
      <c r="J28082" s="36">
        <f t="shared" si="528"/>
        <v>0</v>
      </c>
    </row>
    <row r="28083" spans="10:10" x14ac:dyDescent="0.2">
      <c r="J28083" s="36">
        <f t="shared" si="528"/>
        <v>0</v>
      </c>
    </row>
    <row r="28084" spans="10:10" x14ac:dyDescent="0.2">
      <c r="J28084" s="36">
        <f t="shared" si="528"/>
        <v>0</v>
      </c>
    </row>
    <row r="28085" spans="10:10" x14ac:dyDescent="0.2">
      <c r="J28085" s="36">
        <f t="shared" si="528"/>
        <v>0</v>
      </c>
    </row>
    <row r="28086" spans="10:10" x14ac:dyDescent="0.2">
      <c r="J28086" s="36">
        <f t="shared" si="528"/>
        <v>0</v>
      </c>
    </row>
    <row r="28087" spans="10:10" x14ac:dyDescent="0.2">
      <c r="J28087" s="36">
        <f t="shared" si="528"/>
        <v>0</v>
      </c>
    </row>
    <row r="28088" spans="10:10" x14ac:dyDescent="0.2">
      <c r="J28088" s="36">
        <f t="shared" si="528"/>
        <v>0</v>
      </c>
    </row>
    <row r="28089" spans="10:10" x14ac:dyDescent="0.2">
      <c r="J28089" s="36">
        <f t="shared" si="528"/>
        <v>0</v>
      </c>
    </row>
    <row r="28090" spans="10:10" x14ac:dyDescent="0.2">
      <c r="J28090" s="36">
        <f t="shared" si="528"/>
        <v>0</v>
      </c>
    </row>
    <row r="28091" spans="10:10" x14ac:dyDescent="0.2">
      <c r="J28091" s="36">
        <f t="shared" si="528"/>
        <v>0</v>
      </c>
    </row>
    <row r="28092" spans="10:10" x14ac:dyDescent="0.2">
      <c r="J28092" s="36">
        <f t="shared" si="528"/>
        <v>0</v>
      </c>
    </row>
    <row r="28093" spans="10:10" x14ac:dyDescent="0.2">
      <c r="J28093" s="36">
        <f t="shared" ref="J28093:J28156" si="529">IF((H28093+I28093)=0,0,(H28093+I28093)/2)</f>
        <v>0</v>
      </c>
    </row>
    <row r="28094" spans="10:10" x14ac:dyDescent="0.2">
      <c r="J28094" s="36">
        <f t="shared" si="529"/>
        <v>0</v>
      </c>
    </row>
    <row r="28095" spans="10:10" x14ac:dyDescent="0.2">
      <c r="J28095" s="36">
        <f t="shared" si="529"/>
        <v>0</v>
      </c>
    </row>
    <row r="28096" spans="10:10" x14ac:dyDescent="0.2">
      <c r="J28096" s="36">
        <f t="shared" si="529"/>
        <v>0</v>
      </c>
    </row>
    <row r="28097" spans="10:10" x14ac:dyDescent="0.2">
      <c r="J28097" s="36">
        <f t="shared" si="529"/>
        <v>0</v>
      </c>
    </row>
    <row r="28098" spans="10:10" x14ac:dyDescent="0.2">
      <c r="J28098" s="36">
        <f t="shared" si="529"/>
        <v>0</v>
      </c>
    </row>
    <row r="28099" spans="10:10" x14ac:dyDescent="0.2">
      <c r="J28099" s="36">
        <f t="shared" si="529"/>
        <v>0</v>
      </c>
    </row>
    <row r="28100" spans="10:10" x14ac:dyDescent="0.2">
      <c r="J28100" s="36">
        <f t="shared" si="529"/>
        <v>0</v>
      </c>
    </row>
    <row r="28101" spans="10:10" x14ac:dyDescent="0.2">
      <c r="J28101" s="36">
        <f t="shared" si="529"/>
        <v>0</v>
      </c>
    </row>
    <row r="28102" spans="10:10" x14ac:dyDescent="0.2">
      <c r="J28102" s="36">
        <f t="shared" si="529"/>
        <v>0</v>
      </c>
    </row>
    <row r="28103" spans="10:10" x14ac:dyDescent="0.2">
      <c r="J28103" s="36">
        <f t="shared" si="529"/>
        <v>0</v>
      </c>
    </row>
    <row r="28104" spans="10:10" x14ac:dyDescent="0.2">
      <c r="J28104" s="36">
        <f t="shared" si="529"/>
        <v>0</v>
      </c>
    </row>
    <row r="28105" spans="10:10" x14ac:dyDescent="0.2">
      <c r="J28105" s="36">
        <f t="shared" si="529"/>
        <v>0</v>
      </c>
    </row>
    <row r="28106" spans="10:10" x14ac:dyDescent="0.2">
      <c r="J28106" s="36">
        <f t="shared" si="529"/>
        <v>0</v>
      </c>
    </row>
    <row r="28107" spans="10:10" x14ac:dyDescent="0.2">
      <c r="J28107" s="36">
        <f t="shared" si="529"/>
        <v>0</v>
      </c>
    </row>
    <row r="28108" spans="10:10" x14ac:dyDescent="0.2">
      <c r="J28108" s="36">
        <f t="shared" si="529"/>
        <v>0</v>
      </c>
    </row>
    <row r="28109" spans="10:10" x14ac:dyDescent="0.2">
      <c r="J28109" s="36">
        <f t="shared" si="529"/>
        <v>0</v>
      </c>
    </row>
    <row r="28110" spans="10:10" x14ac:dyDescent="0.2">
      <c r="J28110" s="36">
        <f t="shared" si="529"/>
        <v>0</v>
      </c>
    </row>
    <row r="28111" spans="10:10" x14ac:dyDescent="0.2">
      <c r="J28111" s="36">
        <f t="shared" si="529"/>
        <v>0</v>
      </c>
    </row>
    <row r="28112" spans="10:10" x14ac:dyDescent="0.2">
      <c r="J28112" s="36">
        <f t="shared" si="529"/>
        <v>0</v>
      </c>
    </row>
    <row r="28113" spans="10:10" x14ac:dyDescent="0.2">
      <c r="J28113" s="36">
        <f t="shared" si="529"/>
        <v>0</v>
      </c>
    </row>
    <row r="28114" spans="10:10" x14ac:dyDescent="0.2">
      <c r="J28114" s="36">
        <f t="shared" si="529"/>
        <v>0</v>
      </c>
    </row>
    <row r="28115" spans="10:10" x14ac:dyDescent="0.2">
      <c r="J28115" s="36">
        <f t="shared" si="529"/>
        <v>0</v>
      </c>
    </row>
    <row r="28116" spans="10:10" x14ac:dyDescent="0.2">
      <c r="J28116" s="36">
        <f t="shared" si="529"/>
        <v>0</v>
      </c>
    </row>
    <row r="28117" spans="10:10" x14ac:dyDescent="0.2">
      <c r="J28117" s="36">
        <f t="shared" si="529"/>
        <v>0</v>
      </c>
    </row>
    <row r="28118" spans="10:10" x14ac:dyDescent="0.2">
      <c r="J28118" s="36">
        <f t="shared" si="529"/>
        <v>0</v>
      </c>
    </row>
    <row r="28119" spans="10:10" x14ac:dyDescent="0.2">
      <c r="J28119" s="36">
        <f t="shared" si="529"/>
        <v>0</v>
      </c>
    </row>
    <row r="28120" spans="10:10" x14ac:dyDescent="0.2">
      <c r="J28120" s="36">
        <f t="shared" si="529"/>
        <v>0</v>
      </c>
    </row>
    <row r="28121" spans="10:10" x14ac:dyDescent="0.2">
      <c r="J28121" s="36">
        <f t="shared" si="529"/>
        <v>0</v>
      </c>
    </row>
    <row r="28122" spans="10:10" x14ac:dyDescent="0.2">
      <c r="J28122" s="36">
        <f t="shared" si="529"/>
        <v>0</v>
      </c>
    </row>
    <row r="28123" spans="10:10" x14ac:dyDescent="0.2">
      <c r="J28123" s="36">
        <f t="shared" si="529"/>
        <v>0</v>
      </c>
    </row>
    <row r="28124" spans="10:10" x14ac:dyDescent="0.2">
      <c r="J28124" s="36">
        <f t="shared" si="529"/>
        <v>0</v>
      </c>
    </row>
    <row r="28125" spans="10:10" x14ac:dyDescent="0.2">
      <c r="J28125" s="36">
        <f t="shared" si="529"/>
        <v>0</v>
      </c>
    </row>
    <row r="28126" spans="10:10" x14ac:dyDescent="0.2">
      <c r="J28126" s="36">
        <f t="shared" si="529"/>
        <v>0</v>
      </c>
    </row>
    <row r="28127" spans="10:10" x14ac:dyDescent="0.2">
      <c r="J28127" s="36">
        <f t="shared" si="529"/>
        <v>0</v>
      </c>
    </row>
    <row r="28128" spans="10:10" x14ac:dyDescent="0.2">
      <c r="J28128" s="36">
        <f t="shared" si="529"/>
        <v>0</v>
      </c>
    </row>
    <row r="28129" spans="10:10" x14ac:dyDescent="0.2">
      <c r="J28129" s="36">
        <f t="shared" si="529"/>
        <v>0</v>
      </c>
    </row>
    <row r="28130" spans="10:10" x14ac:dyDescent="0.2">
      <c r="J28130" s="36">
        <f t="shared" si="529"/>
        <v>0</v>
      </c>
    </row>
    <row r="28131" spans="10:10" x14ac:dyDescent="0.2">
      <c r="J28131" s="36">
        <f t="shared" si="529"/>
        <v>0</v>
      </c>
    </row>
    <row r="28132" spans="10:10" x14ac:dyDescent="0.2">
      <c r="J28132" s="36">
        <f t="shared" si="529"/>
        <v>0</v>
      </c>
    </row>
    <row r="28133" spans="10:10" x14ac:dyDescent="0.2">
      <c r="J28133" s="36">
        <f t="shared" si="529"/>
        <v>0</v>
      </c>
    </row>
    <row r="28134" spans="10:10" x14ac:dyDescent="0.2">
      <c r="J28134" s="36">
        <f t="shared" si="529"/>
        <v>0</v>
      </c>
    </row>
    <row r="28135" spans="10:10" x14ac:dyDescent="0.2">
      <c r="J28135" s="36">
        <f t="shared" si="529"/>
        <v>0</v>
      </c>
    </row>
    <row r="28136" spans="10:10" x14ac:dyDescent="0.2">
      <c r="J28136" s="36">
        <f t="shared" si="529"/>
        <v>0</v>
      </c>
    </row>
    <row r="28137" spans="10:10" x14ac:dyDescent="0.2">
      <c r="J28137" s="36">
        <f t="shared" si="529"/>
        <v>0</v>
      </c>
    </row>
    <row r="28138" spans="10:10" x14ac:dyDescent="0.2">
      <c r="J28138" s="36">
        <f t="shared" si="529"/>
        <v>0</v>
      </c>
    </row>
    <row r="28139" spans="10:10" x14ac:dyDescent="0.2">
      <c r="J28139" s="36">
        <f t="shared" si="529"/>
        <v>0</v>
      </c>
    </row>
    <row r="28140" spans="10:10" x14ac:dyDescent="0.2">
      <c r="J28140" s="36">
        <f t="shared" si="529"/>
        <v>0</v>
      </c>
    </row>
    <row r="28141" spans="10:10" x14ac:dyDescent="0.2">
      <c r="J28141" s="36">
        <f t="shared" si="529"/>
        <v>0</v>
      </c>
    </row>
    <row r="28142" spans="10:10" x14ac:dyDescent="0.2">
      <c r="J28142" s="36">
        <f t="shared" si="529"/>
        <v>0</v>
      </c>
    </row>
    <row r="28143" spans="10:10" x14ac:dyDescent="0.2">
      <c r="J28143" s="36">
        <f t="shared" si="529"/>
        <v>0</v>
      </c>
    </row>
    <row r="28144" spans="10:10" x14ac:dyDescent="0.2">
      <c r="J28144" s="36">
        <f t="shared" si="529"/>
        <v>0</v>
      </c>
    </row>
    <row r="28145" spans="10:10" x14ac:dyDescent="0.2">
      <c r="J28145" s="36">
        <f t="shared" si="529"/>
        <v>0</v>
      </c>
    </row>
    <row r="28146" spans="10:10" x14ac:dyDescent="0.2">
      <c r="J28146" s="36">
        <f t="shared" si="529"/>
        <v>0</v>
      </c>
    </row>
    <row r="28147" spans="10:10" x14ac:dyDescent="0.2">
      <c r="J28147" s="36">
        <f t="shared" si="529"/>
        <v>0</v>
      </c>
    </row>
    <row r="28148" spans="10:10" x14ac:dyDescent="0.2">
      <c r="J28148" s="36">
        <f t="shared" si="529"/>
        <v>0</v>
      </c>
    </row>
    <row r="28149" spans="10:10" x14ac:dyDescent="0.2">
      <c r="J28149" s="36">
        <f t="shared" si="529"/>
        <v>0</v>
      </c>
    </row>
    <row r="28150" spans="10:10" x14ac:dyDescent="0.2">
      <c r="J28150" s="36">
        <f t="shared" si="529"/>
        <v>0</v>
      </c>
    </row>
    <row r="28151" spans="10:10" x14ac:dyDescent="0.2">
      <c r="J28151" s="36">
        <f t="shared" si="529"/>
        <v>0</v>
      </c>
    </row>
    <row r="28152" spans="10:10" x14ac:dyDescent="0.2">
      <c r="J28152" s="36">
        <f t="shared" si="529"/>
        <v>0</v>
      </c>
    </row>
    <row r="28153" spans="10:10" x14ac:dyDescent="0.2">
      <c r="J28153" s="36">
        <f t="shared" si="529"/>
        <v>0</v>
      </c>
    </row>
    <row r="28154" spans="10:10" x14ac:dyDescent="0.2">
      <c r="J28154" s="36">
        <f t="shared" si="529"/>
        <v>0</v>
      </c>
    </row>
    <row r="28155" spans="10:10" x14ac:dyDescent="0.2">
      <c r="J28155" s="36">
        <f t="shared" si="529"/>
        <v>0</v>
      </c>
    </row>
    <row r="28156" spans="10:10" x14ac:dyDescent="0.2">
      <c r="J28156" s="36">
        <f t="shared" si="529"/>
        <v>0</v>
      </c>
    </row>
    <row r="28157" spans="10:10" x14ac:dyDescent="0.2">
      <c r="J28157" s="36">
        <f t="shared" ref="J28157:J28220" si="530">IF((H28157+I28157)=0,0,(H28157+I28157)/2)</f>
        <v>0</v>
      </c>
    </row>
    <row r="28158" spans="10:10" x14ac:dyDescent="0.2">
      <c r="J28158" s="36">
        <f t="shared" si="530"/>
        <v>0</v>
      </c>
    </row>
    <row r="28159" spans="10:10" x14ac:dyDescent="0.2">
      <c r="J28159" s="36">
        <f t="shared" si="530"/>
        <v>0</v>
      </c>
    </row>
    <row r="28160" spans="10:10" x14ac:dyDescent="0.2">
      <c r="J28160" s="36">
        <f t="shared" si="530"/>
        <v>0</v>
      </c>
    </row>
    <row r="28161" spans="10:10" x14ac:dyDescent="0.2">
      <c r="J28161" s="36">
        <f t="shared" si="530"/>
        <v>0</v>
      </c>
    </row>
    <row r="28162" spans="10:10" x14ac:dyDescent="0.2">
      <c r="J28162" s="36">
        <f t="shared" si="530"/>
        <v>0</v>
      </c>
    </row>
    <row r="28163" spans="10:10" x14ac:dyDescent="0.2">
      <c r="J28163" s="36">
        <f t="shared" si="530"/>
        <v>0</v>
      </c>
    </row>
    <row r="28164" spans="10:10" x14ac:dyDescent="0.2">
      <c r="J28164" s="36">
        <f t="shared" si="530"/>
        <v>0</v>
      </c>
    </row>
    <row r="28165" spans="10:10" x14ac:dyDescent="0.2">
      <c r="J28165" s="36">
        <f t="shared" si="530"/>
        <v>0</v>
      </c>
    </row>
    <row r="28166" spans="10:10" x14ac:dyDescent="0.2">
      <c r="J28166" s="36">
        <f t="shared" si="530"/>
        <v>0</v>
      </c>
    </row>
    <row r="28167" spans="10:10" x14ac:dyDescent="0.2">
      <c r="J28167" s="36">
        <f t="shared" si="530"/>
        <v>0</v>
      </c>
    </row>
    <row r="28168" spans="10:10" x14ac:dyDescent="0.2">
      <c r="J28168" s="36">
        <f t="shared" si="530"/>
        <v>0</v>
      </c>
    </row>
    <row r="28169" spans="10:10" x14ac:dyDescent="0.2">
      <c r="J28169" s="36">
        <f t="shared" si="530"/>
        <v>0</v>
      </c>
    </row>
    <row r="28170" spans="10:10" x14ac:dyDescent="0.2">
      <c r="J28170" s="36">
        <f t="shared" si="530"/>
        <v>0</v>
      </c>
    </row>
    <row r="28171" spans="10:10" x14ac:dyDescent="0.2">
      <c r="J28171" s="36">
        <f t="shared" si="530"/>
        <v>0</v>
      </c>
    </row>
    <row r="28172" spans="10:10" x14ac:dyDescent="0.2">
      <c r="J28172" s="36">
        <f t="shared" si="530"/>
        <v>0</v>
      </c>
    </row>
    <row r="28173" spans="10:10" x14ac:dyDescent="0.2">
      <c r="J28173" s="36">
        <f t="shared" si="530"/>
        <v>0</v>
      </c>
    </row>
    <row r="28174" spans="10:10" x14ac:dyDescent="0.2">
      <c r="J28174" s="36">
        <f t="shared" si="530"/>
        <v>0</v>
      </c>
    </row>
    <row r="28175" spans="10:10" x14ac:dyDescent="0.2">
      <c r="J28175" s="36">
        <f t="shared" si="530"/>
        <v>0</v>
      </c>
    </row>
    <row r="28176" spans="10:10" x14ac:dyDescent="0.2">
      <c r="J28176" s="36">
        <f t="shared" si="530"/>
        <v>0</v>
      </c>
    </row>
    <row r="28177" spans="10:10" x14ac:dyDescent="0.2">
      <c r="J28177" s="36">
        <f t="shared" si="530"/>
        <v>0</v>
      </c>
    </row>
    <row r="28178" spans="10:10" x14ac:dyDescent="0.2">
      <c r="J28178" s="36">
        <f t="shared" si="530"/>
        <v>0</v>
      </c>
    </row>
    <row r="28179" spans="10:10" x14ac:dyDescent="0.2">
      <c r="J28179" s="36">
        <f t="shared" si="530"/>
        <v>0</v>
      </c>
    </row>
    <row r="28180" spans="10:10" x14ac:dyDescent="0.2">
      <c r="J28180" s="36">
        <f t="shared" si="530"/>
        <v>0</v>
      </c>
    </row>
    <row r="28181" spans="10:10" x14ac:dyDescent="0.2">
      <c r="J28181" s="36">
        <f t="shared" si="530"/>
        <v>0</v>
      </c>
    </row>
    <row r="28182" spans="10:10" x14ac:dyDescent="0.2">
      <c r="J28182" s="36">
        <f t="shared" si="530"/>
        <v>0</v>
      </c>
    </row>
    <row r="28183" spans="10:10" x14ac:dyDescent="0.2">
      <c r="J28183" s="36">
        <f t="shared" si="530"/>
        <v>0</v>
      </c>
    </row>
    <row r="28184" spans="10:10" x14ac:dyDescent="0.2">
      <c r="J28184" s="36">
        <f t="shared" si="530"/>
        <v>0</v>
      </c>
    </row>
    <row r="28185" spans="10:10" x14ac:dyDescent="0.2">
      <c r="J28185" s="36">
        <f t="shared" si="530"/>
        <v>0</v>
      </c>
    </row>
    <row r="28186" spans="10:10" x14ac:dyDescent="0.2">
      <c r="J28186" s="36">
        <f t="shared" si="530"/>
        <v>0</v>
      </c>
    </row>
    <row r="28187" spans="10:10" x14ac:dyDescent="0.2">
      <c r="J28187" s="36">
        <f t="shared" si="530"/>
        <v>0</v>
      </c>
    </row>
    <row r="28188" spans="10:10" x14ac:dyDescent="0.2">
      <c r="J28188" s="36">
        <f t="shared" si="530"/>
        <v>0</v>
      </c>
    </row>
    <row r="28189" spans="10:10" x14ac:dyDescent="0.2">
      <c r="J28189" s="36">
        <f t="shared" si="530"/>
        <v>0</v>
      </c>
    </row>
    <row r="28190" spans="10:10" x14ac:dyDescent="0.2">
      <c r="J28190" s="36">
        <f t="shared" si="530"/>
        <v>0</v>
      </c>
    </row>
    <row r="28191" spans="10:10" x14ac:dyDescent="0.2">
      <c r="J28191" s="36">
        <f t="shared" si="530"/>
        <v>0</v>
      </c>
    </row>
    <row r="28192" spans="10:10" x14ac:dyDescent="0.2">
      <c r="J28192" s="36">
        <f t="shared" si="530"/>
        <v>0</v>
      </c>
    </row>
    <row r="28193" spans="10:10" x14ac:dyDescent="0.2">
      <c r="J28193" s="36">
        <f t="shared" si="530"/>
        <v>0</v>
      </c>
    </row>
    <row r="28194" spans="10:10" x14ac:dyDescent="0.2">
      <c r="J28194" s="36">
        <f t="shared" si="530"/>
        <v>0</v>
      </c>
    </row>
    <row r="28195" spans="10:10" x14ac:dyDescent="0.2">
      <c r="J28195" s="36">
        <f t="shared" si="530"/>
        <v>0</v>
      </c>
    </row>
    <row r="28196" spans="10:10" x14ac:dyDescent="0.2">
      <c r="J28196" s="36">
        <f t="shared" si="530"/>
        <v>0</v>
      </c>
    </row>
    <row r="28197" spans="10:10" x14ac:dyDescent="0.2">
      <c r="J28197" s="36">
        <f t="shared" si="530"/>
        <v>0</v>
      </c>
    </row>
    <row r="28198" spans="10:10" x14ac:dyDescent="0.2">
      <c r="J28198" s="36">
        <f t="shared" si="530"/>
        <v>0</v>
      </c>
    </row>
    <row r="28199" spans="10:10" x14ac:dyDescent="0.2">
      <c r="J28199" s="36">
        <f t="shared" si="530"/>
        <v>0</v>
      </c>
    </row>
    <row r="28200" spans="10:10" x14ac:dyDescent="0.2">
      <c r="J28200" s="36">
        <f t="shared" si="530"/>
        <v>0</v>
      </c>
    </row>
    <row r="28201" spans="10:10" x14ac:dyDescent="0.2">
      <c r="J28201" s="36">
        <f t="shared" si="530"/>
        <v>0</v>
      </c>
    </row>
    <row r="28202" spans="10:10" x14ac:dyDescent="0.2">
      <c r="J28202" s="36">
        <f t="shared" si="530"/>
        <v>0</v>
      </c>
    </row>
    <row r="28203" spans="10:10" x14ac:dyDescent="0.2">
      <c r="J28203" s="36">
        <f t="shared" si="530"/>
        <v>0</v>
      </c>
    </row>
    <row r="28204" spans="10:10" x14ac:dyDescent="0.2">
      <c r="J28204" s="36">
        <f t="shared" si="530"/>
        <v>0</v>
      </c>
    </row>
    <row r="28205" spans="10:10" x14ac:dyDescent="0.2">
      <c r="J28205" s="36">
        <f t="shared" si="530"/>
        <v>0</v>
      </c>
    </row>
    <row r="28206" spans="10:10" x14ac:dyDescent="0.2">
      <c r="J28206" s="36">
        <f t="shared" si="530"/>
        <v>0</v>
      </c>
    </row>
    <row r="28207" spans="10:10" x14ac:dyDescent="0.2">
      <c r="J28207" s="36">
        <f t="shared" si="530"/>
        <v>0</v>
      </c>
    </row>
    <row r="28208" spans="10:10" x14ac:dyDescent="0.2">
      <c r="J28208" s="36">
        <f t="shared" si="530"/>
        <v>0</v>
      </c>
    </row>
    <row r="28209" spans="10:10" x14ac:dyDescent="0.2">
      <c r="J28209" s="36">
        <f t="shared" si="530"/>
        <v>0</v>
      </c>
    </row>
    <row r="28210" spans="10:10" x14ac:dyDescent="0.2">
      <c r="J28210" s="36">
        <f t="shared" si="530"/>
        <v>0</v>
      </c>
    </row>
    <row r="28211" spans="10:10" x14ac:dyDescent="0.2">
      <c r="J28211" s="36">
        <f t="shared" si="530"/>
        <v>0</v>
      </c>
    </row>
    <row r="28212" spans="10:10" x14ac:dyDescent="0.2">
      <c r="J28212" s="36">
        <f t="shared" si="530"/>
        <v>0</v>
      </c>
    </row>
    <row r="28213" spans="10:10" x14ac:dyDescent="0.2">
      <c r="J28213" s="36">
        <f t="shared" si="530"/>
        <v>0</v>
      </c>
    </row>
    <row r="28214" spans="10:10" x14ac:dyDescent="0.2">
      <c r="J28214" s="36">
        <f t="shared" si="530"/>
        <v>0</v>
      </c>
    </row>
    <row r="28215" spans="10:10" x14ac:dyDescent="0.2">
      <c r="J28215" s="36">
        <f t="shared" si="530"/>
        <v>0</v>
      </c>
    </row>
    <row r="28216" spans="10:10" x14ac:dyDescent="0.2">
      <c r="J28216" s="36">
        <f t="shared" si="530"/>
        <v>0</v>
      </c>
    </row>
    <row r="28217" spans="10:10" x14ac:dyDescent="0.2">
      <c r="J28217" s="36">
        <f t="shared" si="530"/>
        <v>0</v>
      </c>
    </row>
    <row r="28218" spans="10:10" x14ac:dyDescent="0.2">
      <c r="J28218" s="36">
        <f t="shared" si="530"/>
        <v>0</v>
      </c>
    </row>
    <row r="28219" spans="10:10" x14ac:dyDescent="0.2">
      <c r="J28219" s="36">
        <f t="shared" si="530"/>
        <v>0</v>
      </c>
    </row>
    <row r="28220" spans="10:10" x14ac:dyDescent="0.2">
      <c r="J28220" s="36">
        <f t="shared" si="530"/>
        <v>0</v>
      </c>
    </row>
    <row r="28221" spans="10:10" x14ac:dyDescent="0.2">
      <c r="J28221" s="36">
        <f t="shared" ref="J28221:J28284" si="531">IF((H28221+I28221)=0,0,(H28221+I28221)/2)</f>
        <v>0</v>
      </c>
    </row>
    <row r="28222" spans="10:10" x14ac:dyDescent="0.2">
      <c r="J28222" s="36">
        <f t="shared" si="531"/>
        <v>0</v>
      </c>
    </row>
    <row r="28223" spans="10:10" x14ac:dyDescent="0.2">
      <c r="J28223" s="36">
        <f t="shared" si="531"/>
        <v>0</v>
      </c>
    </row>
    <row r="28224" spans="10:10" x14ac:dyDescent="0.2">
      <c r="J28224" s="36">
        <f t="shared" si="531"/>
        <v>0</v>
      </c>
    </row>
    <row r="28225" spans="10:10" x14ac:dyDescent="0.2">
      <c r="J28225" s="36">
        <f t="shared" si="531"/>
        <v>0</v>
      </c>
    </row>
    <row r="28226" spans="10:10" x14ac:dyDescent="0.2">
      <c r="J28226" s="36">
        <f t="shared" si="531"/>
        <v>0</v>
      </c>
    </row>
    <row r="28227" spans="10:10" x14ac:dyDescent="0.2">
      <c r="J28227" s="36">
        <f t="shared" si="531"/>
        <v>0</v>
      </c>
    </row>
    <row r="28228" spans="10:10" x14ac:dyDescent="0.2">
      <c r="J28228" s="36">
        <f t="shared" si="531"/>
        <v>0</v>
      </c>
    </row>
    <row r="28229" spans="10:10" x14ac:dyDescent="0.2">
      <c r="J28229" s="36">
        <f t="shared" si="531"/>
        <v>0</v>
      </c>
    </row>
    <row r="28230" spans="10:10" x14ac:dyDescent="0.2">
      <c r="J28230" s="36">
        <f t="shared" si="531"/>
        <v>0</v>
      </c>
    </row>
    <row r="28231" spans="10:10" x14ac:dyDescent="0.2">
      <c r="J28231" s="36">
        <f t="shared" si="531"/>
        <v>0</v>
      </c>
    </row>
    <row r="28232" spans="10:10" x14ac:dyDescent="0.2">
      <c r="J28232" s="36">
        <f t="shared" si="531"/>
        <v>0</v>
      </c>
    </row>
    <row r="28233" spans="10:10" x14ac:dyDescent="0.2">
      <c r="J28233" s="36">
        <f t="shared" si="531"/>
        <v>0</v>
      </c>
    </row>
    <row r="28234" spans="10:10" x14ac:dyDescent="0.2">
      <c r="J28234" s="36">
        <f t="shared" si="531"/>
        <v>0</v>
      </c>
    </row>
    <row r="28235" spans="10:10" x14ac:dyDescent="0.2">
      <c r="J28235" s="36">
        <f t="shared" si="531"/>
        <v>0</v>
      </c>
    </row>
    <row r="28236" spans="10:10" x14ac:dyDescent="0.2">
      <c r="J28236" s="36">
        <f t="shared" si="531"/>
        <v>0</v>
      </c>
    </row>
    <row r="28237" spans="10:10" x14ac:dyDescent="0.2">
      <c r="J28237" s="36">
        <f t="shared" si="531"/>
        <v>0</v>
      </c>
    </row>
    <row r="28238" spans="10:10" x14ac:dyDescent="0.2">
      <c r="J28238" s="36">
        <f t="shared" si="531"/>
        <v>0</v>
      </c>
    </row>
    <row r="28239" spans="10:10" x14ac:dyDescent="0.2">
      <c r="J28239" s="36">
        <f t="shared" si="531"/>
        <v>0</v>
      </c>
    </row>
    <row r="28240" spans="10:10" x14ac:dyDescent="0.2">
      <c r="J28240" s="36">
        <f t="shared" si="531"/>
        <v>0</v>
      </c>
    </row>
    <row r="28241" spans="10:10" x14ac:dyDescent="0.2">
      <c r="J28241" s="36">
        <f t="shared" si="531"/>
        <v>0</v>
      </c>
    </row>
    <row r="28242" spans="10:10" x14ac:dyDescent="0.2">
      <c r="J28242" s="36">
        <f t="shared" si="531"/>
        <v>0</v>
      </c>
    </row>
    <row r="28243" spans="10:10" x14ac:dyDescent="0.2">
      <c r="J28243" s="36">
        <f t="shared" si="531"/>
        <v>0</v>
      </c>
    </row>
    <row r="28244" spans="10:10" x14ac:dyDescent="0.2">
      <c r="J28244" s="36">
        <f t="shared" si="531"/>
        <v>0</v>
      </c>
    </row>
    <row r="28245" spans="10:10" x14ac:dyDescent="0.2">
      <c r="J28245" s="36">
        <f t="shared" si="531"/>
        <v>0</v>
      </c>
    </row>
    <row r="28246" spans="10:10" x14ac:dyDescent="0.2">
      <c r="J28246" s="36">
        <f t="shared" si="531"/>
        <v>0</v>
      </c>
    </row>
    <row r="28247" spans="10:10" x14ac:dyDescent="0.2">
      <c r="J28247" s="36">
        <f t="shared" si="531"/>
        <v>0</v>
      </c>
    </row>
    <row r="28248" spans="10:10" x14ac:dyDescent="0.2">
      <c r="J28248" s="36">
        <f t="shared" si="531"/>
        <v>0</v>
      </c>
    </row>
    <row r="28249" spans="10:10" x14ac:dyDescent="0.2">
      <c r="J28249" s="36">
        <f t="shared" si="531"/>
        <v>0</v>
      </c>
    </row>
    <row r="28250" spans="10:10" x14ac:dyDescent="0.2">
      <c r="J28250" s="36">
        <f t="shared" si="531"/>
        <v>0</v>
      </c>
    </row>
    <row r="28251" spans="10:10" x14ac:dyDescent="0.2">
      <c r="J28251" s="36">
        <f t="shared" si="531"/>
        <v>0</v>
      </c>
    </row>
    <row r="28252" spans="10:10" x14ac:dyDescent="0.2">
      <c r="J28252" s="36">
        <f t="shared" si="531"/>
        <v>0</v>
      </c>
    </row>
    <row r="28253" spans="10:10" x14ac:dyDescent="0.2">
      <c r="J28253" s="36">
        <f t="shared" si="531"/>
        <v>0</v>
      </c>
    </row>
    <row r="28254" spans="10:10" x14ac:dyDescent="0.2">
      <c r="J28254" s="36">
        <f t="shared" si="531"/>
        <v>0</v>
      </c>
    </row>
    <row r="28255" spans="10:10" x14ac:dyDescent="0.2">
      <c r="J28255" s="36">
        <f t="shared" si="531"/>
        <v>0</v>
      </c>
    </row>
    <row r="28256" spans="10:10" x14ac:dyDescent="0.2">
      <c r="J28256" s="36">
        <f t="shared" si="531"/>
        <v>0</v>
      </c>
    </row>
    <row r="28257" spans="10:10" x14ac:dyDescent="0.2">
      <c r="J28257" s="36">
        <f t="shared" si="531"/>
        <v>0</v>
      </c>
    </row>
    <row r="28258" spans="10:10" x14ac:dyDescent="0.2">
      <c r="J28258" s="36">
        <f t="shared" si="531"/>
        <v>0</v>
      </c>
    </row>
    <row r="28259" spans="10:10" x14ac:dyDescent="0.2">
      <c r="J28259" s="36">
        <f t="shared" si="531"/>
        <v>0</v>
      </c>
    </row>
    <row r="28260" spans="10:10" x14ac:dyDescent="0.2">
      <c r="J28260" s="36">
        <f t="shared" si="531"/>
        <v>0</v>
      </c>
    </row>
    <row r="28261" spans="10:10" x14ac:dyDescent="0.2">
      <c r="J28261" s="36">
        <f t="shared" si="531"/>
        <v>0</v>
      </c>
    </row>
    <row r="28262" spans="10:10" x14ac:dyDescent="0.2">
      <c r="J28262" s="36">
        <f t="shared" si="531"/>
        <v>0</v>
      </c>
    </row>
    <row r="28263" spans="10:10" x14ac:dyDescent="0.2">
      <c r="J28263" s="36">
        <f t="shared" si="531"/>
        <v>0</v>
      </c>
    </row>
    <row r="28264" spans="10:10" x14ac:dyDescent="0.2">
      <c r="J28264" s="36">
        <f t="shared" si="531"/>
        <v>0</v>
      </c>
    </row>
    <row r="28265" spans="10:10" x14ac:dyDescent="0.2">
      <c r="J28265" s="36">
        <f t="shared" si="531"/>
        <v>0</v>
      </c>
    </row>
    <row r="28266" spans="10:10" x14ac:dyDescent="0.2">
      <c r="J28266" s="36">
        <f t="shared" si="531"/>
        <v>0</v>
      </c>
    </row>
    <row r="28267" spans="10:10" x14ac:dyDescent="0.2">
      <c r="J28267" s="36">
        <f t="shared" si="531"/>
        <v>0</v>
      </c>
    </row>
    <row r="28268" spans="10:10" x14ac:dyDescent="0.2">
      <c r="J28268" s="36">
        <f t="shared" si="531"/>
        <v>0</v>
      </c>
    </row>
    <row r="28269" spans="10:10" x14ac:dyDescent="0.2">
      <c r="J28269" s="36">
        <f t="shared" si="531"/>
        <v>0</v>
      </c>
    </row>
    <row r="28270" spans="10:10" x14ac:dyDescent="0.2">
      <c r="J28270" s="36">
        <f t="shared" si="531"/>
        <v>0</v>
      </c>
    </row>
    <row r="28271" spans="10:10" x14ac:dyDescent="0.2">
      <c r="J28271" s="36">
        <f t="shared" si="531"/>
        <v>0</v>
      </c>
    </row>
    <row r="28272" spans="10:10" x14ac:dyDescent="0.2">
      <c r="J28272" s="36">
        <f t="shared" si="531"/>
        <v>0</v>
      </c>
    </row>
    <row r="28273" spans="10:10" x14ac:dyDescent="0.2">
      <c r="J28273" s="36">
        <f t="shared" si="531"/>
        <v>0</v>
      </c>
    </row>
    <row r="28274" spans="10:10" x14ac:dyDescent="0.2">
      <c r="J28274" s="36">
        <f t="shared" si="531"/>
        <v>0</v>
      </c>
    </row>
    <row r="28275" spans="10:10" x14ac:dyDescent="0.2">
      <c r="J28275" s="36">
        <f t="shared" si="531"/>
        <v>0</v>
      </c>
    </row>
    <row r="28276" spans="10:10" x14ac:dyDescent="0.2">
      <c r="J28276" s="36">
        <f t="shared" si="531"/>
        <v>0</v>
      </c>
    </row>
    <row r="28277" spans="10:10" x14ac:dyDescent="0.2">
      <c r="J28277" s="36">
        <f t="shared" si="531"/>
        <v>0</v>
      </c>
    </row>
    <row r="28278" spans="10:10" x14ac:dyDescent="0.2">
      <c r="J28278" s="36">
        <f t="shared" si="531"/>
        <v>0</v>
      </c>
    </row>
    <row r="28279" spans="10:10" x14ac:dyDescent="0.2">
      <c r="J28279" s="36">
        <f t="shared" si="531"/>
        <v>0</v>
      </c>
    </row>
    <row r="28280" spans="10:10" x14ac:dyDescent="0.2">
      <c r="J28280" s="36">
        <f t="shared" si="531"/>
        <v>0</v>
      </c>
    </row>
    <row r="28281" spans="10:10" x14ac:dyDescent="0.2">
      <c r="J28281" s="36">
        <f t="shared" si="531"/>
        <v>0</v>
      </c>
    </row>
    <row r="28282" spans="10:10" x14ac:dyDescent="0.2">
      <c r="J28282" s="36">
        <f t="shared" si="531"/>
        <v>0</v>
      </c>
    </row>
    <row r="28283" spans="10:10" x14ac:dyDescent="0.2">
      <c r="J28283" s="36">
        <f t="shared" si="531"/>
        <v>0</v>
      </c>
    </row>
    <row r="28284" spans="10:10" x14ac:dyDescent="0.2">
      <c r="J28284" s="36">
        <f t="shared" si="531"/>
        <v>0</v>
      </c>
    </row>
    <row r="28285" spans="10:10" x14ac:dyDescent="0.2">
      <c r="J28285" s="36">
        <f t="shared" ref="J28285:J28348" si="532">IF((H28285+I28285)=0,0,(H28285+I28285)/2)</f>
        <v>0</v>
      </c>
    </row>
    <row r="28286" spans="10:10" x14ac:dyDescent="0.2">
      <c r="J28286" s="36">
        <f t="shared" si="532"/>
        <v>0</v>
      </c>
    </row>
    <row r="28287" spans="10:10" x14ac:dyDescent="0.2">
      <c r="J28287" s="36">
        <f t="shared" si="532"/>
        <v>0</v>
      </c>
    </row>
    <row r="28288" spans="10:10" x14ac:dyDescent="0.2">
      <c r="J28288" s="36">
        <f t="shared" si="532"/>
        <v>0</v>
      </c>
    </row>
    <row r="28289" spans="10:10" x14ac:dyDescent="0.2">
      <c r="J28289" s="36">
        <f t="shared" si="532"/>
        <v>0</v>
      </c>
    </row>
    <row r="28290" spans="10:10" x14ac:dyDescent="0.2">
      <c r="J28290" s="36">
        <f t="shared" si="532"/>
        <v>0</v>
      </c>
    </row>
    <row r="28291" spans="10:10" x14ac:dyDescent="0.2">
      <c r="J28291" s="36">
        <f t="shared" si="532"/>
        <v>0</v>
      </c>
    </row>
    <row r="28292" spans="10:10" x14ac:dyDescent="0.2">
      <c r="J28292" s="36">
        <f t="shared" si="532"/>
        <v>0</v>
      </c>
    </row>
    <row r="28293" spans="10:10" x14ac:dyDescent="0.2">
      <c r="J28293" s="36">
        <f t="shared" si="532"/>
        <v>0</v>
      </c>
    </row>
    <row r="28294" spans="10:10" x14ac:dyDescent="0.2">
      <c r="J28294" s="36">
        <f t="shared" si="532"/>
        <v>0</v>
      </c>
    </row>
    <row r="28295" spans="10:10" x14ac:dyDescent="0.2">
      <c r="J28295" s="36">
        <f t="shared" si="532"/>
        <v>0</v>
      </c>
    </row>
    <row r="28296" spans="10:10" x14ac:dyDescent="0.2">
      <c r="J28296" s="36">
        <f t="shared" si="532"/>
        <v>0</v>
      </c>
    </row>
    <row r="28297" spans="10:10" x14ac:dyDescent="0.2">
      <c r="J28297" s="36">
        <f t="shared" si="532"/>
        <v>0</v>
      </c>
    </row>
    <row r="28298" spans="10:10" x14ac:dyDescent="0.2">
      <c r="J28298" s="36">
        <f t="shared" si="532"/>
        <v>0</v>
      </c>
    </row>
    <row r="28299" spans="10:10" x14ac:dyDescent="0.2">
      <c r="J28299" s="36">
        <f t="shared" si="532"/>
        <v>0</v>
      </c>
    </row>
    <row r="28300" spans="10:10" x14ac:dyDescent="0.2">
      <c r="J28300" s="36">
        <f t="shared" si="532"/>
        <v>0</v>
      </c>
    </row>
    <row r="28301" spans="10:10" x14ac:dyDescent="0.2">
      <c r="J28301" s="36">
        <f t="shared" si="532"/>
        <v>0</v>
      </c>
    </row>
    <row r="28302" spans="10:10" x14ac:dyDescent="0.2">
      <c r="J28302" s="36">
        <f t="shared" si="532"/>
        <v>0</v>
      </c>
    </row>
    <row r="28303" spans="10:10" x14ac:dyDescent="0.2">
      <c r="J28303" s="36">
        <f t="shared" si="532"/>
        <v>0</v>
      </c>
    </row>
    <row r="28304" spans="10:10" x14ac:dyDescent="0.2">
      <c r="J28304" s="36">
        <f t="shared" si="532"/>
        <v>0</v>
      </c>
    </row>
    <row r="28305" spans="10:10" x14ac:dyDescent="0.2">
      <c r="J28305" s="36">
        <f t="shared" si="532"/>
        <v>0</v>
      </c>
    </row>
    <row r="28306" spans="10:10" x14ac:dyDescent="0.2">
      <c r="J28306" s="36">
        <f t="shared" si="532"/>
        <v>0</v>
      </c>
    </row>
    <row r="28307" spans="10:10" x14ac:dyDescent="0.2">
      <c r="J28307" s="36">
        <f t="shared" si="532"/>
        <v>0</v>
      </c>
    </row>
    <row r="28308" spans="10:10" x14ac:dyDescent="0.2">
      <c r="J28308" s="36">
        <f t="shared" si="532"/>
        <v>0</v>
      </c>
    </row>
    <row r="28309" spans="10:10" x14ac:dyDescent="0.2">
      <c r="J28309" s="36">
        <f t="shared" si="532"/>
        <v>0</v>
      </c>
    </row>
    <row r="28310" spans="10:10" x14ac:dyDescent="0.2">
      <c r="J28310" s="36">
        <f t="shared" si="532"/>
        <v>0</v>
      </c>
    </row>
    <row r="28311" spans="10:10" x14ac:dyDescent="0.2">
      <c r="J28311" s="36">
        <f t="shared" si="532"/>
        <v>0</v>
      </c>
    </row>
    <row r="28312" spans="10:10" x14ac:dyDescent="0.2">
      <c r="J28312" s="36">
        <f t="shared" si="532"/>
        <v>0</v>
      </c>
    </row>
    <row r="28313" spans="10:10" x14ac:dyDescent="0.2">
      <c r="J28313" s="36">
        <f t="shared" si="532"/>
        <v>0</v>
      </c>
    </row>
    <row r="28314" spans="10:10" x14ac:dyDescent="0.2">
      <c r="J28314" s="36">
        <f t="shared" si="532"/>
        <v>0</v>
      </c>
    </row>
    <row r="28315" spans="10:10" x14ac:dyDescent="0.2">
      <c r="J28315" s="36">
        <f t="shared" si="532"/>
        <v>0</v>
      </c>
    </row>
    <row r="28316" spans="10:10" x14ac:dyDescent="0.2">
      <c r="J28316" s="36">
        <f t="shared" si="532"/>
        <v>0</v>
      </c>
    </row>
    <row r="28317" spans="10:10" x14ac:dyDescent="0.2">
      <c r="J28317" s="36">
        <f t="shared" si="532"/>
        <v>0</v>
      </c>
    </row>
    <row r="28318" spans="10:10" x14ac:dyDescent="0.2">
      <c r="J28318" s="36">
        <f t="shared" si="532"/>
        <v>0</v>
      </c>
    </row>
    <row r="28319" spans="10:10" x14ac:dyDescent="0.2">
      <c r="J28319" s="36">
        <f t="shared" si="532"/>
        <v>0</v>
      </c>
    </row>
    <row r="28320" spans="10:10" x14ac:dyDescent="0.2">
      <c r="J28320" s="36">
        <f t="shared" si="532"/>
        <v>0</v>
      </c>
    </row>
    <row r="28321" spans="10:10" x14ac:dyDescent="0.2">
      <c r="J28321" s="36">
        <f t="shared" si="532"/>
        <v>0</v>
      </c>
    </row>
    <row r="28322" spans="10:10" x14ac:dyDescent="0.2">
      <c r="J28322" s="36">
        <f t="shared" si="532"/>
        <v>0</v>
      </c>
    </row>
    <row r="28323" spans="10:10" x14ac:dyDescent="0.2">
      <c r="J28323" s="36">
        <f t="shared" si="532"/>
        <v>0</v>
      </c>
    </row>
    <row r="28324" spans="10:10" x14ac:dyDescent="0.2">
      <c r="J28324" s="36">
        <f t="shared" si="532"/>
        <v>0</v>
      </c>
    </row>
    <row r="28325" spans="10:10" x14ac:dyDescent="0.2">
      <c r="J28325" s="36">
        <f t="shared" si="532"/>
        <v>0</v>
      </c>
    </row>
    <row r="28326" spans="10:10" x14ac:dyDescent="0.2">
      <c r="J28326" s="36">
        <f t="shared" si="532"/>
        <v>0</v>
      </c>
    </row>
    <row r="28327" spans="10:10" x14ac:dyDescent="0.2">
      <c r="J28327" s="36">
        <f t="shared" si="532"/>
        <v>0</v>
      </c>
    </row>
    <row r="28328" spans="10:10" x14ac:dyDescent="0.2">
      <c r="J28328" s="36">
        <f t="shared" si="532"/>
        <v>0</v>
      </c>
    </row>
    <row r="28329" spans="10:10" x14ac:dyDescent="0.2">
      <c r="J28329" s="36">
        <f t="shared" si="532"/>
        <v>0</v>
      </c>
    </row>
    <row r="28330" spans="10:10" x14ac:dyDescent="0.2">
      <c r="J28330" s="36">
        <f t="shared" si="532"/>
        <v>0</v>
      </c>
    </row>
    <row r="28331" spans="10:10" x14ac:dyDescent="0.2">
      <c r="J28331" s="36">
        <f t="shared" si="532"/>
        <v>0</v>
      </c>
    </row>
    <row r="28332" spans="10:10" x14ac:dyDescent="0.2">
      <c r="J28332" s="36">
        <f t="shared" si="532"/>
        <v>0</v>
      </c>
    </row>
    <row r="28333" spans="10:10" x14ac:dyDescent="0.2">
      <c r="J28333" s="36">
        <f t="shared" si="532"/>
        <v>0</v>
      </c>
    </row>
    <row r="28334" spans="10:10" x14ac:dyDescent="0.2">
      <c r="J28334" s="36">
        <f t="shared" si="532"/>
        <v>0</v>
      </c>
    </row>
    <row r="28335" spans="10:10" x14ac:dyDescent="0.2">
      <c r="J28335" s="36">
        <f t="shared" si="532"/>
        <v>0</v>
      </c>
    </row>
    <row r="28336" spans="10:10" x14ac:dyDescent="0.2">
      <c r="J28336" s="36">
        <f t="shared" si="532"/>
        <v>0</v>
      </c>
    </row>
    <row r="28337" spans="10:10" x14ac:dyDescent="0.2">
      <c r="J28337" s="36">
        <f t="shared" si="532"/>
        <v>0</v>
      </c>
    </row>
    <row r="28338" spans="10:10" x14ac:dyDescent="0.2">
      <c r="J28338" s="36">
        <f t="shared" si="532"/>
        <v>0</v>
      </c>
    </row>
    <row r="28339" spans="10:10" x14ac:dyDescent="0.2">
      <c r="J28339" s="36">
        <f t="shared" si="532"/>
        <v>0</v>
      </c>
    </row>
    <row r="28340" spans="10:10" x14ac:dyDescent="0.2">
      <c r="J28340" s="36">
        <f t="shared" si="532"/>
        <v>0</v>
      </c>
    </row>
    <row r="28341" spans="10:10" x14ac:dyDescent="0.2">
      <c r="J28341" s="36">
        <f t="shared" si="532"/>
        <v>0</v>
      </c>
    </row>
    <row r="28342" spans="10:10" x14ac:dyDescent="0.2">
      <c r="J28342" s="36">
        <f t="shared" si="532"/>
        <v>0</v>
      </c>
    </row>
    <row r="28343" spans="10:10" x14ac:dyDescent="0.2">
      <c r="J28343" s="36">
        <f t="shared" si="532"/>
        <v>0</v>
      </c>
    </row>
    <row r="28344" spans="10:10" x14ac:dyDescent="0.2">
      <c r="J28344" s="36">
        <f t="shared" si="532"/>
        <v>0</v>
      </c>
    </row>
    <row r="28345" spans="10:10" x14ac:dyDescent="0.2">
      <c r="J28345" s="36">
        <f t="shared" si="532"/>
        <v>0</v>
      </c>
    </row>
    <row r="28346" spans="10:10" x14ac:dyDescent="0.2">
      <c r="J28346" s="36">
        <f t="shared" si="532"/>
        <v>0</v>
      </c>
    </row>
    <row r="28347" spans="10:10" x14ac:dyDescent="0.2">
      <c r="J28347" s="36">
        <f t="shared" si="532"/>
        <v>0</v>
      </c>
    </row>
    <row r="28348" spans="10:10" x14ac:dyDescent="0.2">
      <c r="J28348" s="36">
        <f t="shared" si="532"/>
        <v>0</v>
      </c>
    </row>
    <row r="28349" spans="10:10" x14ac:dyDescent="0.2">
      <c r="J28349" s="36">
        <f t="shared" ref="J28349:J28412" si="533">IF((H28349+I28349)=0,0,(H28349+I28349)/2)</f>
        <v>0</v>
      </c>
    </row>
    <row r="28350" spans="10:10" x14ac:dyDescent="0.2">
      <c r="J28350" s="36">
        <f t="shared" si="533"/>
        <v>0</v>
      </c>
    </row>
    <row r="28351" spans="10:10" x14ac:dyDescent="0.2">
      <c r="J28351" s="36">
        <f t="shared" si="533"/>
        <v>0</v>
      </c>
    </row>
    <row r="28352" spans="10:10" x14ac:dyDescent="0.2">
      <c r="J28352" s="36">
        <f t="shared" si="533"/>
        <v>0</v>
      </c>
    </row>
    <row r="28353" spans="10:10" x14ac:dyDescent="0.2">
      <c r="J28353" s="36">
        <f t="shared" si="533"/>
        <v>0</v>
      </c>
    </row>
    <row r="28354" spans="10:10" x14ac:dyDescent="0.2">
      <c r="J28354" s="36">
        <f t="shared" si="533"/>
        <v>0</v>
      </c>
    </row>
    <row r="28355" spans="10:10" x14ac:dyDescent="0.2">
      <c r="J28355" s="36">
        <f t="shared" si="533"/>
        <v>0</v>
      </c>
    </row>
    <row r="28356" spans="10:10" x14ac:dyDescent="0.2">
      <c r="J28356" s="36">
        <f t="shared" si="533"/>
        <v>0</v>
      </c>
    </row>
    <row r="28357" spans="10:10" x14ac:dyDescent="0.2">
      <c r="J28357" s="36">
        <f t="shared" si="533"/>
        <v>0</v>
      </c>
    </row>
    <row r="28358" spans="10:10" x14ac:dyDescent="0.2">
      <c r="J28358" s="36">
        <f t="shared" si="533"/>
        <v>0</v>
      </c>
    </row>
    <row r="28359" spans="10:10" x14ac:dyDescent="0.2">
      <c r="J28359" s="36">
        <f t="shared" si="533"/>
        <v>0</v>
      </c>
    </row>
    <row r="28360" spans="10:10" x14ac:dyDescent="0.2">
      <c r="J28360" s="36">
        <f t="shared" si="533"/>
        <v>0</v>
      </c>
    </row>
    <row r="28361" spans="10:10" x14ac:dyDescent="0.2">
      <c r="J28361" s="36">
        <f t="shared" si="533"/>
        <v>0</v>
      </c>
    </row>
    <row r="28362" spans="10:10" x14ac:dyDescent="0.2">
      <c r="J28362" s="36">
        <f t="shared" si="533"/>
        <v>0</v>
      </c>
    </row>
    <row r="28363" spans="10:10" x14ac:dyDescent="0.2">
      <c r="J28363" s="36">
        <f t="shared" si="533"/>
        <v>0</v>
      </c>
    </row>
    <row r="28364" spans="10:10" x14ac:dyDescent="0.2">
      <c r="J28364" s="36">
        <f t="shared" si="533"/>
        <v>0</v>
      </c>
    </row>
    <row r="28365" spans="10:10" x14ac:dyDescent="0.2">
      <c r="J28365" s="36">
        <f t="shared" si="533"/>
        <v>0</v>
      </c>
    </row>
    <row r="28366" spans="10:10" x14ac:dyDescent="0.2">
      <c r="J28366" s="36">
        <f t="shared" si="533"/>
        <v>0</v>
      </c>
    </row>
    <row r="28367" spans="10:10" x14ac:dyDescent="0.2">
      <c r="J28367" s="36">
        <f t="shared" si="533"/>
        <v>0</v>
      </c>
    </row>
    <row r="28368" spans="10:10" x14ac:dyDescent="0.2">
      <c r="J28368" s="36">
        <f t="shared" si="533"/>
        <v>0</v>
      </c>
    </row>
    <row r="28369" spans="10:10" x14ac:dyDescent="0.2">
      <c r="J28369" s="36">
        <f t="shared" si="533"/>
        <v>0</v>
      </c>
    </row>
    <row r="28370" spans="10:10" x14ac:dyDescent="0.2">
      <c r="J28370" s="36">
        <f t="shared" si="533"/>
        <v>0</v>
      </c>
    </row>
    <row r="28371" spans="10:10" x14ac:dyDescent="0.2">
      <c r="J28371" s="36">
        <f t="shared" si="533"/>
        <v>0</v>
      </c>
    </row>
    <row r="28372" spans="10:10" x14ac:dyDescent="0.2">
      <c r="J28372" s="36">
        <f t="shared" si="533"/>
        <v>0</v>
      </c>
    </row>
    <row r="28373" spans="10:10" x14ac:dyDescent="0.2">
      <c r="J28373" s="36">
        <f t="shared" si="533"/>
        <v>0</v>
      </c>
    </row>
    <row r="28374" spans="10:10" x14ac:dyDescent="0.2">
      <c r="J28374" s="36">
        <f t="shared" si="533"/>
        <v>0</v>
      </c>
    </row>
    <row r="28375" spans="10:10" x14ac:dyDescent="0.2">
      <c r="J28375" s="36">
        <f t="shared" si="533"/>
        <v>0</v>
      </c>
    </row>
    <row r="28376" spans="10:10" x14ac:dyDescent="0.2">
      <c r="J28376" s="36">
        <f t="shared" si="533"/>
        <v>0</v>
      </c>
    </row>
    <row r="28377" spans="10:10" x14ac:dyDescent="0.2">
      <c r="J28377" s="36">
        <f t="shared" si="533"/>
        <v>0</v>
      </c>
    </row>
    <row r="28378" spans="10:10" x14ac:dyDescent="0.2">
      <c r="J28378" s="36">
        <f t="shared" si="533"/>
        <v>0</v>
      </c>
    </row>
    <row r="28379" spans="10:10" x14ac:dyDescent="0.2">
      <c r="J28379" s="36">
        <f t="shared" si="533"/>
        <v>0</v>
      </c>
    </row>
    <row r="28380" spans="10:10" x14ac:dyDescent="0.2">
      <c r="J28380" s="36">
        <f t="shared" si="533"/>
        <v>0</v>
      </c>
    </row>
    <row r="28381" spans="10:10" x14ac:dyDescent="0.2">
      <c r="J28381" s="36">
        <f t="shared" si="533"/>
        <v>0</v>
      </c>
    </row>
    <row r="28382" spans="10:10" x14ac:dyDescent="0.2">
      <c r="J28382" s="36">
        <f t="shared" si="533"/>
        <v>0</v>
      </c>
    </row>
    <row r="28383" spans="10:10" x14ac:dyDescent="0.2">
      <c r="J28383" s="36">
        <f t="shared" si="533"/>
        <v>0</v>
      </c>
    </row>
    <row r="28384" spans="10:10" x14ac:dyDescent="0.2">
      <c r="J28384" s="36">
        <f t="shared" si="533"/>
        <v>0</v>
      </c>
    </row>
    <row r="28385" spans="10:10" x14ac:dyDescent="0.2">
      <c r="J28385" s="36">
        <f t="shared" si="533"/>
        <v>0</v>
      </c>
    </row>
    <row r="28386" spans="10:10" x14ac:dyDescent="0.2">
      <c r="J28386" s="36">
        <f t="shared" si="533"/>
        <v>0</v>
      </c>
    </row>
    <row r="28387" spans="10:10" x14ac:dyDescent="0.2">
      <c r="J28387" s="36">
        <f t="shared" si="533"/>
        <v>0</v>
      </c>
    </row>
    <row r="28388" spans="10:10" x14ac:dyDescent="0.2">
      <c r="J28388" s="36">
        <f t="shared" si="533"/>
        <v>0</v>
      </c>
    </row>
    <row r="28389" spans="10:10" x14ac:dyDescent="0.2">
      <c r="J28389" s="36">
        <f t="shared" si="533"/>
        <v>0</v>
      </c>
    </row>
    <row r="28390" spans="10:10" x14ac:dyDescent="0.2">
      <c r="J28390" s="36">
        <f t="shared" si="533"/>
        <v>0</v>
      </c>
    </row>
    <row r="28391" spans="10:10" x14ac:dyDescent="0.2">
      <c r="J28391" s="36">
        <f t="shared" si="533"/>
        <v>0</v>
      </c>
    </row>
    <row r="28392" spans="10:10" x14ac:dyDescent="0.2">
      <c r="J28392" s="36">
        <f t="shared" si="533"/>
        <v>0</v>
      </c>
    </row>
    <row r="28393" spans="10:10" x14ac:dyDescent="0.2">
      <c r="J28393" s="36">
        <f t="shared" si="533"/>
        <v>0</v>
      </c>
    </row>
    <row r="28394" spans="10:10" x14ac:dyDescent="0.2">
      <c r="J28394" s="36">
        <f t="shared" si="533"/>
        <v>0</v>
      </c>
    </row>
    <row r="28395" spans="10:10" x14ac:dyDescent="0.2">
      <c r="J28395" s="36">
        <f t="shared" si="533"/>
        <v>0</v>
      </c>
    </row>
    <row r="28396" spans="10:10" x14ac:dyDescent="0.2">
      <c r="J28396" s="36">
        <f t="shared" si="533"/>
        <v>0</v>
      </c>
    </row>
    <row r="28397" spans="10:10" x14ac:dyDescent="0.2">
      <c r="J28397" s="36">
        <f t="shared" si="533"/>
        <v>0</v>
      </c>
    </row>
    <row r="28398" spans="10:10" x14ac:dyDescent="0.2">
      <c r="J28398" s="36">
        <f t="shared" si="533"/>
        <v>0</v>
      </c>
    </row>
    <row r="28399" spans="10:10" x14ac:dyDescent="0.2">
      <c r="J28399" s="36">
        <f t="shared" si="533"/>
        <v>0</v>
      </c>
    </row>
    <row r="28400" spans="10:10" x14ac:dyDescent="0.2">
      <c r="J28400" s="36">
        <f t="shared" si="533"/>
        <v>0</v>
      </c>
    </row>
    <row r="28401" spans="10:10" x14ac:dyDescent="0.2">
      <c r="J28401" s="36">
        <f t="shared" si="533"/>
        <v>0</v>
      </c>
    </row>
    <row r="28402" spans="10:10" x14ac:dyDescent="0.2">
      <c r="J28402" s="36">
        <f t="shared" si="533"/>
        <v>0</v>
      </c>
    </row>
    <row r="28403" spans="10:10" x14ac:dyDescent="0.2">
      <c r="J28403" s="36">
        <f t="shared" si="533"/>
        <v>0</v>
      </c>
    </row>
    <row r="28404" spans="10:10" x14ac:dyDescent="0.2">
      <c r="J28404" s="36">
        <f t="shared" si="533"/>
        <v>0</v>
      </c>
    </row>
    <row r="28405" spans="10:10" x14ac:dyDescent="0.2">
      <c r="J28405" s="36">
        <f t="shared" si="533"/>
        <v>0</v>
      </c>
    </row>
    <row r="28406" spans="10:10" x14ac:dyDescent="0.2">
      <c r="J28406" s="36">
        <f t="shared" si="533"/>
        <v>0</v>
      </c>
    </row>
    <row r="28407" spans="10:10" x14ac:dyDescent="0.2">
      <c r="J28407" s="36">
        <f t="shared" si="533"/>
        <v>0</v>
      </c>
    </row>
    <row r="28408" spans="10:10" x14ac:dyDescent="0.2">
      <c r="J28408" s="36">
        <f t="shared" si="533"/>
        <v>0</v>
      </c>
    </row>
    <row r="28409" spans="10:10" x14ac:dyDescent="0.2">
      <c r="J28409" s="36">
        <f t="shared" si="533"/>
        <v>0</v>
      </c>
    </row>
    <row r="28410" spans="10:10" x14ac:dyDescent="0.2">
      <c r="J28410" s="36">
        <f t="shared" si="533"/>
        <v>0</v>
      </c>
    </row>
    <row r="28411" spans="10:10" x14ac:dyDescent="0.2">
      <c r="J28411" s="36">
        <f t="shared" si="533"/>
        <v>0</v>
      </c>
    </row>
    <row r="28412" spans="10:10" x14ac:dyDescent="0.2">
      <c r="J28412" s="36">
        <f t="shared" si="533"/>
        <v>0</v>
      </c>
    </row>
    <row r="28413" spans="10:10" x14ac:dyDescent="0.2">
      <c r="J28413" s="36">
        <f t="shared" ref="J28413:J28476" si="534">IF((H28413+I28413)=0,0,(H28413+I28413)/2)</f>
        <v>0</v>
      </c>
    </row>
    <row r="28414" spans="10:10" x14ac:dyDescent="0.2">
      <c r="J28414" s="36">
        <f t="shared" si="534"/>
        <v>0</v>
      </c>
    </row>
    <row r="28415" spans="10:10" x14ac:dyDescent="0.2">
      <c r="J28415" s="36">
        <f t="shared" si="534"/>
        <v>0</v>
      </c>
    </row>
    <row r="28416" spans="10:10" x14ac:dyDescent="0.2">
      <c r="J28416" s="36">
        <f t="shared" si="534"/>
        <v>0</v>
      </c>
    </row>
    <row r="28417" spans="10:10" x14ac:dyDescent="0.2">
      <c r="J28417" s="36">
        <f t="shared" si="534"/>
        <v>0</v>
      </c>
    </row>
    <row r="28418" spans="10:10" x14ac:dyDescent="0.2">
      <c r="J28418" s="36">
        <f t="shared" si="534"/>
        <v>0</v>
      </c>
    </row>
    <row r="28419" spans="10:10" x14ac:dyDescent="0.2">
      <c r="J28419" s="36">
        <f t="shared" si="534"/>
        <v>0</v>
      </c>
    </row>
    <row r="28420" spans="10:10" x14ac:dyDescent="0.2">
      <c r="J28420" s="36">
        <f t="shared" si="534"/>
        <v>0</v>
      </c>
    </row>
    <row r="28421" spans="10:10" x14ac:dyDescent="0.2">
      <c r="J28421" s="36">
        <f t="shared" si="534"/>
        <v>0</v>
      </c>
    </row>
    <row r="28422" spans="10:10" x14ac:dyDescent="0.2">
      <c r="J28422" s="36">
        <f t="shared" si="534"/>
        <v>0</v>
      </c>
    </row>
    <row r="28423" spans="10:10" x14ac:dyDescent="0.2">
      <c r="J28423" s="36">
        <f t="shared" si="534"/>
        <v>0</v>
      </c>
    </row>
    <row r="28424" spans="10:10" x14ac:dyDescent="0.2">
      <c r="J28424" s="36">
        <f t="shared" si="534"/>
        <v>0</v>
      </c>
    </row>
    <row r="28425" spans="10:10" x14ac:dyDescent="0.2">
      <c r="J28425" s="36">
        <f t="shared" si="534"/>
        <v>0</v>
      </c>
    </row>
    <row r="28426" spans="10:10" x14ac:dyDescent="0.2">
      <c r="J28426" s="36">
        <f t="shared" si="534"/>
        <v>0</v>
      </c>
    </row>
    <row r="28427" spans="10:10" x14ac:dyDescent="0.2">
      <c r="J28427" s="36">
        <f t="shared" si="534"/>
        <v>0</v>
      </c>
    </row>
    <row r="28428" spans="10:10" x14ac:dyDescent="0.2">
      <c r="J28428" s="36">
        <f t="shared" si="534"/>
        <v>0</v>
      </c>
    </row>
    <row r="28429" spans="10:10" x14ac:dyDescent="0.2">
      <c r="J28429" s="36">
        <f t="shared" si="534"/>
        <v>0</v>
      </c>
    </row>
    <row r="28430" spans="10:10" x14ac:dyDescent="0.2">
      <c r="J28430" s="36">
        <f t="shared" si="534"/>
        <v>0</v>
      </c>
    </row>
    <row r="28431" spans="10:10" x14ac:dyDescent="0.2">
      <c r="J28431" s="36">
        <f t="shared" si="534"/>
        <v>0</v>
      </c>
    </row>
    <row r="28432" spans="10:10" x14ac:dyDescent="0.2">
      <c r="J28432" s="36">
        <f t="shared" si="534"/>
        <v>0</v>
      </c>
    </row>
    <row r="28433" spans="10:10" x14ac:dyDescent="0.2">
      <c r="J28433" s="36">
        <f t="shared" si="534"/>
        <v>0</v>
      </c>
    </row>
    <row r="28434" spans="10:10" x14ac:dyDescent="0.2">
      <c r="J28434" s="36">
        <f t="shared" si="534"/>
        <v>0</v>
      </c>
    </row>
    <row r="28435" spans="10:10" x14ac:dyDescent="0.2">
      <c r="J28435" s="36">
        <f t="shared" si="534"/>
        <v>0</v>
      </c>
    </row>
    <row r="28436" spans="10:10" x14ac:dyDescent="0.2">
      <c r="J28436" s="36">
        <f t="shared" si="534"/>
        <v>0</v>
      </c>
    </row>
    <row r="28437" spans="10:10" x14ac:dyDescent="0.2">
      <c r="J28437" s="36">
        <f t="shared" si="534"/>
        <v>0</v>
      </c>
    </row>
    <row r="28438" spans="10:10" x14ac:dyDescent="0.2">
      <c r="J28438" s="36">
        <f t="shared" si="534"/>
        <v>0</v>
      </c>
    </row>
    <row r="28439" spans="10:10" x14ac:dyDescent="0.2">
      <c r="J28439" s="36">
        <f t="shared" si="534"/>
        <v>0</v>
      </c>
    </row>
    <row r="28440" spans="10:10" x14ac:dyDescent="0.2">
      <c r="J28440" s="36">
        <f t="shared" si="534"/>
        <v>0</v>
      </c>
    </row>
    <row r="28441" spans="10:10" x14ac:dyDescent="0.2">
      <c r="J28441" s="36">
        <f t="shared" si="534"/>
        <v>0</v>
      </c>
    </row>
    <row r="28442" spans="10:10" x14ac:dyDescent="0.2">
      <c r="J28442" s="36">
        <f t="shared" si="534"/>
        <v>0</v>
      </c>
    </row>
    <row r="28443" spans="10:10" x14ac:dyDescent="0.2">
      <c r="J28443" s="36">
        <f t="shared" si="534"/>
        <v>0</v>
      </c>
    </row>
    <row r="28444" spans="10:10" x14ac:dyDescent="0.2">
      <c r="J28444" s="36">
        <f t="shared" si="534"/>
        <v>0</v>
      </c>
    </row>
    <row r="28445" spans="10:10" x14ac:dyDescent="0.2">
      <c r="J28445" s="36">
        <f t="shared" si="534"/>
        <v>0</v>
      </c>
    </row>
    <row r="28446" spans="10:10" x14ac:dyDescent="0.2">
      <c r="J28446" s="36">
        <f t="shared" si="534"/>
        <v>0</v>
      </c>
    </row>
    <row r="28447" spans="10:10" x14ac:dyDescent="0.2">
      <c r="J28447" s="36">
        <f t="shared" si="534"/>
        <v>0</v>
      </c>
    </row>
    <row r="28448" spans="10:10" x14ac:dyDescent="0.2">
      <c r="J28448" s="36">
        <f t="shared" si="534"/>
        <v>0</v>
      </c>
    </row>
    <row r="28449" spans="10:10" x14ac:dyDescent="0.2">
      <c r="J28449" s="36">
        <f t="shared" si="534"/>
        <v>0</v>
      </c>
    </row>
    <row r="28450" spans="10:10" x14ac:dyDescent="0.2">
      <c r="J28450" s="36">
        <f t="shared" si="534"/>
        <v>0</v>
      </c>
    </row>
    <row r="28451" spans="10:10" x14ac:dyDescent="0.2">
      <c r="J28451" s="36">
        <f t="shared" si="534"/>
        <v>0</v>
      </c>
    </row>
    <row r="28452" spans="10:10" x14ac:dyDescent="0.2">
      <c r="J28452" s="36">
        <f t="shared" si="534"/>
        <v>0</v>
      </c>
    </row>
    <row r="28453" spans="10:10" x14ac:dyDescent="0.2">
      <c r="J28453" s="36">
        <f t="shared" si="534"/>
        <v>0</v>
      </c>
    </row>
    <row r="28454" spans="10:10" x14ac:dyDescent="0.2">
      <c r="J28454" s="36">
        <f t="shared" si="534"/>
        <v>0</v>
      </c>
    </row>
    <row r="28455" spans="10:10" x14ac:dyDescent="0.2">
      <c r="J28455" s="36">
        <f t="shared" si="534"/>
        <v>0</v>
      </c>
    </row>
    <row r="28456" spans="10:10" x14ac:dyDescent="0.2">
      <c r="J28456" s="36">
        <f t="shared" si="534"/>
        <v>0</v>
      </c>
    </row>
    <row r="28457" spans="10:10" x14ac:dyDescent="0.2">
      <c r="J28457" s="36">
        <f t="shared" si="534"/>
        <v>0</v>
      </c>
    </row>
    <row r="28458" spans="10:10" x14ac:dyDescent="0.2">
      <c r="J28458" s="36">
        <f t="shared" si="534"/>
        <v>0</v>
      </c>
    </row>
    <row r="28459" spans="10:10" x14ac:dyDescent="0.2">
      <c r="J28459" s="36">
        <f t="shared" si="534"/>
        <v>0</v>
      </c>
    </row>
    <row r="28460" spans="10:10" x14ac:dyDescent="0.2">
      <c r="J28460" s="36">
        <f t="shared" si="534"/>
        <v>0</v>
      </c>
    </row>
    <row r="28461" spans="10:10" x14ac:dyDescent="0.2">
      <c r="J28461" s="36">
        <f t="shared" si="534"/>
        <v>0</v>
      </c>
    </row>
    <row r="28462" spans="10:10" x14ac:dyDescent="0.2">
      <c r="J28462" s="36">
        <f t="shared" si="534"/>
        <v>0</v>
      </c>
    </row>
    <row r="28463" spans="10:10" x14ac:dyDescent="0.2">
      <c r="J28463" s="36">
        <f t="shared" si="534"/>
        <v>0</v>
      </c>
    </row>
    <row r="28464" spans="10:10" x14ac:dyDescent="0.2">
      <c r="J28464" s="36">
        <f t="shared" si="534"/>
        <v>0</v>
      </c>
    </row>
    <row r="28465" spans="10:10" x14ac:dyDescent="0.2">
      <c r="J28465" s="36">
        <f t="shared" si="534"/>
        <v>0</v>
      </c>
    </row>
    <row r="28466" spans="10:10" x14ac:dyDescent="0.2">
      <c r="J28466" s="36">
        <f t="shared" si="534"/>
        <v>0</v>
      </c>
    </row>
    <row r="28467" spans="10:10" x14ac:dyDescent="0.2">
      <c r="J28467" s="36">
        <f t="shared" si="534"/>
        <v>0</v>
      </c>
    </row>
    <row r="28468" spans="10:10" x14ac:dyDescent="0.2">
      <c r="J28468" s="36">
        <f t="shared" si="534"/>
        <v>0</v>
      </c>
    </row>
    <row r="28469" spans="10:10" x14ac:dyDescent="0.2">
      <c r="J28469" s="36">
        <f t="shared" si="534"/>
        <v>0</v>
      </c>
    </row>
    <row r="28470" spans="10:10" x14ac:dyDescent="0.2">
      <c r="J28470" s="36">
        <f t="shared" si="534"/>
        <v>0</v>
      </c>
    </row>
    <row r="28471" spans="10:10" x14ac:dyDescent="0.2">
      <c r="J28471" s="36">
        <f t="shared" si="534"/>
        <v>0</v>
      </c>
    </row>
    <row r="28472" spans="10:10" x14ac:dyDescent="0.2">
      <c r="J28472" s="36">
        <f t="shared" si="534"/>
        <v>0</v>
      </c>
    </row>
    <row r="28473" spans="10:10" x14ac:dyDescent="0.2">
      <c r="J28473" s="36">
        <f t="shared" si="534"/>
        <v>0</v>
      </c>
    </row>
    <row r="28474" spans="10:10" x14ac:dyDescent="0.2">
      <c r="J28474" s="36">
        <f t="shared" si="534"/>
        <v>0</v>
      </c>
    </row>
    <row r="28475" spans="10:10" x14ac:dyDescent="0.2">
      <c r="J28475" s="36">
        <f t="shared" si="534"/>
        <v>0</v>
      </c>
    </row>
    <row r="28476" spans="10:10" x14ac:dyDescent="0.2">
      <c r="J28476" s="36">
        <f t="shared" si="534"/>
        <v>0</v>
      </c>
    </row>
    <row r="28477" spans="10:10" x14ac:dyDescent="0.2">
      <c r="J28477" s="36">
        <f t="shared" ref="J28477:J28540" si="535">IF((H28477+I28477)=0,0,(H28477+I28477)/2)</f>
        <v>0</v>
      </c>
    </row>
    <row r="28478" spans="10:10" x14ac:dyDescent="0.2">
      <c r="J28478" s="36">
        <f t="shared" si="535"/>
        <v>0</v>
      </c>
    </row>
    <row r="28479" spans="10:10" x14ac:dyDescent="0.2">
      <c r="J28479" s="36">
        <f t="shared" si="535"/>
        <v>0</v>
      </c>
    </row>
    <row r="28480" spans="10:10" x14ac:dyDescent="0.2">
      <c r="J28480" s="36">
        <f t="shared" si="535"/>
        <v>0</v>
      </c>
    </row>
    <row r="28481" spans="10:10" x14ac:dyDescent="0.2">
      <c r="J28481" s="36">
        <f t="shared" si="535"/>
        <v>0</v>
      </c>
    </row>
    <row r="28482" spans="10:10" x14ac:dyDescent="0.2">
      <c r="J28482" s="36">
        <f t="shared" si="535"/>
        <v>0</v>
      </c>
    </row>
    <row r="28483" spans="10:10" x14ac:dyDescent="0.2">
      <c r="J28483" s="36">
        <f t="shared" si="535"/>
        <v>0</v>
      </c>
    </row>
    <row r="28484" spans="10:10" x14ac:dyDescent="0.2">
      <c r="J28484" s="36">
        <f t="shared" si="535"/>
        <v>0</v>
      </c>
    </row>
    <row r="28485" spans="10:10" x14ac:dyDescent="0.2">
      <c r="J28485" s="36">
        <f t="shared" si="535"/>
        <v>0</v>
      </c>
    </row>
    <row r="28486" spans="10:10" x14ac:dyDescent="0.2">
      <c r="J28486" s="36">
        <f t="shared" si="535"/>
        <v>0</v>
      </c>
    </row>
    <row r="28487" spans="10:10" x14ac:dyDescent="0.2">
      <c r="J28487" s="36">
        <f t="shared" si="535"/>
        <v>0</v>
      </c>
    </row>
    <row r="28488" spans="10:10" x14ac:dyDescent="0.2">
      <c r="J28488" s="36">
        <f t="shared" si="535"/>
        <v>0</v>
      </c>
    </row>
    <row r="28489" spans="10:10" x14ac:dyDescent="0.2">
      <c r="J28489" s="36">
        <f t="shared" si="535"/>
        <v>0</v>
      </c>
    </row>
    <row r="28490" spans="10:10" x14ac:dyDescent="0.2">
      <c r="J28490" s="36">
        <f t="shared" si="535"/>
        <v>0</v>
      </c>
    </row>
    <row r="28491" spans="10:10" x14ac:dyDescent="0.2">
      <c r="J28491" s="36">
        <f t="shared" si="535"/>
        <v>0</v>
      </c>
    </row>
    <row r="28492" spans="10:10" x14ac:dyDescent="0.2">
      <c r="J28492" s="36">
        <f t="shared" si="535"/>
        <v>0</v>
      </c>
    </row>
    <row r="28493" spans="10:10" x14ac:dyDescent="0.2">
      <c r="J28493" s="36">
        <f t="shared" si="535"/>
        <v>0</v>
      </c>
    </row>
    <row r="28494" spans="10:10" x14ac:dyDescent="0.2">
      <c r="J28494" s="36">
        <f t="shared" si="535"/>
        <v>0</v>
      </c>
    </row>
    <row r="28495" spans="10:10" x14ac:dyDescent="0.2">
      <c r="J28495" s="36">
        <f t="shared" si="535"/>
        <v>0</v>
      </c>
    </row>
    <row r="28496" spans="10:10" x14ac:dyDescent="0.2">
      <c r="J28496" s="36">
        <f t="shared" si="535"/>
        <v>0</v>
      </c>
    </row>
    <row r="28497" spans="10:10" x14ac:dyDescent="0.2">
      <c r="J28497" s="36">
        <f t="shared" si="535"/>
        <v>0</v>
      </c>
    </row>
    <row r="28498" spans="10:10" x14ac:dyDescent="0.2">
      <c r="J28498" s="36">
        <f t="shared" si="535"/>
        <v>0</v>
      </c>
    </row>
    <row r="28499" spans="10:10" x14ac:dyDescent="0.2">
      <c r="J28499" s="36">
        <f t="shared" si="535"/>
        <v>0</v>
      </c>
    </row>
    <row r="28500" spans="10:10" x14ac:dyDescent="0.2">
      <c r="J28500" s="36">
        <f t="shared" si="535"/>
        <v>0</v>
      </c>
    </row>
    <row r="28501" spans="10:10" x14ac:dyDescent="0.2">
      <c r="J28501" s="36">
        <f t="shared" si="535"/>
        <v>0</v>
      </c>
    </row>
    <row r="28502" spans="10:10" x14ac:dyDescent="0.2">
      <c r="J28502" s="36">
        <f t="shared" si="535"/>
        <v>0</v>
      </c>
    </row>
    <row r="28503" spans="10:10" x14ac:dyDescent="0.2">
      <c r="J28503" s="36">
        <f t="shared" si="535"/>
        <v>0</v>
      </c>
    </row>
    <row r="28504" spans="10:10" x14ac:dyDescent="0.2">
      <c r="J28504" s="36">
        <f t="shared" si="535"/>
        <v>0</v>
      </c>
    </row>
    <row r="28505" spans="10:10" x14ac:dyDescent="0.2">
      <c r="J28505" s="36">
        <f t="shared" si="535"/>
        <v>0</v>
      </c>
    </row>
    <row r="28506" spans="10:10" x14ac:dyDescent="0.2">
      <c r="J28506" s="36">
        <f t="shared" si="535"/>
        <v>0</v>
      </c>
    </row>
    <row r="28507" spans="10:10" x14ac:dyDescent="0.2">
      <c r="J28507" s="36">
        <f t="shared" si="535"/>
        <v>0</v>
      </c>
    </row>
    <row r="28508" spans="10:10" x14ac:dyDescent="0.2">
      <c r="J28508" s="36">
        <f t="shared" si="535"/>
        <v>0</v>
      </c>
    </row>
    <row r="28509" spans="10:10" x14ac:dyDescent="0.2">
      <c r="J28509" s="36">
        <f t="shared" si="535"/>
        <v>0</v>
      </c>
    </row>
    <row r="28510" spans="10:10" x14ac:dyDescent="0.2">
      <c r="J28510" s="36">
        <f t="shared" si="535"/>
        <v>0</v>
      </c>
    </row>
    <row r="28511" spans="10:10" x14ac:dyDescent="0.2">
      <c r="J28511" s="36">
        <f t="shared" si="535"/>
        <v>0</v>
      </c>
    </row>
    <row r="28512" spans="10:10" x14ac:dyDescent="0.2">
      <c r="J28512" s="36">
        <f t="shared" si="535"/>
        <v>0</v>
      </c>
    </row>
    <row r="28513" spans="10:10" x14ac:dyDescent="0.2">
      <c r="J28513" s="36">
        <f t="shared" si="535"/>
        <v>0</v>
      </c>
    </row>
    <row r="28514" spans="10:10" x14ac:dyDescent="0.2">
      <c r="J28514" s="36">
        <f t="shared" si="535"/>
        <v>0</v>
      </c>
    </row>
    <row r="28515" spans="10:10" x14ac:dyDescent="0.2">
      <c r="J28515" s="36">
        <f t="shared" si="535"/>
        <v>0</v>
      </c>
    </row>
    <row r="28516" spans="10:10" x14ac:dyDescent="0.2">
      <c r="J28516" s="36">
        <f t="shared" si="535"/>
        <v>0</v>
      </c>
    </row>
    <row r="28517" spans="10:10" x14ac:dyDescent="0.2">
      <c r="J28517" s="36">
        <f t="shared" si="535"/>
        <v>0</v>
      </c>
    </row>
    <row r="28518" spans="10:10" x14ac:dyDescent="0.2">
      <c r="J28518" s="36">
        <f t="shared" si="535"/>
        <v>0</v>
      </c>
    </row>
    <row r="28519" spans="10:10" x14ac:dyDescent="0.2">
      <c r="J28519" s="36">
        <f t="shared" si="535"/>
        <v>0</v>
      </c>
    </row>
    <row r="28520" spans="10:10" x14ac:dyDescent="0.2">
      <c r="J28520" s="36">
        <f t="shared" si="535"/>
        <v>0</v>
      </c>
    </row>
    <row r="28521" spans="10:10" x14ac:dyDescent="0.2">
      <c r="J28521" s="36">
        <f t="shared" si="535"/>
        <v>0</v>
      </c>
    </row>
    <row r="28522" spans="10:10" x14ac:dyDescent="0.2">
      <c r="J28522" s="36">
        <f t="shared" si="535"/>
        <v>0</v>
      </c>
    </row>
    <row r="28523" spans="10:10" x14ac:dyDescent="0.2">
      <c r="J28523" s="36">
        <f t="shared" si="535"/>
        <v>0</v>
      </c>
    </row>
    <row r="28524" spans="10:10" x14ac:dyDescent="0.2">
      <c r="J28524" s="36">
        <f t="shared" si="535"/>
        <v>0</v>
      </c>
    </row>
    <row r="28525" spans="10:10" x14ac:dyDescent="0.2">
      <c r="J28525" s="36">
        <f t="shared" si="535"/>
        <v>0</v>
      </c>
    </row>
    <row r="28526" spans="10:10" x14ac:dyDescent="0.2">
      <c r="J28526" s="36">
        <f t="shared" si="535"/>
        <v>0</v>
      </c>
    </row>
    <row r="28527" spans="10:10" x14ac:dyDescent="0.2">
      <c r="J28527" s="36">
        <f t="shared" si="535"/>
        <v>0</v>
      </c>
    </row>
    <row r="28528" spans="10:10" x14ac:dyDescent="0.2">
      <c r="J28528" s="36">
        <f t="shared" si="535"/>
        <v>0</v>
      </c>
    </row>
    <row r="28529" spans="10:10" x14ac:dyDescent="0.2">
      <c r="J28529" s="36">
        <f t="shared" si="535"/>
        <v>0</v>
      </c>
    </row>
    <row r="28530" spans="10:10" x14ac:dyDescent="0.2">
      <c r="J28530" s="36">
        <f t="shared" si="535"/>
        <v>0</v>
      </c>
    </row>
    <row r="28531" spans="10:10" x14ac:dyDescent="0.2">
      <c r="J28531" s="36">
        <f t="shared" si="535"/>
        <v>0</v>
      </c>
    </row>
    <row r="28532" spans="10:10" x14ac:dyDescent="0.2">
      <c r="J28532" s="36">
        <f t="shared" si="535"/>
        <v>0</v>
      </c>
    </row>
    <row r="28533" spans="10:10" x14ac:dyDescent="0.2">
      <c r="J28533" s="36">
        <f t="shared" si="535"/>
        <v>0</v>
      </c>
    </row>
    <row r="28534" spans="10:10" x14ac:dyDescent="0.2">
      <c r="J28534" s="36">
        <f t="shared" si="535"/>
        <v>0</v>
      </c>
    </row>
    <row r="28535" spans="10:10" x14ac:dyDescent="0.2">
      <c r="J28535" s="36">
        <f t="shared" si="535"/>
        <v>0</v>
      </c>
    </row>
    <row r="28536" spans="10:10" x14ac:dyDescent="0.2">
      <c r="J28536" s="36">
        <f t="shared" si="535"/>
        <v>0</v>
      </c>
    </row>
    <row r="28537" spans="10:10" x14ac:dyDescent="0.2">
      <c r="J28537" s="36">
        <f t="shared" si="535"/>
        <v>0</v>
      </c>
    </row>
    <row r="28538" spans="10:10" x14ac:dyDescent="0.2">
      <c r="J28538" s="36">
        <f t="shared" si="535"/>
        <v>0</v>
      </c>
    </row>
    <row r="28539" spans="10:10" x14ac:dyDescent="0.2">
      <c r="J28539" s="36">
        <f t="shared" si="535"/>
        <v>0</v>
      </c>
    </row>
    <row r="28540" spans="10:10" x14ac:dyDescent="0.2">
      <c r="J28540" s="36">
        <f t="shared" si="535"/>
        <v>0</v>
      </c>
    </row>
    <row r="28541" spans="10:10" x14ac:dyDescent="0.2">
      <c r="J28541" s="36">
        <f t="shared" ref="J28541:J28604" si="536">IF((H28541+I28541)=0,0,(H28541+I28541)/2)</f>
        <v>0</v>
      </c>
    </row>
    <row r="28542" spans="10:10" x14ac:dyDescent="0.2">
      <c r="J28542" s="36">
        <f t="shared" si="536"/>
        <v>0</v>
      </c>
    </row>
    <row r="28543" spans="10:10" x14ac:dyDescent="0.2">
      <c r="J28543" s="36">
        <f t="shared" si="536"/>
        <v>0</v>
      </c>
    </row>
    <row r="28544" spans="10:10" x14ac:dyDescent="0.2">
      <c r="J28544" s="36">
        <f t="shared" si="536"/>
        <v>0</v>
      </c>
    </row>
    <row r="28545" spans="10:10" x14ac:dyDescent="0.2">
      <c r="J28545" s="36">
        <f t="shared" si="536"/>
        <v>0</v>
      </c>
    </row>
    <row r="28546" spans="10:10" x14ac:dyDescent="0.2">
      <c r="J28546" s="36">
        <f t="shared" si="536"/>
        <v>0</v>
      </c>
    </row>
    <row r="28547" spans="10:10" x14ac:dyDescent="0.2">
      <c r="J28547" s="36">
        <f t="shared" si="536"/>
        <v>0</v>
      </c>
    </row>
    <row r="28548" spans="10:10" x14ac:dyDescent="0.2">
      <c r="J28548" s="36">
        <f t="shared" si="536"/>
        <v>0</v>
      </c>
    </row>
    <row r="28549" spans="10:10" x14ac:dyDescent="0.2">
      <c r="J28549" s="36">
        <f t="shared" si="536"/>
        <v>0</v>
      </c>
    </row>
    <row r="28550" spans="10:10" x14ac:dyDescent="0.2">
      <c r="J28550" s="36">
        <f t="shared" si="536"/>
        <v>0</v>
      </c>
    </row>
    <row r="28551" spans="10:10" x14ac:dyDescent="0.2">
      <c r="J28551" s="36">
        <f t="shared" si="536"/>
        <v>0</v>
      </c>
    </row>
    <row r="28552" spans="10:10" x14ac:dyDescent="0.2">
      <c r="J28552" s="36">
        <f t="shared" si="536"/>
        <v>0</v>
      </c>
    </row>
    <row r="28553" spans="10:10" x14ac:dyDescent="0.2">
      <c r="J28553" s="36">
        <f t="shared" si="536"/>
        <v>0</v>
      </c>
    </row>
    <row r="28554" spans="10:10" x14ac:dyDescent="0.2">
      <c r="J28554" s="36">
        <f t="shared" si="536"/>
        <v>0</v>
      </c>
    </row>
    <row r="28555" spans="10:10" x14ac:dyDescent="0.2">
      <c r="J28555" s="36">
        <f t="shared" si="536"/>
        <v>0</v>
      </c>
    </row>
    <row r="28556" spans="10:10" x14ac:dyDescent="0.2">
      <c r="J28556" s="36">
        <f t="shared" si="536"/>
        <v>0</v>
      </c>
    </row>
    <row r="28557" spans="10:10" x14ac:dyDescent="0.2">
      <c r="J28557" s="36">
        <f t="shared" si="536"/>
        <v>0</v>
      </c>
    </row>
    <row r="28558" spans="10:10" x14ac:dyDescent="0.2">
      <c r="J28558" s="36">
        <f t="shared" si="536"/>
        <v>0</v>
      </c>
    </row>
    <row r="28559" spans="10:10" x14ac:dyDescent="0.2">
      <c r="J28559" s="36">
        <f t="shared" si="536"/>
        <v>0</v>
      </c>
    </row>
    <row r="28560" spans="10:10" x14ac:dyDescent="0.2">
      <c r="J28560" s="36">
        <f t="shared" si="536"/>
        <v>0</v>
      </c>
    </row>
    <row r="28561" spans="10:10" x14ac:dyDescent="0.2">
      <c r="J28561" s="36">
        <f t="shared" si="536"/>
        <v>0</v>
      </c>
    </row>
    <row r="28562" spans="10:10" x14ac:dyDescent="0.2">
      <c r="J28562" s="36">
        <f t="shared" si="536"/>
        <v>0</v>
      </c>
    </row>
    <row r="28563" spans="10:10" x14ac:dyDescent="0.2">
      <c r="J28563" s="36">
        <f t="shared" si="536"/>
        <v>0</v>
      </c>
    </row>
    <row r="28564" spans="10:10" x14ac:dyDescent="0.2">
      <c r="J28564" s="36">
        <f t="shared" si="536"/>
        <v>0</v>
      </c>
    </row>
    <row r="28565" spans="10:10" x14ac:dyDescent="0.2">
      <c r="J28565" s="36">
        <f t="shared" si="536"/>
        <v>0</v>
      </c>
    </row>
    <row r="28566" spans="10:10" x14ac:dyDescent="0.2">
      <c r="J28566" s="36">
        <f t="shared" si="536"/>
        <v>0</v>
      </c>
    </row>
    <row r="28567" spans="10:10" x14ac:dyDescent="0.2">
      <c r="J28567" s="36">
        <f t="shared" si="536"/>
        <v>0</v>
      </c>
    </row>
    <row r="28568" spans="10:10" x14ac:dyDescent="0.2">
      <c r="J28568" s="36">
        <f t="shared" si="536"/>
        <v>0</v>
      </c>
    </row>
    <row r="28569" spans="10:10" x14ac:dyDescent="0.2">
      <c r="J28569" s="36">
        <f t="shared" si="536"/>
        <v>0</v>
      </c>
    </row>
    <row r="28570" spans="10:10" x14ac:dyDescent="0.2">
      <c r="J28570" s="36">
        <f t="shared" si="536"/>
        <v>0</v>
      </c>
    </row>
    <row r="28571" spans="10:10" x14ac:dyDescent="0.2">
      <c r="J28571" s="36">
        <f t="shared" si="536"/>
        <v>0</v>
      </c>
    </row>
    <row r="28572" spans="10:10" x14ac:dyDescent="0.2">
      <c r="J28572" s="36">
        <f t="shared" si="536"/>
        <v>0</v>
      </c>
    </row>
    <row r="28573" spans="10:10" x14ac:dyDescent="0.2">
      <c r="J28573" s="36">
        <f t="shared" si="536"/>
        <v>0</v>
      </c>
    </row>
    <row r="28574" spans="10:10" x14ac:dyDescent="0.2">
      <c r="J28574" s="36">
        <f t="shared" si="536"/>
        <v>0</v>
      </c>
    </row>
    <row r="28575" spans="10:10" x14ac:dyDescent="0.2">
      <c r="J28575" s="36">
        <f t="shared" si="536"/>
        <v>0</v>
      </c>
    </row>
    <row r="28576" spans="10:10" x14ac:dyDescent="0.2">
      <c r="J28576" s="36">
        <f t="shared" si="536"/>
        <v>0</v>
      </c>
    </row>
    <row r="28577" spans="10:10" x14ac:dyDescent="0.2">
      <c r="J28577" s="36">
        <f t="shared" si="536"/>
        <v>0</v>
      </c>
    </row>
    <row r="28578" spans="10:10" x14ac:dyDescent="0.2">
      <c r="J28578" s="36">
        <f t="shared" si="536"/>
        <v>0</v>
      </c>
    </row>
    <row r="28579" spans="10:10" x14ac:dyDescent="0.2">
      <c r="J28579" s="36">
        <f t="shared" si="536"/>
        <v>0</v>
      </c>
    </row>
    <row r="28580" spans="10:10" x14ac:dyDescent="0.2">
      <c r="J28580" s="36">
        <f t="shared" si="536"/>
        <v>0</v>
      </c>
    </row>
    <row r="28581" spans="10:10" x14ac:dyDescent="0.2">
      <c r="J28581" s="36">
        <f t="shared" si="536"/>
        <v>0</v>
      </c>
    </row>
    <row r="28582" spans="10:10" x14ac:dyDescent="0.2">
      <c r="J28582" s="36">
        <f t="shared" si="536"/>
        <v>0</v>
      </c>
    </row>
    <row r="28583" spans="10:10" x14ac:dyDescent="0.2">
      <c r="J28583" s="36">
        <f t="shared" si="536"/>
        <v>0</v>
      </c>
    </row>
    <row r="28584" spans="10:10" x14ac:dyDescent="0.2">
      <c r="J28584" s="36">
        <f t="shared" si="536"/>
        <v>0</v>
      </c>
    </row>
    <row r="28585" spans="10:10" x14ac:dyDescent="0.2">
      <c r="J28585" s="36">
        <f t="shared" si="536"/>
        <v>0</v>
      </c>
    </row>
    <row r="28586" spans="10:10" x14ac:dyDescent="0.2">
      <c r="J28586" s="36">
        <f t="shared" si="536"/>
        <v>0</v>
      </c>
    </row>
    <row r="28587" spans="10:10" x14ac:dyDescent="0.2">
      <c r="J28587" s="36">
        <f t="shared" si="536"/>
        <v>0</v>
      </c>
    </row>
    <row r="28588" spans="10:10" x14ac:dyDescent="0.2">
      <c r="J28588" s="36">
        <f t="shared" si="536"/>
        <v>0</v>
      </c>
    </row>
    <row r="28589" spans="10:10" x14ac:dyDescent="0.2">
      <c r="J28589" s="36">
        <f t="shared" si="536"/>
        <v>0</v>
      </c>
    </row>
    <row r="28590" spans="10:10" x14ac:dyDescent="0.2">
      <c r="J28590" s="36">
        <f t="shared" si="536"/>
        <v>0</v>
      </c>
    </row>
    <row r="28591" spans="10:10" x14ac:dyDescent="0.2">
      <c r="J28591" s="36">
        <f t="shared" si="536"/>
        <v>0</v>
      </c>
    </row>
    <row r="28592" spans="10:10" x14ac:dyDescent="0.2">
      <c r="J28592" s="36">
        <f t="shared" si="536"/>
        <v>0</v>
      </c>
    </row>
    <row r="28593" spans="10:10" x14ac:dyDescent="0.2">
      <c r="J28593" s="36">
        <f t="shared" si="536"/>
        <v>0</v>
      </c>
    </row>
    <row r="28594" spans="10:10" x14ac:dyDescent="0.2">
      <c r="J28594" s="36">
        <f t="shared" si="536"/>
        <v>0</v>
      </c>
    </row>
    <row r="28595" spans="10:10" x14ac:dyDescent="0.2">
      <c r="J28595" s="36">
        <f t="shared" si="536"/>
        <v>0</v>
      </c>
    </row>
    <row r="28596" spans="10:10" x14ac:dyDescent="0.2">
      <c r="J28596" s="36">
        <f t="shared" si="536"/>
        <v>0</v>
      </c>
    </row>
    <row r="28597" spans="10:10" x14ac:dyDescent="0.2">
      <c r="J28597" s="36">
        <f t="shared" si="536"/>
        <v>0</v>
      </c>
    </row>
    <row r="28598" spans="10:10" x14ac:dyDescent="0.2">
      <c r="J28598" s="36">
        <f t="shared" si="536"/>
        <v>0</v>
      </c>
    </row>
    <row r="28599" spans="10:10" x14ac:dyDescent="0.2">
      <c r="J28599" s="36">
        <f t="shared" si="536"/>
        <v>0</v>
      </c>
    </row>
    <row r="28600" spans="10:10" x14ac:dyDescent="0.2">
      <c r="J28600" s="36">
        <f t="shared" si="536"/>
        <v>0</v>
      </c>
    </row>
    <row r="28601" spans="10:10" x14ac:dyDescent="0.2">
      <c r="J28601" s="36">
        <f t="shared" si="536"/>
        <v>0</v>
      </c>
    </row>
    <row r="28602" spans="10:10" x14ac:dyDescent="0.2">
      <c r="J28602" s="36">
        <f t="shared" si="536"/>
        <v>0</v>
      </c>
    </row>
    <row r="28603" spans="10:10" x14ac:dyDescent="0.2">
      <c r="J28603" s="36">
        <f t="shared" si="536"/>
        <v>0</v>
      </c>
    </row>
    <row r="28604" spans="10:10" x14ac:dyDescent="0.2">
      <c r="J28604" s="36">
        <f t="shared" si="536"/>
        <v>0</v>
      </c>
    </row>
    <row r="28605" spans="10:10" x14ac:dyDescent="0.2">
      <c r="J28605" s="36">
        <f t="shared" ref="J28605:J28668" si="537">IF((H28605+I28605)=0,0,(H28605+I28605)/2)</f>
        <v>0</v>
      </c>
    </row>
    <row r="28606" spans="10:10" x14ac:dyDescent="0.2">
      <c r="J28606" s="36">
        <f t="shared" si="537"/>
        <v>0</v>
      </c>
    </row>
    <row r="28607" spans="10:10" x14ac:dyDescent="0.2">
      <c r="J28607" s="36">
        <f t="shared" si="537"/>
        <v>0</v>
      </c>
    </row>
    <row r="28608" spans="10:10" x14ac:dyDescent="0.2">
      <c r="J28608" s="36">
        <f t="shared" si="537"/>
        <v>0</v>
      </c>
    </row>
    <row r="28609" spans="10:10" x14ac:dyDescent="0.2">
      <c r="J28609" s="36">
        <f t="shared" si="537"/>
        <v>0</v>
      </c>
    </row>
    <row r="28610" spans="10:10" x14ac:dyDescent="0.2">
      <c r="J28610" s="36">
        <f t="shared" si="537"/>
        <v>0</v>
      </c>
    </row>
    <row r="28611" spans="10:10" x14ac:dyDescent="0.2">
      <c r="J28611" s="36">
        <f t="shared" si="537"/>
        <v>0</v>
      </c>
    </row>
    <row r="28612" spans="10:10" x14ac:dyDescent="0.2">
      <c r="J28612" s="36">
        <f t="shared" si="537"/>
        <v>0</v>
      </c>
    </row>
    <row r="28613" spans="10:10" x14ac:dyDescent="0.2">
      <c r="J28613" s="36">
        <f t="shared" si="537"/>
        <v>0</v>
      </c>
    </row>
    <row r="28614" spans="10:10" x14ac:dyDescent="0.2">
      <c r="J28614" s="36">
        <f t="shared" si="537"/>
        <v>0</v>
      </c>
    </row>
    <row r="28615" spans="10:10" x14ac:dyDescent="0.2">
      <c r="J28615" s="36">
        <f t="shared" si="537"/>
        <v>0</v>
      </c>
    </row>
    <row r="28616" spans="10:10" x14ac:dyDescent="0.2">
      <c r="J28616" s="36">
        <f t="shared" si="537"/>
        <v>0</v>
      </c>
    </row>
    <row r="28617" spans="10:10" x14ac:dyDescent="0.2">
      <c r="J28617" s="36">
        <f t="shared" si="537"/>
        <v>0</v>
      </c>
    </row>
    <row r="28618" spans="10:10" x14ac:dyDescent="0.2">
      <c r="J28618" s="36">
        <f t="shared" si="537"/>
        <v>0</v>
      </c>
    </row>
    <row r="28619" spans="10:10" x14ac:dyDescent="0.2">
      <c r="J28619" s="36">
        <f t="shared" si="537"/>
        <v>0</v>
      </c>
    </row>
    <row r="28620" spans="10:10" x14ac:dyDescent="0.2">
      <c r="J28620" s="36">
        <f t="shared" si="537"/>
        <v>0</v>
      </c>
    </row>
    <row r="28621" spans="10:10" x14ac:dyDescent="0.2">
      <c r="J28621" s="36">
        <f t="shared" si="537"/>
        <v>0</v>
      </c>
    </row>
    <row r="28622" spans="10:10" x14ac:dyDescent="0.2">
      <c r="J28622" s="36">
        <f t="shared" si="537"/>
        <v>0</v>
      </c>
    </row>
    <row r="28623" spans="10:10" x14ac:dyDescent="0.2">
      <c r="J28623" s="36">
        <f t="shared" si="537"/>
        <v>0</v>
      </c>
    </row>
    <row r="28624" spans="10:10" x14ac:dyDescent="0.2">
      <c r="J28624" s="36">
        <f t="shared" si="537"/>
        <v>0</v>
      </c>
    </row>
    <row r="28625" spans="10:10" x14ac:dyDescent="0.2">
      <c r="J28625" s="36">
        <f t="shared" si="537"/>
        <v>0</v>
      </c>
    </row>
    <row r="28626" spans="10:10" x14ac:dyDescent="0.2">
      <c r="J28626" s="36">
        <f t="shared" si="537"/>
        <v>0</v>
      </c>
    </row>
    <row r="28627" spans="10:10" x14ac:dyDescent="0.2">
      <c r="J28627" s="36">
        <f t="shared" si="537"/>
        <v>0</v>
      </c>
    </row>
    <row r="28628" spans="10:10" x14ac:dyDescent="0.2">
      <c r="J28628" s="36">
        <f t="shared" si="537"/>
        <v>0</v>
      </c>
    </row>
    <row r="28629" spans="10:10" x14ac:dyDescent="0.2">
      <c r="J28629" s="36">
        <f t="shared" si="537"/>
        <v>0</v>
      </c>
    </row>
    <row r="28630" spans="10:10" x14ac:dyDescent="0.2">
      <c r="J28630" s="36">
        <f t="shared" si="537"/>
        <v>0</v>
      </c>
    </row>
    <row r="28631" spans="10:10" x14ac:dyDescent="0.2">
      <c r="J28631" s="36">
        <f t="shared" si="537"/>
        <v>0</v>
      </c>
    </row>
    <row r="28632" spans="10:10" x14ac:dyDescent="0.2">
      <c r="J28632" s="36">
        <f t="shared" si="537"/>
        <v>0</v>
      </c>
    </row>
    <row r="28633" spans="10:10" x14ac:dyDescent="0.2">
      <c r="J28633" s="36">
        <f t="shared" si="537"/>
        <v>0</v>
      </c>
    </row>
    <row r="28634" spans="10:10" x14ac:dyDescent="0.2">
      <c r="J28634" s="36">
        <f t="shared" si="537"/>
        <v>0</v>
      </c>
    </row>
    <row r="28635" spans="10:10" x14ac:dyDescent="0.2">
      <c r="J28635" s="36">
        <f t="shared" si="537"/>
        <v>0</v>
      </c>
    </row>
    <row r="28636" spans="10:10" x14ac:dyDescent="0.2">
      <c r="J28636" s="36">
        <f t="shared" si="537"/>
        <v>0</v>
      </c>
    </row>
    <row r="28637" spans="10:10" x14ac:dyDescent="0.2">
      <c r="J28637" s="36">
        <f t="shared" si="537"/>
        <v>0</v>
      </c>
    </row>
    <row r="28638" spans="10:10" x14ac:dyDescent="0.2">
      <c r="J28638" s="36">
        <f t="shared" si="537"/>
        <v>0</v>
      </c>
    </row>
    <row r="28639" spans="10:10" x14ac:dyDescent="0.2">
      <c r="J28639" s="36">
        <f t="shared" si="537"/>
        <v>0</v>
      </c>
    </row>
    <row r="28640" spans="10:10" x14ac:dyDescent="0.2">
      <c r="J28640" s="36">
        <f t="shared" si="537"/>
        <v>0</v>
      </c>
    </row>
    <row r="28641" spans="10:10" x14ac:dyDescent="0.2">
      <c r="J28641" s="36">
        <f t="shared" si="537"/>
        <v>0</v>
      </c>
    </row>
    <row r="28642" spans="10:10" x14ac:dyDescent="0.2">
      <c r="J28642" s="36">
        <f t="shared" si="537"/>
        <v>0</v>
      </c>
    </row>
    <row r="28643" spans="10:10" x14ac:dyDescent="0.2">
      <c r="J28643" s="36">
        <f t="shared" si="537"/>
        <v>0</v>
      </c>
    </row>
    <row r="28644" spans="10:10" x14ac:dyDescent="0.2">
      <c r="J28644" s="36">
        <f t="shared" si="537"/>
        <v>0</v>
      </c>
    </row>
    <row r="28645" spans="10:10" x14ac:dyDescent="0.2">
      <c r="J28645" s="36">
        <f t="shared" si="537"/>
        <v>0</v>
      </c>
    </row>
    <row r="28646" spans="10:10" x14ac:dyDescent="0.2">
      <c r="J28646" s="36">
        <f t="shared" si="537"/>
        <v>0</v>
      </c>
    </row>
    <row r="28647" spans="10:10" x14ac:dyDescent="0.2">
      <c r="J28647" s="36">
        <f t="shared" si="537"/>
        <v>0</v>
      </c>
    </row>
    <row r="28648" spans="10:10" x14ac:dyDescent="0.2">
      <c r="J28648" s="36">
        <f t="shared" si="537"/>
        <v>0</v>
      </c>
    </row>
    <row r="28649" spans="10:10" x14ac:dyDescent="0.2">
      <c r="J28649" s="36">
        <f t="shared" si="537"/>
        <v>0</v>
      </c>
    </row>
    <row r="28650" spans="10:10" x14ac:dyDescent="0.2">
      <c r="J28650" s="36">
        <f t="shared" si="537"/>
        <v>0</v>
      </c>
    </row>
    <row r="28651" spans="10:10" x14ac:dyDescent="0.2">
      <c r="J28651" s="36">
        <f t="shared" si="537"/>
        <v>0</v>
      </c>
    </row>
    <row r="28652" spans="10:10" x14ac:dyDescent="0.2">
      <c r="J28652" s="36">
        <f t="shared" si="537"/>
        <v>0</v>
      </c>
    </row>
    <row r="28653" spans="10:10" x14ac:dyDescent="0.2">
      <c r="J28653" s="36">
        <f t="shared" si="537"/>
        <v>0</v>
      </c>
    </row>
    <row r="28654" spans="10:10" x14ac:dyDescent="0.2">
      <c r="J28654" s="36">
        <f t="shared" si="537"/>
        <v>0</v>
      </c>
    </row>
    <row r="28655" spans="10:10" x14ac:dyDescent="0.2">
      <c r="J28655" s="36">
        <f t="shared" si="537"/>
        <v>0</v>
      </c>
    </row>
    <row r="28656" spans="10:10" x14ac:dyDescent="0.2">
      <c r="J28656" s="36">
        <f t="shared" si="537"/>
        <v>0</v>
      </c>
    </row>
    <row r="28657" spans="10:10" x14ac:dyDescent="0.2">
      <c r="J28657" s="36">
        <f t="shared" si="537"/>
        <v>0</v>
      </c>
    </row>
    <row r="28658" spans="10:10" x14ac:dyDescent="0.2">
      <c r="J28658" s="36">
        <f t="shared" si="537"/>
        <v>0</v>
      </c>
    </row>
    <row r="28659" spans="10:10" x14ac:dyDescent="0.2">
      <c r="J28659" s="36">
        <f t="shared" si="537"/>
        <v>0</v>
      </c>
    </row>
    <row r="28660" spans="10:10" x14ac:dyDescent="0.2">
      <c r="J28660" s="36">
        <f t="shared" si="537"/>
        <v>0</v>
      </c>
    </row>
    <row r="28661" spans="10:10" x14ac:dyDescent="0.2">
      <c r="J28661" s="36">
        <f t="shared" si="537"/>
        <v>0</v>
      </c>
    </row>
    <row r="28662" spans="10:10" x14ac:dyDescent="0.2">
      <c r="J28662" s="36">
        <f t="shared" si="537"/>
        <v>0</v>
      </c>
    </row>
    <row r="28663" spans="10:10" x14ac:dyDescent="0.2">
      <c r="J28663" s="36">
        <f t="shared" si="537"/>
        <v>0</v>
      </c>
    </row>
    <row r="28664" spans="10:10" x14ac:dyDescent="0.2">
      <c r="J28664" s="36">
        <f t="shared" si="537"/>
        <v>0</v>
      </c>
    </row>
    <row r="28665" spans="10:10" x14ac:dyDescent="0.2">
      <c r="J28665" s="36">
        <f t="shared" si="537"/>
        <v>0</v>
      </c>
    </row>
    <row r="28666" spans="10:10" x14ac:dyDescent="0.2">
      <c r="J28666" s="36">
        <f t="shared" si="537"/>
        <v>0</v>
      </c>
    </row>
    <row r="28667" spans="10:10" x14ac:dyDescent="0.2">
      <c r="J28667" s="36">
        <f t="shared" si="537"/>
        <v>0</v>
      </c>
    </row>
    <row r="28668" spans="10:10" x14ac:dyDescent="0.2">
      <c r="J28668" s="36">
        <f t="shared" si="537"/>
        <v>0</v>
      </c>
    </row>
    <row r="28669" spans="10:10" x14ac:dyDescent="0.2">
      <c r="J28669" s="36">
        <f t="shared" ref="J28669:J28732" si="538">IF((H28669+I28669)=0,0,(H28669+I28669)/2)</f>
        <v>0</v>
      </c>
    </row>
    <row r="28670" spans="10:10" x14ac:dyDescent="0.2">
      <c r="J28670" s="36">
        <f t="shared" si="538"/>
        <v>0</v>
      </c>
    </row>
    <row r="28671" spans="10:10" x14ac:dyDescent="0.2">
      <c r="J28671" s="36">
        <f t="shared" si="538"/>
        <v>0</v>
      </c>
    </row>
    <row r="28672" spans="10:10" x14ac:dyDescent="0.2">
      <c r="J28672" s="36">
        <f t="shared" si="538"/>
        <v>0</v>
      </c>
    </row>
    <row r="28673" spans="10:10" x14ac:dyDescent="0.2">
      <c r="J28673" s="36">
        <f t="shared" si="538"/>
        <v>0</v>
      </c>
    </row>
    <row r="28674" spans="10:10" x14ac:dyDescent="0.2">
      <c r="J28674" s="36">
        <f t="shared" si="538"/>
        <v>0</v>
      </c>
    </row>
    <row r="28675" spans="10:10" x14ac:dyDescent="0.2">
      <c r="J28675" s="36">
        <f t="shared" si="538"/>
        <v>0</v>
      </c>
    </row>
    <row r="28676" spans="10:10" x14ac:dyDescent="0.2">
      <c r="J28676" s="36">
        <f t="shared" si="538"/>
        <v>0</v>
      </c>
    </row>
    <row r="28677" spans="10:10" x14ac:dyDescent="0.2">
      <c r="J28677" s="36">
        <f t="shared" si="538"/>
        <v>0</v>
      </c>
    </row>
    <row r="28678" spans="10:10" x14ac:dyDescent="0.2">
      <c r="J28678" s="36">
        <f t="shared" si="538"/>
        <v>0</v>
      </c>
    </row>
    <row r="28679" spans="10:10" x14ac:dyDescent="0.2">
      <c r="J28679" s="36">
        <f t="shared" si="538"/>
        <v>0</v>
      </c>
    </row>
    <row r="28680" spans="10:10" x14ac:dyDescent="0.2">
      <c r="J28680" s="36">
        <f t="shared" si="538"/>
        <v>0</v>
      </c>
    </row>
    <row r="28681" spans="10:10" x14ac:dyDescent="0.2">
      <c r="J28681" s="36">
        <f t="shared" si="538"/>
        <v>0</v>
      </c>
    </row>
    <row r="28682" spans="10:10" x14ac:dyDescent="0.2">
      <c r="J28682" s="36">
        <f t="shared" si="538"/>
        <v>0</v>
      </c>
    </row>
    <row r="28683" spans="10:10" x14ac:dyDescent="0.2">
      <c r="J28683" s="36">
        <f t="shared" si="538"/>
        <v>0</v>
      </c>
    </row>
    <row r="28684" spans="10:10" x14ac:dyDescent="0.2">
      <c r="J28684" s="36">
        <f t="shared" si="538"/>
        <v>0</v>
      </c>
    </row>
    <row r="28685" spans="10:10" x14ac:dyDescent="0.2">
      <c r="J28685" s="36">
        <f t="shared" si="538"/>
        <v>0</v>
      </c>
    </row>
    <row r="28686" spans="10:10" x14ac:dyDescent="0.2">
      <c r="J28686" s="36">
        <f t="shared" si="538"/>
        <v>0</v>
      </c>
    </row>
    <row r="28687" spans="10:10" x14ac:dyDescent="0.2">
      <c r="J28687" s="36">
        <f t="shared" si="538"/>
        <v>0</v>
      </c>
    </row>
    <row r="28688" spans="10:10" x14ac:dyDescent="0.2">
      <c r="J28688" s="36">
        <f t="shared" si="538"/>
        <v>0</v>
      </c>
    </row>
    <row r="28689" spans="10:10" x14ac:dyDescent="0.2">
      <c r="J28689" s="36">
        <f t="shared" si="538"/>
        <v>0</v>
      </c>
    </row>
    <row r="28690" spans="10:10" x14ac:dyDescent="0.2">
      <c r="J28690" s="36">
        <f t="shared" si="538"/>
        <v>0</v>
      </c>
    </row>
    <row r="28691" spans="10:10" x14ac:dyDescent="0.2">
      <c r="J28691" s="36">
        <f t="shared" si="538"/>
        <v>0</v>
      </c>
    </row>
    <row r="28692" spans="10:10" x14ac:dyDescent="0.2">
      <c r="J28692" s="36">
        <f t="shared" si="538"/>
        <v>0</v>
      </c>
    </row>
    <row r="28693" spans="10:10" x14ac:dyDescent="0.2">
      <c r="J28693" s="36">
        <f t="shared" si="538"/>
        <v>0</v>
      </c>
    </row>
    <row r="28694" spans="10:10" x14ac:dyDescent="0.2">
      <c r="J28694" s="36">
        <f t="shared" si="538"/>
        <v>0</v>
      </c>
    </row>
    <row r="28695" spans="10:10" x14ac:dyDescent="0.2">
      <c r="J28695" s="36">
        <f t="shared" si="538"/>
        <v>0</v>
      </c>
    </row>
    <row r="28696" spans="10:10" x14ac:dyDescent="0.2">
      <c r="J28696" s="36">
        <f t="shared" si="538"/>
        <v>0</v>
      </c>
    </row>
    <row r="28697" spans="10:10" x14ac:dyDescent="0.2">
      <c r="J28697" s="36">
        <f t="shared" si="538"/>
        <v>0</v>
      </c>
    </row>
    <row r="28698" spans="10:10" x14ac:dyDescent="0.2">
      <c r="J28698" s="36">
        <f t="shared" si="538"/>
        <v>0</v>
      </c>
    </row>
    <row r="28699" spans="10:10" x14ac:dyDescent="0.2">
      <c r="J28699" s="36">
        <f t="shared" si="538"/>
        <v>0</v>
      </c>
    </row>
    <row r="28700" spans="10:10" x14ac:dyDescent="0.2">
      <c r="J28700" s="36">
        <f t="shared" si="538"/>
        <v>0</v>
      </c>
    </row>
    <row r="28701" spans="10:10" x14ac:dyDescent="0.2">
      <c r="J28701" s="36">
        <f t="shared" si="538"/>
        <v>0</v>
      </c>
    </row>
    <row r="28702" spans="10:10" x14ac:dyDescent="0.2">
      <c r="J28702" s="36">
        <f t="shared" si="538"/>
        <v>0</v>
      </c>
    </row>
    <row r="28703" spans="10:10" x14ac:dyDescent="0.2">
      <c r="J28703" s="36">
        <f t="shared" si="538"/>
        <v>0</v>
      </c>
    </row>
    <row r="28704" spans="10:10" x14ac:dyDescent="0.2">
      <c r="J28704" s="36">
        <f t="shared" si="538"/>
        <v>0</v>
      </c>
    </row>
    <row r="28705" spans="10:10" x14ac:dyDescent="0.2">
      <c r="J28705" s="36">
        <f t="shared" si="538"/>
        <v>0</v>
      </c>
    </row>
    <row r="28706" spans="10:10" x14ac:dyDescent="0.2">
      <c r="J28706" s="36">
        <f t="shared" si="538"/>
        <v>0</v>
      </c>
    </row>
    <row r="28707" spans="10:10" x14ac:dyDescent="0.2">
      <c r="J28707" s="36">
        <f t="shared" si="538"/>
        <v>0</v>
      </c>
    </row>
    <row r="28708" spans="10:10" x14ac:dyDescent="0.2">
      <c r="J28708" s="36">
        <f t="shared" si="538"/>
        <v>0</v>
      </c>
    </row>
    <row r="28709" spans="10:10" x14ac:dyDescent="0.2">
      <c r="J28709" s="36">
        <f t="shared" si="538"/>
        <v>0</v>
      </c>
    </row>
    <row r="28710" spans="10:10" x14ac:dyDescent="0.2">
      <c r="J28710" s="36">
        <f t="shared" si="538"/>
        <v>0</v>
      </c>
    </row>
    <row r="28711" spans="10:10" x14ac:dyDescent="0.2">
      <c r="J28711" s="36">
        <f t="shared" si="538"/>
        <v>0</v>
      </c>
    </row>
    <row r="28712" spans="10:10" x14ac:dyDescent="0.2">
      <c r="J28712" s="36">
        <f t="shared" si="538"/>
        <v>0</v>
      </c>
    </row>
    <row r="28713" spans="10:10" x14ac:dyDescent="0.2">
      <c r="J28713" s="36">
        <f t="shared" si="538"/>
        <v>0</v>
      </c>
    </row>
    <row r="28714" spans="10:10" x14ac:dyDescent="0.2">
      <c r="J28714" s="36">
        <f t="shared" si="538"/>
        <v>0</v>
      </c>
    </row>
    <row r="28715" spans="10:10" x14ac:dyDescent="0.2">
      <c r="J28715" s="36">
        <f t="shared" si="538"/>
        <v>0</v>
      </c>
    </row>
    <row r="28716" spans="10:10" x14ac:dyDescent="0.2">
      <c r="J28716" s="36">
        <f t="shared" si="538"/>
        <v>0</v>
      </c>
    </row>
    <row r="28717" spans="10:10" x14ac:dyDescent="0.2">
      <c r="J28717" s="36">
        <f t="shared" si="538"/>
        <v>0</v>
      </c>
    </row>
    <row r="28718" spans="10:10" x14ac:dyDescent="0.2">
      <c r="J28718" s="36">
        <f t="shared" si="538"/>
        <v>0</v>
      </c>
    </row>
    <row r="28719" spans="10:10" x14ac:dyDescent="0.2">
      <c r="J28719" s="36">
        <f t="shared" si="538"/>
        <v>0</v>
      </c>
    </row>
    <row r="28720" spans="10:10" x14ac:dyDescent="0.2">
      <c r="J28720" s="36">
        <f t="shared" si="538"/>
        <v>0</v>
      </c>
    </row>
    <row r="28721" spans="10:10" x14ac:dyDescent="0.2">
      <c r="J28721" s="36">
        <f t="shared" si="538"/>
        <v>0</v>
      </c>
    </row>
    <row r="28722" spans="10:10" x14ac:dyDescent="0.2">
      <c r="J28722" s="36">
        <f t="shared" si="538"/>
        <v>0</v>
      </c>
    </row>
    <row r="28723" spans="10:10" x14ac:dyDescent="0.2">
      <c r="J28723" s="36">
        <f t="shared" si="538"/>
        <v>0</v>
      </c>
    </row>
    <row r="28724" spans="10:10" x14ac:dyDescent="0.2">
      <c r="J28724" s="36">
        <f t="shared" si="538"/>
        <v>0</v>
      </c>
    </row>
    <row r="28725" spans="10:10" x14ac:dyDescent="0.2">
      <c r="J28725" s="36">
        <f t="shared" si="538"/>
        <v>0</v>
      </c>
    </row>
    <row r="28726" spans="10:10" x14ac:dyDescent="0.2">
      <c r="J28726" s="36">
        <f t="shared" si="538"/>
        <v>0</v>
      </c>
    </row>
    <row r="28727" spans="10:10" x14ac:dyDescent="0.2">
      <c r="J28727" s="36">
        <f t="shared" si="538"/>
        <v>0</v>
      </c>
    </row>
    <row r="28728" spans="10:10" x14ac:dyDescent="0.2">
      <c r="J28728" s="36">
        <f t="shared" si="538"/>
        <v>0</v>
      </c>
    </row>
    <row r="28729" spans="10:10" x14ac:dyDescent="0.2">
      <c r="J28729" s="36">
        <f t="shared" si="538"/>
        <v>0</v>
      </c>
    </row>
    <row r="28730" spans="10:10" x14ac:dyDescent="0.2">
      <c r="J28730" s="36">
        <f t="shared" si="538"/>
        <v>0</v>
      </c>
    </row>
    <row r="28731" spans="10:10" x14ac:dyDescent="0.2">
      <c r="J28731" s="36">
        <f t="shared" si="538"/>
        <v>0</v>
      </c>
    </row>
    <row r="28732" spans="10:10" x14ac:dyDescent="0.2">
      <c r="J28732" s="36">
        <f t="shared" si="538"/>
        <v>0</v>
      </c>
    </row>
    <row r="28733" spans="10:10" x14ac:dyDescent="0.2">
      <c r="J28733" s="36">
        <f t="shared" ref="J28733:J28796" si="539">IF((H28733+I28733)=0,0,(H28733+I28733)/2)</f>
        <v>0</v>
      </c>
    </row>
    <row r="28734" spans="10:10" x14ac:dyDescent="0.2">
      <c r="J28734" s="36">
        <f t="shared" si="539"/>
        <v>0</v>
      </c>
    </row>
    <row r="28735" spans="10:10" x14ac:dyDescent="0.2">
      <c r="J28735" s="36">
        <f t="shared" si="539"/>
        <v>0</v>
      </c>
    </row>
    <row r="28736" spans="10:10" x14ac:dyDescent="0.2">
      <c r="J28736" s="36">
        <f t="shared" si="539"/>
        <v>0</v>
      </c>
    </row>
    <row r="28737" spans="10:10" x14ac:dyDescent="0.2">
      <c r="J28737" s="36">
        <f t="shared" si="539"/>
        <v>0</v>
      </c>
    </row>
    <row r="28738" spans="10:10" x14ac:dyDescent="0.2">
      <c r="J28738" s="36">
        <f t="shared" si="539"/>
        <v>0</v>
      </c>
    </row>
    <row r="28739" spans="10:10" x14ac:dyDescent="0.2">
      <c r="J28739" s="36">
        <f t="shared" si="539"/>
        <v>0</v>
      </c>
    </row>
    <row r="28740" spans="10:10" x14ac:dyDescent="0.2">
      <c r="J28740" s="36">
        <f t="shared" si="539"/>
        <v>0</v>
      </c>
    </row>
    <row r="28741" spans="10:10" x14ac:dyDescent="0.2">
      <c r="J28741" s="36">
        <f t="shared" si="539"/>
        <v>0</v>
      </c>
    </row>
    <row r="28742" spans="10:10" x14ac:dyDescent="0.2">
      <c r="J28742" s="36">
        <f t="shared" si="539"/>
        <v>0</v>
      </c>
    </row>
    <row r="28743" spans="10:10" x14ac:dyDescent="0.2">
      <c r="J28743" s="36">
        <f t="shared" si="539"/>
        <v>0</v>
      </c>
    </row>
    <row r="28744" spans="10:10" x14ac:dyDescent="0.2">
      <c r="J28744" s="36">
        <f t="shared" si="539"/>
        <v>0</v>
      </c>
    </row>
    <row r="28745" spans="10:10" x14ac:dyDescent="0.2">
      <c r="J28745" s="36">
        <f t="shared" si="539"/>
        <v>0</v>
      </c>
    </row>
    <row r="28746" spans="10:10" x14ac:dyDescent="0.2">
      <c r="J28746" s="36">
        <f t="shared" si="539"/>
        <v>0</v>
      </c>
    </row>
    <row r="28747" spans="10:10" x14ac:dyDescent="0.2">
      <c r="J28747" s="36">
        <f t="shared" si="539"/>
        <v>0</v>
      </c>
    </row>
    <row r="28748" spans="10:10" x14ac:dyDescent="0.2">
      <c r="J28748" s="36">
        <f t="shared" si="539"/>
        <v>0</v>
      </c>
    </row>
    <row r="28749" spans="10:10" x14ac:dyDescent="0.2">
      <c r="J28749" s="36">
        <f t="shared" si="539"/>
        <v>0</v>
      </c>
    </row>
    <row r="28750" spans="10:10" x14ac:dyDescent="0.2">
      <c r="J28750" s="36">
        <f t="shared" si="539"/>
        <v>0</v>
      </c>
    </row>
    <row r="28751" spans="10:10" x14ac:dyDescent="0.2">
      <c r="J28751" s="36">
        <f t="shared" si="539"/>
        <v>0</v>
      </c>
    </row>
    <row r="28752" spans="10:10" x14ac:dyDescent="0.2">
      <c r="J28752" s="36">
        <f t="shared" si="539"/>
        <v>0</v>
      </c>
    </row>
    <row r="28753" spans="10:10" x14ac:dyDescent="0.2">
      <c r="J28753" s="36">
        <f t="shared" si="539"/>
        <v>0</v>
      </c>
    </row>
    <row r="28754" spans="10:10" x14ac:dyDescent="0.2">
      <c r="J28754" s="36">
        <f t="shared" si="539"/>
        <v>0</v>
      </c>
    </row>
    <row r="28755" spans="10:10" x14ac:dyDescent="0.2">
      <c r="J28755" s="36">
        <f t="shared" si="539"/>
        <v>0</v>
      </c>
    </row>
    <row r="28756" spans="10:10" x14ac:dyDescent="0.2">
      <c r="J28756" s="36">
        <f t="shared" si="539"/>
        <v>0</v>
      </c>
    </row>
    <row r="28757" spans="10:10" x14ac:dyDescent="0.2">
      <c r="J28757" s="36">
        <f t="shared" si="539"/>
        <v>0</v>
      </c>
    </row>
    <row r="28758" spans="10:10" x14ac:dyDescent="0.2">
      <c r="J28758" s="36">
        <f t="shared" si="539"/>
        <v>0</v>
      </c>
    </row>
    <row r="28759" spans="10:10" x14ac:dyDescent="0.2">
      <c r="J28759" s="36">
        <f t="shared" si="539"/>
        <v>0</v>
      </c>
    </row>
    <row r="28760" spans="10:10" x14ac:dyDescent="0.2">
      <c r="J28760" s="36">
        <f t="shared" si="539"/>
        <v>0</v>
      </c>
    </row>
    <row r="28761" spans="10:10" x14ac:dyDescent="0.2">
      <c r="J28761" s="36">
        <f t="shared" si="539"/>
        <v>0</v>
      </c>
    </row>
    <row r="28762" spans="10:10" x14ac:dyDescent="0.2">
      <c r="J28762" s="36">
        <f t="shared" si="539"/>
        <v>0</v>
      </c>
    </row>
    <row r="28763" spans="10:10" x14ac:dyDescent="0.2">
      <c r="J28763" s="36">
        <f t="shared" si="539"/>
        <v>0</v>
      </c>
    </row>
    <row r="28764" spans="10:10" x14ac:dyDescent="0.2">
      <c r="J28764" s="36">
        <f t="shared" si="539"/>
        <v>0</v>
      </c>
    </row>
    <row r="28765" spans="10:10" x14ac:dyDescent="0.2">
      <c r="J28765" s="36">
        <f t="shared" si="539"/>
        <v>0</v>
      </c>
    </row>
    <row r="28766" spans="10:10" x14ac:dyDescent="0.2">
      <c r="J28766" s="36">
        <f t="shared" si="539"/>
        <v>0</v>
      </c>
    </row>
    <row r="28767" spans="10:10" x14ac:dyDescent="0.2">
      <c r="J28767" s="36">
        <f t="shared" si="539"/>
        <v>0</v>
      </c>
    </row>
    <row r="28768" spans="10:10" x14ac:dyDescent="0.2">
      <c r="J28768" s="36">
        <f t="shared" si="539"/>
        <v>0</v>
      </c>
    </row>
    <row r="28769" spans="10:10" x14ac:dyDescent="0.2">
      <c r="J28769" s="36">
        <f t="shared" si="539"/>
        <v>0</v>
      </c>
    </row>
    <row r="28770" spans="10:10" x14ac:dyDescent="0.2">
      <c r="J28770" s="36">
        <f t="shared" si="539"/>
        <v>0</v>
      </c>
    </row>
    <row r="28771" spans="10:10" x14ac:dyDescent="0.2">
      <c r="J28771" s="36">
        <f t="shared" si="539"/>
        <v>0</v>
      </c>
    </row>
    <row r="28772" spans="10:10" x14ac:dyDescent="0.2">
      <c r="J28772" s="36">
        <f t="shared" si="539"/>
        <v>0</v>
      </c>
    </row>
    <row r="28773" spans="10:10" x14ac:dyDescent="0.2">
      <c r="J28773" s="36">
        <f t="shared" si="539"/>
        <v>0</v>
      </c>
    </row>
    <row r="28774" spans="10:10" x14ac:dyDescent="0.2">
      <c r="J28774" s="36">
        <f t="shared" si="539"/>
        <v>0</v>
      </c>
    </row>
    <row r="28775" spans="10:10" x14ac:dyDescent="0.2">
      <c r="J28775" s="36">
        <f t="shared" si="539"/>
        <v>0</v>
      </c>
    </row>
    <row r="28776" spans="10:10" x14ac:dyDescent="0.2">
      <c r="J28776" s="36">
        <f t="shared" si="539"/>
        <v>0</v>
      </c>
    </row>
    <row r="28777" spans="10:10" x14ac:dyDescent="0.2">
      <c r="J28777" s="36">
        <f t="shared" si="539"/>
        <v>0</v>
      </c>
    </row>
    <row r="28778" spans="10:10" x14ac:dyDescent="0.2">
      <c r="J28778" s="36">
        <f t="shared" si="539"/>
        <v>0</v>
      </c>
    </row>
    <row r="28779" spans="10:10" x14ac:dyDescent="0.2">
      <c r="J28779" s="36">
        <f t="shared" si="539"/>
        <v>0</v>
      </c>
    </row>
    <row r="28780" spans="10:10" x14ac:dyDescent="0.2">
      <c r="J28780" s="36">
        <f t="shared" si="539"/>
        <v>0</v>
      </c>
    </row>
    <row r="28781" spans="10:10" x14ac:dyDescent="0.2">
      <c r="J28781" s="36">
        <f t="shared" si="539"/>
        <v>0</v>
      </c>
    </row>
    <row r="28782" spans="10:10" x14ac:dyDescent="0.2">
      <c r="J28782" s="36">
        <f t="shared" si="539"/>
        <v>0</v>
      </c>
    </row>
    <row r="28783" spans="10:10" x14ac:dyDescent="0.2">
      <c r="J28783" s="36">
        <f t="shared" si="539"/>
        <v>0</v>
      </c>
    </row>
    <row r="28784" spans="10:10" x14ac:dyDescent="0.2">
      <c r="J28784" s="36">
        <f t="shared" si="539"/>
        <v>0</v>
      </c>
    </row>
    <row r="28785" spans="10:10" x14ac:dyDescent="0.2">
      <c r="J28785" s="36">
        <f t="shared" si="539"/>
        <v>0</v>
      </c>
    </row>
    <row r="28786" spans="10:10" x14ac:dyDescent="0.2">
      <c r="J28786" s="36">
        <f t="shared" si="539"/>
        <v>0</v>
      </c>
    </row>
    <row r="28787" spans="10:10" x14ac:dyDescent="0.2">
      <c r="J28787" s="36">
        <f t="shared" si="539"/>
        <v>0</v>
      </c>
    </row>
    <row r="28788" spans="10:10" x14ac:dyDescent="0.2">
      <c r="J28788" s="36">
        <f t="shared" si="539"/>
        <v>0</v>
      </c>
    </row>
    <row r="28789" spans="10:10" x14ac:dyDescent="0.2">
      <c r="J28789" s="36">
        <f t="shared" si="539"/>
        <v>0</v>
      </c>
    </row>
    <row r="28790" spans="10:10" x14ac:dyDescent="0.2">
      <c r="J28790" s="36">
        <f t="shared" si="539"/>
        <v>0</v>
      </c>
    </row>
    <row r="28791" spans="10:10" x14ac:dyDescent="0.2">
      <c r="J28791" s="36">
        <f t="shared" si="539"/>
        <v>0</v>
      </c>
    </row>
    <row r="28792" spans="10:10" x14ac:dyDescent="0.2">
      <c r="J28792" s="36">
        <f t="shared" si="539"/>
        <v>0</v>
      </c>
    </row>
    <row r="28793" spans="10:10" x14ac:dyDescent="0.2">
      <c r="J28793" s="36">
        <f t="shared" si="539"/>
        <v>0</v>
      </c>
    </row>
    <row r="28794" spans="10:10" x14ac:dyDescent="0.2">
      <c r="J28794" s="36">
        <f t="shared" si="539"/>
        <v>0</v>
      </c>
    </row>
    <row r="28795" spans="10:10" x14ac:dyDescent="0.2">
      <c r="J28795" s="36">
        <f t="shared" si="539"/>
        <v>0</v>
      </c>
    </row>
    <row r="28796" spans="10:10" x14ac:dyDescent="0.2">
      <c r="J28796" s="36">
        <f t="shared" si="539"/>
        <v>0</v>
      </c>
    </row>
    <row r="28797" spans="10:10" x14ac:dyDescent="0.2">
      <c r="J28797" s="36">
        <f t="shared" ref="J28797:J28860" si="540">IF((H28797+I28797)=0,0,(H28797+I28797)/2)</f>
        <v>0</v>
      </c>
    </row>
    <row r="28798" spans="10:10" x14ac:dyDescent="0.2">
      <c r="J28798" s="36">
        <f t="shared" si="540"/>
        <v>0</v>
      </c>
    </row>
    <row r="28799" spans="10:10" x14ac:dyDescent="0.2">
      <c r="J28799" s="36">
        <f t="shared" si="540"/>
        <v>0</v>
      </c>
    </row>
    <row r="28800" spans="10:10" x14ac:dyDescent="0.2">
      <c r="J28800" s="36">
        <f t="shared" si="540"/>
        <v>0</v>
      </c>
    </row>
    <row r="28801" spans="10:10" x14ac:dyDescent="0.2">
      <c r="J28801" s="36">
        <f t="shared" si="540"/>
        <v>0</v>
      </c>
    </row>
    <row r="28802" spans="10:10" x14ac:dyDescent="0.2">
      <c r="J28802" s="36">
        <f t="shared" si="540"/>
        <v>0</v>
      </c>
    </row>
    <row r="28803" spans="10:10" x14ac:dyDescent="0.2">
      <c r="J28803" s="36">
        <f t="shared" si="540"/>
        <v>0</v>
      </c>
    </row>
    <row r="28804" spans="10:10" x14ac:dyDescent="0.2">
      <c r="J28804" s="36">
        <f t="shared" si="540"/>
        <v>0</v>
      </c>
    </row>
    <row r="28805" spans="10:10" x14ac:dyDescent="0.2">
      <c r="J28805" s="36">
        <f t="shared" si="540"/>
        <v>0</v>
      </c>
    </row>
    <row r="28806" spans="10:10" x14ac:dyDescent="0.2">
      <c r="J28806" s="36">
        <f t="shared" si="540"/>
        <v>0</v>
      </c>
    </row>
    <row r="28807" spans="10:10" x14ac:dyDescent="0.2">
      <c r="J28807" s="36">
        <f t="shared" si="540"/>
        <v>0</v>
      </c>
    </row>
    <row r="28808" spans="10:10" x14ac:dyDescent="0.2">
      <c r="J28808" s="36">
        <f t="shared" si="540"/>
        <v>0</v>
      </c>
    </row>
    <row r="28809" spans="10:10" x14ac:dyDescent="0.2">
      <c r="J28809" s="36">
        <f t="shared" si="540"/>
        <v>0</v>
      </c>
    </row>
    <row r="28810" spans="10:10" x14ac:dyDescent="0.2">
      <c r="J28810" s="36">
        <f t="shared" si="540"/>
        <v>0</v>
      </c>
    </row>
    <row r="28811" spans="10:10" x14ac:dyDescent="0.2">
      <c r="J28811" s="36">
        <f t="shared" si="540"/>
        <v>0</v>
      </c>
    </row>
    <row r="28812" spans="10:10" x14ac:dyDescent="0.2">
      <c r="J28812" s="36">
        <f t="shared" si="540"/>
        <v>0</v>
      </c>
    </row>
    <row r="28813" spans="10:10" x14ac:dyDescent="0.2">
      <c r="J28813" s="36">
        <f t="shared" si="540"/>
        <v>0</v>
      </c>
    </row>
    <row r="28814" spans="10:10" x14ac:dyDescent="0.2">
      <c r="J28814" s="36">
        <f t="shared" si="540"/>
        <v>0</v>
      </c>
    </row>
    <row r="28815" spans="10:10" x14ac:dyDescent="0.2">
      <c r="J28815" s="36">
        <f t="shared" si="540"/>
        <v>0</v>
      </c>
    </row>
    <row r="28816" spans="10:10" x14ac:dyDescent="0.2">
      <c r="J28816" s="36">
        <f t="shared" si="540"/>
        <v>0</v>
      </c>
    </row>
    <row r="28817" spans="10:10" x14ac:dyDescent="0.2">
      <c r="J28817" s="36">
        <f t="shared" si="540"/>
        <v>0</v>
      </c>
    </row>
    <row r="28818" spans="10:10" x14ac:dyDescent="0.2">
      <c r="J28818" s="36">
        <f t="shared" si="540"/>
        <v>0</v>
      </c>
    </row>
    <row r="28819" spans="10:10" x14ac:dyDescent="0.2">
      <c r="J28819" s="36">
        <f t="shared" si="540"/>
        <v>0</v>
      </c>
    </row>
    <row r="28820" spans="10:10" x14ac:dyDescent="0.2">
      <c r="J28820" s="36">
        <f t="shared" si="540"/>
        <v>0</v>
      </c>
    </row>
    <row r="28821" spans="10:10" x14ac:dyDescent="0.2">
      <c r="J28821" s="36">
        <f t="shared" si="540"/>
        <v>0</v>
      </c>
    </row>
    <row r="28822" spans="10:10" x14ac:dyDescent="0.2">
      <c r="J28822" s="36">
        <f t="shared" si="540"/>
        <v>0</v>
      </c>
    </row>
    <row r="28823" spans="10:10" x14ac:dyDescent="0.2">
      <c r="J28823" s="36">
        <f t="shared" si="540"/>
        <v>0</v>
      </c>
    </row>
    <row r="28824" spans="10:10" x14ac:dyDescent="0.2">
      <c r="J28824" s="36">
        <f t="shared" si="540"/>
        <v>0</v>
      </c>
    </row>
    <row r="28825" spans="10:10" x14ac:dyDescent="0.2">
      <c r="J28825" s="36">
        <f t="shared" si="540"/>
        <v>0</v>
      </c>
    </row>
    <row r="28826" spans="10:10" x14ac:dyDescent="0.2">
      <c r="J28826" s="36">
        <f t="shared" si="540"/>
        <v>0</v>
      </c>
    </row>
    <row r="28827" spans="10:10" x14ac:dyDescent="0.2">
      <c r="J28827" s="36">
        <f t="shared" si="540"/>
        <v>0</v>
      </c>
    </row>
    <row r="28828" spans="10:10" x14ac:dyDescent="0.2">
      <c r="J28828" s="36">
        <f t="shared" si="540"/>
        <v>0</v>
      </c>
    </row>
    <row r="28829" spans="10:10" x14ac:dyDescent="0.2">
      <c r="J28829" s="36">
        <f t="shared" si="540"/>
        <v>0</v>
      </c>
    </row>
    <row r="28830" spans="10:10" x14ac:dyDescent="0.2">
      <c r="J28830" s="36">
        <f t="shared" si="540"/>
        <v>0</v>
      </c>
    </row>
    <row r="28831" spans="10:10" x14ac:dyDescent="0.2">
      <c r="J28831" s="36">
        <f t="shared" si="540"/>
        <v>0</v>
      </c>
    </row>
    <row r="28832" spans="10:10" x14ac:dyDescent="0.2">
      <c r="J28832" s="36">
        <f t="shared" si="540"/>
        <v>0</v>
      </c>
    </row>
    <row r="28833" spans="10:10" x14ac:dyDescent="0.2">
      <c r="J28833" s="36">
        <f t="shared" si="540"/>
        <v>0</v>
      </c>
    </row>
    <row r="28834" spans="10:10" x14ac:dyDescent="0.2">
      <c r="J28834" s="36">
        <f t="shared" si="540"/>
        <v>0</v>
      </c>
    </row>
    <row r="28835" spans="10:10" x14ac:dyDescent="0.2">
      <c r="J28835" s="36">
        <f t="shared" si="540"/>
        <v>0</v>
      </c>
    </row>
    <row r="28836" spans="10:10" x14ac:dyDescent="0.2">
      <c r="J28836" s="36">
        <f t="shared" si="540"/>
        <v>0</v>
      </c>
    </row>
    <row r="28837" spans="10:10" x14ac:dyDescent="0.2">
      <c r="J28837" s="36">
        <f t="shared" si="540"/>
        <v>0</v>
      </c>
    </row>
    <row r="28838" spans="10:10" x14ac:dyDescent="0.2">
      <c r="J28838" s="36">
        <f t="shared" si="540"/>
        <v>0</v>
      </c>
    </row>
    <row r="28839" spans="10:10" x14ac:dyDescent="0.2">
      <c r="J28839" s="36">
        <f t="shared" si="540"/>
        <v>0</v>
      </c>
    </row>
    <row r="28840" spans="10:10" x14ac:dyDescent="0.2">
      <c r="J28840" s="36">
        <f t="shared" si="540"/>
        <v>0</v>
      </c>
    </row>
    <row r="28841" spans="10:10" x14ac:dyDescent="0.2">
      <c r="J28841" s="36">
        <f t="shared" si="540"/>
        <v>0</v>
      </c>
    </row>
    <row r="28842" spans="10:10" x14ac:dyDescent="0.2">
      <c r="J28842" s="36">
        <f t="shared" si="540"/>
        <v>0</v>
      </c>
    </row>
    <row r="28843" spans="10:10" x14ac:dyDescent="0.2">
      <c r="J28843" s="36">
        <f t="shared" si="540"/>
        <v>0</v>
      </c>
    </row>
    <row r="28844" spans="10:10" x14ac:dyDescent="0.2">
      <c r="J28844" s="36">
        <f t="shared" si="540"/>
        <v>0</v>
      </c>
    </row>
    <row r="28845" spans="10:10" x14ac:dyDescent="0.2">
      <c r="J28845" s="36">
        <f t="shared" si="540"/>
        <v>0</v>
      </c>
    </row>
    <row r="28846" spans="10:10" x14ac:dyDescent="0.2">
      <c r="J28846" s="36">
        <f t="shared" si="540"/>
        <v>0</v>
      </c>
    </row>
    <row r="28847" spans="10:10" x14ac:dyDescent="0.2">
      <c r="J28847" s="36">
        <f t="shared" si="540"/>
        <v>0</v>
      </c>
    </row>
    <row r="28848" spans="10:10" x14ac:dyDescent="0.2">
      <c r="J28848" s="36">
        <f t="shared" si="540"/>
        <v>0</v>
      </c>
    </row>
    <row r="28849" spans="10:10" x14ac:dyDescent="0.2">
      <c r="J28849" s="36">
        <f t="shared" si="540"/>
        <v>0</v>
      </c>
    </row>
    <row r="28850" spans="10:10" x14ac:dyDescent="0.2">
      <c r="J28850" s="36">
        <f t="shared" si="540"/>
        <v>0</v>
      </c>
    </row>
    <row r="28851" spans="10:10" x14ac:dyDescent="0.2">
      <c r="J28851" s="36">
        <f t="shared" si="540"/>
        <v>0</v>
      </c>
    </row>
    <row r="28852" spans="10:10" x14ac:dyDescent="0.2">
      <c r="J28852" s="36">
        <f t="shared" si="540"/>
        <v>0</v>
      </c>
    </row>
    <row r="28853" spans="10:10" x14ac:dyDescent="0.2">
      <c r="J28853" s="36">
        <f t="shared" si="540"/>
        <v>0</v>
      </c>
    </row>
    <row r="28854" spans="10:10" x14ac:dyDescent="0.2">
      <c r="J28854" s="36">
        <f t="shared" si="540"/>
        <v>0</v>
      </c>
    </row>
    <row r="28855" spans="10:10" x14ac:dyDescent="0.2">
      <c r="J28855" s="36">
        <f t="shared" si="540"/>
        <v>0</v>
      </c>
    </row>
    <row r="28856" spans="10:10" x14ac:dyDescent="0.2">
      <c r="J28856" s="36">
        <f t="shared" si="540"/>
        <v>0</v>
      </c>
    </row>
    <row r="28857" spans="10:10" x14ac:dyDescent="0.2">
      <c r="J28857" s="36">
        <f t="shared" si="540"/>
        <v>0</v>
      </c>
    </row>
    <row r="28858" spans="10:10" x14ac:dyDescent="0.2">
      <c r="J28858" s="36">
        <f t="shared" si="540"/>
        <v>0</v>
      </c>
    </row>
    <row r="28859" spans="10:10" x14ac:dyDescent="0.2">
      <c r="J28859" s="36">
        <f t="shared" si="540"/>
        <v>0</v>
      </c>
    </row>
    <row r="28860" spans="10:10" x14ac:dyDescent="0.2">
      <c r="J28860" s="36">
        <f t="shared" si="540"/>
        <v>0</v>
      </c>
    </row>
    <row r="28861" spans="10:10" x14ac:dyDescent="0.2">
      <c r="J28861" s="36">
        <f t="shared" ref="J28861:J28924" si="541">IF((H28861+I28861)=0,0,(H28861+I28861)/2)</f>
        <v>0</v>
      </c>
    </row>
    <row r="28862" spans="10:10" x14ac:dyDescent="0.2">
      <c r="J28862" s="36">
        <f t="shared" si="541"/>
        <v>0</v>
      </c>
    </row>
    <row r="28863" spans="10:10" x14ac:dyDescent="0.2">
      <c r="J28863" s="36">
        <f t="shared" si="541"/>
        <v>0</v>
      </c>
    </row>
    <row r="28864" spans="10:10" x14ac:dyDescent="0.2">
      <c r="J28864" s="36">
        <f t="shared" si="541"/>
        <v>0</v>
      </c>
    </row>
    <row r="28865" spans="10:10" x14ac:dyDescent="0.2">
      <c r="J28865" s="36">
        <f t="shared" si="541"/>
        <v>0</v>
      </c>
    </row>
    <row r="28866" spans="10:10" x14ac:dyDescent="0.2">
      <c r="J28866" s="36">
        <f t="shared" si="541"/>
        <v>0</v>
      </c>
    </row>
    <row r="28867" spans="10:10" x14ac:dyDescent="0.2">
      <c r="J28867" s="36">
        <f t="shared" si="541"/>
        <v>0</v>
      </c>
    </row>
    <row r="28868" spans="10:10" x14ac:dyDescent="0.2">
      <c r="J28868" s="36">
        <f t="shared" si="541"/>
        <v>0</v>
      </c>
    </row>
    <row r="28869" spans="10:10" x14ac:dyDescent="0.2">
      <c r="J28869" s="36">
        <f t="shared" si="541"/>
        <v>0</v>
      </c>
    </row>
    <row r="28870" spans="10:10" x14ac:dyDescent="0.2">
      <c r="J28870" s="36">
        <f t="shared" si="541"/>
        <v>0</v>
      </c>
    </row>
    <row r="28871" spans="10:10" x14ac:dyDescent="0.2">
      <c r="J28871" s="36">
        <f t="shared" si="541"/>
        <v>0</v>
      </c>
    </row>
    <row r="28872" spans="10:10" x14ac:dyDescent="0.2">
      <c r="J28872" s="36">
        <f t="shared" si="541"/>
        <v>0</v>
      </c>
    </row>
    <row r="28873" spans="10:10" x14ac:dyDescent="0.2">
      <c r="J28873" s="36">
        <f t="shared" si="541"/>
        <v>0</v>
      </c>
    </row>
    <row r="28874" spans="10:10" x14ac:dyDescent="0.2">
      <c r="J28874" s="36">
        <f t="shared" si="541"/>
        <v>0</v>
      </c>
    </row>
    <row r="28875" spans="10:10" x14ac:dyDescent="0.2">
      <c r="J28875" s="36">
        <f t="shared" si="541"/>
        <v>0</v>
      </c>
    </row>
    <row r="28876" spans="10:10" x14ac:dyDescent="0.2">
      <c r="J28876" s="36">
        <f t="shared" si="541"/>
        <v>0</v>
      </c>
    </row>
    <row r="28877" spans="10:10" x14ac:dyDescent="0.2">
      <c r="J28877" s="36">
        <f t="shared" si="541"/>
        <v>0</v>
      </c>
    </row>
    <row r="28878" spans="10:10" x14ac:dyDescent="0.2">
      <c r="J28878" s="36">
        <f t="shared" si="541"/>
        <v>0</v>
      </c>
    </row>
    <row r="28879" spans="10:10" x14ac:dyDescent="0.2">
      <c r="J28879" s="36">
        <f t="shared" si="541"/>
        <v>0</v>
      </c>
    </row>
    <row r="28880" spans="10:10" x14ac:dyDescent="0.2">
      <c r="J28880" s="36">
        <f t="shared" si="541"/>
        <v>0</v>
      </c>
    </row>
    <row r="28881" spans="10:10" x14ac:dyDescent="0.2">
      <c r="J28881" s="36">
        <f t="shared" si="541"/>
        <v>0</v>
      </c>
    </row>
    <row r="28882" spans="10:10" x14ac:dyDescent="0.2">
      <c r="J28882" s="36">
        <f t="shared" si="541"/>
        <v>0</v>
      </c>
    </row>
    <row r="28883" spans="10:10" x14ac:dyDescent="0.2">
      <c r="J28883" s="36">
        <f t="shared" si="541"/>
        <v>0</v>
      </c>
    </row>
    <row r="28884" spans="10:10" x14ac:dyDescent="0.2">
      <c r="J28884" s="36">
        <f t="shared" si="541"/>
        <v>0</v>
      </c>
    </row>
    <row r="28885" spans="10:10" x14ac:dyDescent="0.2">
      <c r="J28885" s="36">
        <f t="shared" si="541"/>
        <v>0</v>
      </c>
    </row>
    <row r="28886" spans="10:10" x14ac:dyDescent="0.2">
      <c r="J28886" s="36">
        <f t="shared" si="541"/>
        <v>0</v>
      </c>
    </row>
    <row r="28887" spans="10:10" x14ac:dyDescent="0.2">
      <c r="J28887" s="36">
        <f t="shared" si="541"/>
        <v>0</v>
      </c>
    </row>
    <row r="28888" spans="10:10" x14ac:dyDescent="0.2">
      <c r="J28888" s="36">
        <f t="shared" si="541"/>
        <v>0</v>
      </c>
    </row>
    <row r="28889" spans="10:10" x14ac:dyDescent="0.2">
      <c r="J28889" s="36">
        <f t="shared" si="541"/>
        <v>0</v>
      </c>
    </row>
    <row r="28890" spans="10:10" x14ac:dyDescent="0.2">
      <c r="J28890" s="36">
        <f t="shared" si="541"/>
        <v>0</v>
      </c>
    </row>
    <row r="28891" spans="10:10" x14ac:dyDescent="0.2">
      <c r="J28891" s="36">
        <f t="shared" si="541"/>
        <v>0</v>
      </c>
    </row>
    <row r="28892" spans="10:10" x14ac:dyDescent="0.2">
      <c r="J28892" s="36">
        <f t="shared" si="541"/>
        <v>0</v>
      </c>
    </row>
    <row r="28893" spans="10:10" x14ac:dyDescent="0.2">
      <c r="J28893" s="36">
        <f t="shared" si="541"/>
        <v>0</v>
      </c>
    </row>
    <row r="28894" spans="10:10" x14ac:dyDescent="0.2">
      <c r="J28894" s="36">
        <f t="shared" si="541"/>
        <v>0</v>
      </c>
    </row>
    <row r="28895" spans="10:10" x14ac:dyDescent="0.2">
      <c r="J28895" s="36">
        <f t="shared" si="541"/>
        <v>0</v>
      </c>
    </row>
    <row r="28896" spans="10:10" x14ac:dyDescent="0.2">
      <c r="J28896" s="36">
        <f t="shared" si="541"/>
        <v>0</v>
      </c>
    </row>
    <row r="28897" spans="10:10" x14ac:dyDescent="0.2">
      <c r="J28897" s="36">
        <f t="shared" si="541"/>
        <v>0</v>
      </c>
    </row>
    <row r="28898" spans="10:10" x14ac:dyDescent="0.2">
      <c r="J28898" s="36">
        <f t="shared" si="541"/>
        <v>0</v>
      </c>
    </row>
    <row r="28899" spans="10:10" x14ac:dyDescent="0.2">
      <c r="J28899" s="36">
        <f t="shared" si="541"/>
        <v>0</v>
      </c>
    </row>
    <row r="28900" spans="10:10" x14ac:dyDescent="0.2">
      <c r="J28900" s="36">
        <f t="shared" si="541"/>
        <v>0</v>
      </c>
    </row>
    <row r="28901" spans="10:10" x14ac:dyDescent="0.2">
      <c r="J28901" s="36">
        <f t="shared" si="541"/>
        <v>0</v>
      </c>
    </row>
    <row r="28902" spans="10:10" x14ac:dyDescent="0.2">
      <c r="J28902" s="36">
        <f t="shared" si="541"/>
        <v>0</v>
      </c>
    </row>
    <row r="28903" spans="10:10" x14ac:dyDescent="0.2">
      <c r="J28903" s="36">
        <f t="shared" si="541"/>
        <v>0</v>
      </c>
    </row>
    <row r="28904" spans="10:10" x14ac:dyDescent="0.2">
      <c r="J28904" s="36">
        <f t="shared" si="541"/>
        <v>0</v>
      </c>
    </row>
    <row r="28905" spans="10:10" x14ac:dyDescent="0.2">
      <c r="J28905" s="36">
        <f t="shared" si="541"/>
        <v>0</v>
      </c>
    </row>
    <row r="28906" spans="10:10" x14ac:dyDescent="0.2">
      <c r="J28906" s="36">
        <f t="shared" si="541"/>
        <v>0</v>
      </c>
    </row>
    <row r="28907" spans="10:10" x14ac:dyDescent="0.2">
      <c r="J28907" s="36">
        <f t="shared" si="541"/>
        <v>0</v>
      </c>
    </row>
    <row r="28908" spans="10:10" x14ac:dyDescent="0.2">
      <c r="J28908" s="36">
        <f t="shared" si="541"/>
        <v>0</v>
      </c>
    </row>
    <row r="28909" spans="10:10" x14ac:dyDescent="0.2">
      <c r="J28909" s="36">
        <f t="shared" si="541"/>
        <v>0</v>
      </c>
    </row>
    <row r="28910" spans="10:10" x14ac:dyDescent="0.2">
      <c r="J28910" s="36">
        <f t="shared" si="541"/>
        <v>0</v>
      </c>
    </row>
    <row r="28911" spans="10:10" x14ac:dyDescent="0.2">
      <c r="J28911" s="36">
        <f t="shared" si="541"/>
        <v>0</v>
      </c>
    </row>
    <row r="28912" spans="10:10" x14ac:dyDescent="0.2">
      <c r="J28912" s="36">
        <f t="shared" si="541"/>
        <v>0</v>
      </c>
    </row>
    <row r="28913" spans="10:10" x14ac:dyDescent="0.2">
      <c r="J28913" s="36">
        <f t="shared" si="541"/>
        <v>0</v>
      </c>
    </row>
    <row r="28914" spans="10:10" x14ac:dyDescent="0.2">
      <c r="J28914" s="36">
        <f t="shared" si="541"/>
        <v>0</v>
      </c>
    </row>
    <row r="28915" spans="10:10" x14ac:dyDescent="0.2">
      <c r="J28915" s="36">
        <f t="shared" si="541"/>
        <v>0</v>
      </c>
    </row>
    <row r="28916" spans="10:10" x14ac:dyDescent="0.2">
      <c r="J28916" s="36">
        <f t="shared" si="541"/>
        <v>0</v>
      </c>
    </row>
    <row r="28917" spans="10:10" x14ac:dyDescent="0.2">
      <c r="J28917" s="36">
        <f t="shared" si="541"/>
        <v>0</v>
      </c>
    </row>
    <row r="28918" spans="10:10" x14ac:dyDescent="0.2">
      <c r="J28918" s="36">
        <f t="shared" si="541"/>
        <v>0</v>
      </c>
    </row>
    <row r="28919" spans="10:10" x14ac:dyDescent="0.2">
      <c r="J28919" s="36">
        <f t="shared" si="541"/>
        <v>0</v>
      </c>
    </row>
    <row r="28920" spans="10:10" x14ac:dyDescent="0.2">
      <c r="J28920" s="36">
        <f t="shared" si="541"/>
        <v>0</v>
      </c>
    </row>
    <row r="28921" spans="10:10" x14ac:dyDescent="0.2">
      <c r="J28921" s="36">
        <f t="shared" si="541"/>
        <v>0</v>
      </c>
    </row>
    <row r="28922" spans="10:10" x14ac:dyDescent="0.2">
      <c r="J28922" s="36">
        <f t="shared" si="541"/>
        <v>0</v>
      </c>
    </row>
    <row r="28923" spans="10:10" x14ac:dyDescent="0.2">
      <c r="J28923" s="36">
        <f t="shared" si="541"/>
        <v>0</v>
      </c>
    </row>
    <row r="28924" spans="10:10" x14ac:dyDescent="0.2">
      <c r="J28924" s="36">
        <f t="shared" si="541"/>
        <v>0</v>
      </c>
    </row>
    <row r="28925" spans="10:10" x14ac:dyDescent="0.2">
      <c r="J28925" s="36">
        <f t="shared" ref="J28925:J28988" si="542">IF((H28925+I28925)=0,0,(H28925+I28925)/2)</f>
        <v>0</v>
      </c>
    </row>
    <row r="28926" spans="10:10" x14ac:dyDescent="0.2">
      <c r="J28926" s="36">
        <f t="shared" si="542"/>
        <v>0</v>
      </c>
    </row>
    <row r="28927" spans="10:10" x14ac:dyDescent="0.2">
      <c r="J28927" s="36">
        <f t="shared" si="542"/>
        <v>0</v>
      </c>
    </row>
    <row r="28928" spans="10:10" x14ac:dyDescent="0.2">
      <c r="J28928" s="36">
        <f t="shared" si="542"/>
        <v>0</v>
      </c>
    </row>
    <row r="28929" spans="10:10" x14ac:dyDescent="0.2">
      <c r="J28929" s="36">
        <f t="shared" si="542"/>
        <v>0</v>
      </c>
    </row>
    <row r="28930" spans="10:10" x14ac:dyDescent="0.2">
      <c r="J28930" s="36">
        <f t="shared" si="542"/>
        <v>0</v>
      </c>
    </row>
    <row r="28931" spans="10:10" x14ac:dyDescent="0.2">
      <c r="J28931" s="36">
        <f t="shared" si="542"/>
        <v>0</v>
      </c>
    </row>
    <row r="28932" spans="10:10" x14ac:dyDescent="0.2">
      <c r="J28932" s="36">
        <f t="shared" si="542"/>
        <v>0</v>
      </c>
    </row>
    <row r="28933" spans="10:10" x14ac:dyDescent="0.2">
      <c r="J28933" s="36">
        <f t="shared" si="542"/>
        <v>0</v>
      </c>
    </row>
    <row r="28934" spans="10:10" x14ac:dyDescent="0.2">
      <c r="J28934" s="36">
        <f t="shared" si="542"/>
        <v>0</v>
      </c>
    </row>
    <row r="28935" spans="10:10" x14ac:dyDescent="0.2">
      <c r="J28935" s="36">
        <f t="shared" si="542"/>
        <v>0</v>
      </c>
    </row>
    <row r="28936" spans="10:10" x14ac:dyDescent="0.2">
      <c r="J28936" s="36">
        <f t="shared" si="542"/>
        <v>0</v>
      </c>
    </row>
    <row r="28937" spans="10:10" x14ac:dyDescent="0.2">
      <c r="J28937" s="36">
        <f t="shared" si="542"/>
        <v>0</v>
      </c>
    </row>
    <row r="28938" spans="10:10" x14ac:dyDescent="0.2">
      <c r="J28938" s="36">
        <f t="shared" si="542"/>
        <v>0</v>
      </c>
    </row>
    <row r="28939" spans="10:10" x14ac:dyDescent="0.2">
      <c r="J28939" s="36">
        <f t="shared" si="542"/>
        <v>0</v>
      </c>
    </row>
    <row r="28940" spans="10:10" x14ac:dyDescent="0.2">
      <c r="J28940" s="36">
        <f t="shared" si="542"/>
        <v>0</v>
      </c>
    </row>
    <row r="28941" spans="10:10" x14ac:dyDescent="0.2">
      <c r="J28941" s="36">
        <f t="shared" si="542"/>
        <v>0</v>
      </c>
    </row>
    <row r="28942" spans="10:10" x14ac:dyDescent="0.2">
      <c r="J28942" s="36">
        <f t="shared" si="542"/>
        <v>0</v>
      </c>
    </row>
    <row r="28943" spans="10:10" x14ac:dyDescent="0.2">
      <c r="J28943" s="36">
        <f t="shared" si="542"/>
        <v>0</v>
      </c>
    </row>
    <row r="28944" spans="10:10" x14ac:dyDescent="0.2">
      <c r="J28944" s="36">
        <f t="shared" si="542"/>
        <v>0</v>
      </c>
    </row>
    <row r="28945" spans="10:10" x14ac:dyDescent="0.2">
      <c r="J28945" s="36">
        <f t="shared" si="542"/>
        <v>0</v>
      </c>
    </row>
    <row r="28946" spans="10:10" x14ac:dyDescent="0.2">
      <c r="J28946" s="36">
        <f t="shared" si="542"/>
        <v>0</v>
      </c>
    </row>
    <row r="28947" spans="10:10" x14ac:dyDescent="0.2">
      <c r="J28947" s="36">
        <f t="shared" si="542"/>
        <v>0</v>
      </c>
    </row>
    <row r="28948" spans="10:10" x14ac:dyDescent="0.2">
      <c r="J28948" s="36">
        <f t="shared" si="542"/>
        <v>0</v>
      </c>
    </row>
    <row r="28949" spans="10:10" x14ac:dyDescent="0.2">
      <c r="J28949" s="36">
        <f t="shared" si="542"/>
        <v>0</v>
      </c>
    </row>
    <row r="28950" spans="10:10" x14ac:dyDescent="0.2">
      <c r="J28950" s="36">
        <f t="shared" si="542"/>
        <v>0</v>
      </c>
    </row>
    <row r="28951" spans="10:10" x14ac:dyDescent="0.2">
      <c r="J28951" s="36">
        <f t="shared" si="542"/>
        <v>0</v>
      </c>
    </row>
    <row r="28952" spans="10:10" x14ac:dyDescent="0.2">
      <c r="J28952" s="36">
        <f t="shared" si="542"/>
        <v>0</v>
      </c>
    </row>
    <row r="28953" spans="10:10" x14ac:dyDescent="0.2">
      <c r="J28953" s="36">
        <f t="shared" si="542"/>
        <v>0</v>
      </c>
    </row>
    <row r="28954" spans="10:10" x14ac:dyDescent="0.2">
      <c r="J28954" s="36">
        <f t="shared" si="542"/>
        <v>0</v>
      </c>
    </row>
    <row r="28955" spans="10:10" x14ac:dyDescent="0.2">
      <c r="J28955" s="36">
        <f t="shared" si="542"/>
        <v>0</v>
      </c>
    </row>
    <row r="28956" spans="10:10" x14ac:dyDescent="0.2">
      <c r="J28956" s="36">
        <f t="shared" si="542"/>
        <v>0</v>
      </c>
    </row>
    <row r="28957" spans="10:10" x14ac:dyDescent="0.2">
      <c r="J28957" s="36">
        <f t="shared" si="542"/>
        <v>0</v>
      </c>
    </row>
    <row r="28958" spans="10:10" x14ac:dyDescent="0.2">
      <c r="J28958" s="36">
        <f t="shared" si="542"/>
        <v>0</v>
      </c>
    </row>
    <row r="28959" spans="10:10" x14ac:dyDescent="0.2">
      <c r="J28959" s="36">
        <f t="shared" si="542"/>
        <v>0</v>
      </c>
    </row>
    <row r="28960" spans="10:10" x14ac:dyDescent="0.2">
      <c r="J28960" s="36">
        <f t="shared" si="542"/>
        <v>0</v>
      </c>
    </row>
    <row r="28961" spans="10:10" x14ac:dyDescent="0.2">
      <c r="J28961" s="36">
        <f t="shared" si="542"/>
        <v>0</v>
      </c>
    </row>
    <row r="28962" spans="10:10" x14ac:dyDescent="0.2">
      <c r="J28962" s="36">
        <f t="shared" si="542"/>
        <v>0</v>
      </c>
    </row>
    <row r="28963" spans="10:10" x14ac:dyDescent="0.2">
      <c r="J28963" s="36">
        <f t="shared" si="542"/>
        <v>0</v>
      </c>
    </row>
    <row r="28964" spans="10:10" x14ac:dyDescent="0.2">
      <c r="J28964" s="36">
        <f t="shared" si="542"/>
        <v>0</v>
      </c>
    </row>
    <row r="28965" spans="10:10" x14ac:dyDescent="0.2">
      <c r="J28965" s="36">
        <f t="shared" si="542"/>
        <v>0</v>
      </c>
    </row>
    <row r="28966" spans="10:10" x14ac:dyDescent="0.2">
      <c r="J28966" s="36">
        <f t="shared" si="542"/>
        <v>0</v>
      </c>
    </row>
    <row r="28967" spans="10:10" x14ac:dyDescent="0.2">
      <c r="J28967" s="36">
        <f t="shared" si="542"/>
        <v>0</v>
      </c>
    </row>
    <row r="28968" spans="10:10" x14ac:dyDescent="0.2">
      <c r="J28968" s="36">
        <f t="shared" si="542"/>
        <v>0</v>
      </c>
    </row>
    <row r="28969" spans="10:10" x14ac:dyDescent="0.2">
      <c r="J28969" s="36">
        <f t="shared" si="542"/>
        <v>0</v>
      </c>
    </row>
    <row r="28970" spans="10:10" x14ac:dyDescent="0.2">
      <c r="J28970" s="36">
        <f t="shared" si="542"/>
        <v>0</v>
      </c>
    </row>
    <row r="28971" spans="10:10" x14ac:dyDescent="0.2">
      <c r="J28971" s="36">
        <f t="shared" si="542"/>
        <v>0</v>
      </c>
    </row>
    <row r="28972" spans="10:10" x14ac:dyDescent="0.2">
      <c r="J28972" s="36">
        <f t="shared" si="542"/>
        <v>0</v>
      </c>
    </row>
    <row r="28973" spans="10:10" x14ac:dyDescent="0.2">
      <c r="J28973" s="36">
        <f t="shared" si="542"/>
        <v>0</v>
      </c>
    </row>
    <row r="28974" spans="10:10" x14ac:dyDescent="0.2">
      <c r="J28974" s="36">
        <f t="shared" si="542"/>
        <v>0</v>
      </c>
    </row>
    <row r="28975" spans="10:10" x14ac:dyDescent="0.2">
      <c r="J28975" s="36">
        <f t="shared" si="542"/>
        <v>0</v>
      </c>
    </row>
    <row r="28976" spans="10:10" x14ac:dyDescent="0.2">
      <c r="J28976" s="36">
        <f t="shared" si="542"/>
        <v>0</v>
      </c>
    </row>
    <row r="28977" spans="10:10" x14ac:dyDescent="0.2">
      <c r="J28977" s="36">
        <f t="shared" si="542"/>
        <v>0</v>
      </c>
    </row>
    <row r="28978" spans="10:10" x14ac:dyDescent="0.2">
      <c r="J28978" s="36">
        <f t="shared" si="542"/>
        <v>0</v>
      </c>
    </row>
    <row r="28979" spans="10:10" x14ac:dyDescent="0.2">
      <c r="J28979" s="36">
        <f t="shared" si="542"/>
        <v>0</v>
      </c>
    </row>
    <row r="28980" spans="10:10" x14ac:dyDescent="0.2">
      <c r="J28980" s="36">
        <f t="shared" si="542"/>
        <v>0</v>
      </c>
    </row>
    <row r="28981" spans="10:10" x14ac:dyDescent="0.2">
      <c r="J28981" s="36">
        <f t="shared" si="542"/>
        <v>0</v>
      </c>
    </row>
    <row r="28982" spans="10:10" x14ac:dyDescent="0.2">
      <c r="J28982" s="36">
        <f t="shared" si="542"/>
        <v>0</v>
      </c>
    </row>
    <row r="28983" spans="10:10" x14ac:dyDescent="0.2">
      <c r="J28983" s="36">
        <f t="shared" si="542"/>
        <v>0</v>
      </c>
    </row>
    <row r="28984" spans="10:10" x14ac:dyDescent="0.2">
      <c r="J28984" s="36">
        <f t="shared" si="542"/>
        <v>0</v>
      </c>
    </row>
    <row r="28985" spans="10:10" x14ac:dyDescent="0.2">
      <c r="J28985" s="36">
        <f t="shared" si="542"/>
        <v>0</v>
      </c>
    </row>
    <row r="28986" spans="10:10" x14ac:dyDescent="0.2">
      <c r="J28986" s="36">
        <f t="shared" si="542"/>
        <v>0</v>
      </c>
    </row>
    <row r="28987" spans="10:10" x14ac:dyDescent="0.2">
      <c r="J28987" s="36">
        <f t="shared" si="542"/>
        <v>0</v>
      </c>
    </row>
    <row r="28988" spans="10:10" x14ac:dyDescent="0.2">
      <c r="J28988" s="36">
        <f t="shared" si="542"/>
        <v>0</v>
      </c>
    </row>
    <row r="28989" spans="10:10" x14ac:dyDescent="0.2">
      <c r="J28989" s="36">
        <f t="shared" ref="J28989:J29052" si="543">IF((H28989+I28989)=0,0,(H28989+I28989)/2)</f>
        <v>0</v>
      </c>
    </row>
    <row r="28990" spans="10:10" x14ac:dyDescent="0.2">
      <c r="J28990" s="36">
        <f t="shared" si="543"/>
        <v>0</v>
      </c>
    </row>
    <row r="28991" spans="10:10" x14ac:dyDescent="0.2">
      <c r="J28991" s="36">
        <f t="shared" si="543"/>
        <v>0</v>
      </c>
    </row>
    <row r="28992" spans="10:10" x14ac:dyDescent="0.2">
      <c r="J28992" s="36">
        <f t="shared" si="543"/>
        <v>0</v>
      </c>
    </row>
    <row r="28993" spans="10:10" x14ac:dyDescent="0.2">
      <c r="J28993" s="36">
        <f t="shared" si="543"/>
        <v>0</v>
      </c>
    </row>
    <row r="28994" spans="10:10" x14ac:dyDescent="0.2">
      <c r="J28994" s="36">
        <f t="shared" si="543"/>
        <v>0</v>
      </c>
    </row>
    <row r="28995" spans="10:10" x14ac:dyDescent="0.2">
      <c r="J28995" s="36">
        <f t="shared" si="543"/>
        <v>0</v>
      </c>
    </row>
    <row r="28996" spans="10:10" x14ac:dyDescent="0.2">
      <c r="J28996" s="36">
        <f t="shared" si="543"/>
        <v>0</v>
      </c>
    </row>
    <row r="28997" spans="10:10" x14ac:dyDescent="0.2">
      <c r="J28997" s="36">
        <f t="shared" si="543"/>
        <v>0</v>
      </c>
    </row>
    <row r="28998" spans="10:10" x14ac:dyDescent="0.2">
      <c r="J28998" s="36">
        <f t="shared" si="543"/>
        <v>0</v>
      </c>
    </row>
    <row r="28999" spans="10:10" x14ac:dyDescent="0.2">
      <c r="J28999" s="36">
        <f t="shared" si="543"/>
        <v>0</v>
      </c>
    </row>
    <row r="29000" spans="10:10" x14ac:dyDescent="0.2">
      <c r="J29000" s="36">
        <f t="shared" si="543"/>
        <v>0</v>
      </c>
    </row>
    <row r="29001" spans="10:10" x14ac:dyDescent="0.2">
      <c r="J29001" s="36">
        <f t="shared" si="543"/>
        <v>0</v>
      </c>
    </row>
    <row r="29002" spans="10:10" x14ac:dyDescent="0.2">
      <c r="J29002" s="36">
        <f t="shared" si="543"/>
        <v>0</v>
      </c>
    </row>
    <row r="29003" spans="10:10" x14ac:dyDescent="0.2">
      <c r="J29003" s="36">
        <f t="shared" si="543"/>
        <v>0</v>
      </c>
    </row>
    <row r="29004" spans="10:10" x14ac:dyDescent="0.2">
      <c r="J29004" s="36">
        <f t="shared" si="543"/>
        <v>0</v>
      </c>
    </row>
    <row r="29005" spans="10:10" x14ac:dyDescent="0.2">
      <c r="J29005" s="36">
        <f t="shared" si="543"/>
        <v>0</v>
      </c>
    </row>
    <row r="29006" spans="10:10" x14ac:dyDescent="0.2">
      <c r="J29006" s="36">
        <f t="shared" si="543"/>
        <v>0</v>
      </c>
    </row>
    <row r="29007" spans="10:10" x14ac:dyDescent="0.2">
      <c r="J29007" s="36">
        <f t="shared" si="543"/>
        <v>0</v>
      </c>
    </row>
    <row r="29008" spans="10:10" x14ac:dyDescent="0.2">
      <c r="J29008" s="36">
        <f t="shared" si="543"/>
        <v>0</v>
      </c>
    </row>
    <row r="29009" spans="10:10" x14ac:dyDescent="0.2">
      <c r="J29009" s="36">
        <f t="shared" si="543"/>
        <v>0</v>
      </c>
    </row>
    <row r="29010" spans="10:10" x14ac:dyDescent="0.2">
      <c r="J29010" s="36">
        <f t="shared" si="543"/>
        <v>0</v>
      </c>
    </row>
    <row r="29011" spans="10:10" x14ac:dyDescent="0.2">
      <c r="J29011" s="36">
        <f t="shared" si="543"/>
        <v>0</v>
      </c>
    </row>
    <row r="29012" spans="10:10" x14ac:dyDescent="0.2">
      <c r="J29012" s="36">
        <f t="shared" si="543"/>
        <v>0</v>
      </c>
    </row>
    <row r="29013" spans="10:10" x14ac:dyDescent="0.2">
      <c r="J29013" s="36">
        <f t="shared" si="543"/>
        <v>0</v>
      </c>
    </row>
    <row r="29014" spans="10:10" x14ac:dyDescent="0.2">
      <c r="J29014" s="36">
        <f t="shared" si="543"/>
        <v>0</v>
      </c>
    </row>
    <row r="29015" spans="10:10" x14ac:dyDescent="0.2">
      <c r="J29015" s="36">
        <f t="shared" si="543"/>
        <v>0</v>
      </c>
    </row>
    <row r="29016" spans="10:10" x14ac:dyDescent="0.2">
      <c r="J29016" s="36">
        <f t="shared" si="543"/>
        <v>0</v>
      </c>
    </row>
    <row r="29017" spans="10:10" x14ac:dyDescent="0.2">
      <c r="J29017" s="36">
        <f t="shared" si="543"/>
        <v>0</v>
      </c>
    </row>
    <row r="29018" spans="10:10" x14ac:dyDescent="0.2">
      <c r="J29018" s="36">
        <f t="shared" si="543"/>
        <v>0</v>
      </c>
    </row>
    <row r="29019" spans="10:10" x14ac:dyDescent="0.2">
      <c r="J29019" s="36">
        <f t="shared" si="543"/>
        <v>0</v>
      </c>
    </row>
    <row r="29020" spans="10:10" x14ac:dyDescent="0.2">
      <c r="J29020" s="36">
        <f t="shared" si="543"/>
        <v>0</v>
      </c>
    </row>
    <row r="29021" spans="10:10" x14ac:dyDescent="0.2">
      <c r="J29021" s="36">
        <f t="shared" si="543"/>
        <v>0</v>
      </c>
    </row>
    <row r="29022" spans="10:10" x14ac:dyDescent="0.2">
      <c r="J29022" s="36">
        <f t="shared" si="543"/>
        <v>0</v>
      </c>
    </row>
    <row r="29023" spans="10:10" x14ac:dyDescent="0.2">
      <c r="J29023" s="36">
        <f t="shared" si="543"/>
        <v>0</v>
      </c>
    </row>
    <row r="29024" spans="10:10" x14ac:dyDescent="0.2">
      <c r="J29024" s="36">
        <f t="shared" si="543"/>
        <v>0</v>
      </c>
    </row>
    <row r="29025" spans="10:10" x14ac:dyDescent="0.2">
      <c r="J29025" s="36">
        <f t="shared" si="543"/>
        <v>0</v>
      </c>
    </row>
    <row r="29026" spans="10:10" x14ac:dyDescent="0.2">
      <c r="J29026" s="36">
        <f t="shared" si="543"/>
        <v>0</v>
      </c>
    </row>
    <row r="29027" spans="10:10" x14ac:dyDescent="0.2">
      <c r="J29027" s="36">
        <f t="shared" si="543"/>
        <v>0</v>
      </c>
    </row>
    <row r="29028" spans="10:10" x14ac:dyDescent="0.2">
      <c r="J29028" s="36">
        <f t="shared" si="543"/>
        <v>0</v>
      </c>
    </row>
    <row r="29029" spans="10:10" x14ac:dyDescent="0.2">
      <c r="J29029" s="36">
        <f t="shared" si="543"/>
        <v>0</v>
      </c>
    </row>
    <row r="29030" spans="10:10" x14ac:dyDescent="0.2">
      <c r="J29030" s="36">
        <f t="shared" si="543"/>
        <v>0</v>
      </c>
    </row>
    <row r="29031" spans="10:10" x14ac:dyDescent="0.2">
      <c r="J29031" s="36">
        <f t="shared" si="543"/>
        <v>0</v>
      </c>
    </row>
    <row r="29032" spans="10:10" x14ac:dyDescent="0.2">
      <c r="J29032" s="36">
        <f t="shared" si="543"/>
        <v>0</v>
      </c>
    </row>
    <row r="29033" spans="10:10" x14ac:dyDescent="0.2">
      <c r="J29033" s="36">
        <f t="shared" si="543"/>
        <v>0</v>
      </c>
    </row>
    <row r="29034" spans="10:10" x14ac:dyDescent="0.2">
      <c r="J29034" s="36">
        <f t="shared" si="543"/>
        <v>0</v>
      </c>
    </row>
    <row r="29035" spans="10:10" x14ac:dyDescent="0.2">
      <c r="J29035" s="36">
        <f t="shared" si="543"/>
        <v>0</v>
      </c>
    </row>
    <row r="29036" spans="10:10" x14ac:dyDescent="0.2">
      <c r="J29036" s="36">
        <f t="shared" si="543"/>
        <v>0</v>
      </c>
    </row>
    <row r="29037" spans="10:10" x14ac:dyDescent="0.2">
      <c r="J29037" s="36">
        <f t="shared" si="543"/>
        <v>0</v>
      </c>
    </row>
    <row r="29038" spans="10:10" x14ac:dyDescent="0.2">
      <c r="J29038" s="36">
        <f t="shared" si="543"/>
        <v>0</v>
      </c>
    </row>
    <row r="29039" spans="10:10" x14ac:dyDescent="0.2">
      <c r="J29039" s="36">
        <f t="shared" si="543"/>
        <v>0</v>
      </c>
    </row>
    <row r="29040" spans="10:10" x14ac:dyDescent="0.2">
      <c r="J29040" s="36">
        <f t="shared" si="543"/>
        <v>0</v>
      </c>
    </row>
    <row r="29041" spans="10:10" x14ac:dyDescent="0.2">
      <c r="J29041" s="36">
        <f t="shared" si="543"/>
        <v>0</v>
      </c>
    </row>
    <row r="29042" spans="10:10" x14ac:dyDescent="0.2">
      <c r="J29042" s="36">
        <f t="shared" si="543"/>
        <v>0</v>
      </c>
    </row>
    <row r="29043" spans="10:10" x14ac:dyDescent="0.2">
      <c r="J29043" s="36">
        <f t="shared" si="543"/>
        <v>0</v>
      </c>
    </row>
    <row r="29044" spans="10:10" x14ac:dyDescent="0.2">
      <c r="J29044" s="36">
        <f t="shared" si="543"/>
        <v>0</v>
      </c>
    </row>
    <row r="29045" spans="10:10" x14ac:dyDescent="0.2">
      <c r="J29045" s="36">
        <f t="shared" si="543"/>
        <v>0</v>
      </c>
    </row>
    <row r="29046" spans="10:10" x14ac:dyDescent="0.2">
      <c r="J29046" s="36">
        <f t="shared" si="543"/>
        <v>0</v>
      </c>
    </row>
    <row r="29047" spans="10:10" x14ac:dyDescent="0.2">
      <c r="J29047" s="36">
        <f t="shared" si="543"/>
        <v>0</v>
      </c>
    </row>
    <row r="29048" spans="10:10" x14ac:dyDescent="0.2">
      <c r="J29048" s="36">
        <f t="shared" si="543"/>
        <v>0</v>
      </c>
    </row>
    <row r="29049" spans="10:10" x14ac:dyDescent="0.2">
      <c r="J29049" s="36">
        <f t="shared" si="543"/>
        <v>0</v>
      </c>
    </row>
    <row r="29050" spans="10:10" x14ac:dyDescent="0.2">
      <c r="J29050" s="36">
        <f t="shared" si="543"/>
        <v>0</v>
      </c>
    </row>
    <row r="29051" spans="10:10" x14ac:dyDescent="0.2">
      <c r="J29051" s="36">
        <f t="shared" si="543"/>
        <v>0</v>
      </c>
    </row>
    <row r="29052" spans="10:10" x14ac:dyDescent="0.2">
      <c r="J29052" s="36">
        <f t="shared" si="543"/>
        <v>0</v>
      </c>
    </row>
    <row r="29053" spans="10:10" x14ac:dyDescent="0.2">
      <c r="J29053" s="36">
        <f t="shared" ref="J29053:J29116" si="544">IF((H29053+I29053)=0,0,(H29053+I29053)/2)</f>
        <v>0</v>
      </c>
    </row>
    <row r="29054" spans="10:10" x14ac:dyDescent="0.2">
      <c r="J29054" s="36">
        <f t="shared" si="544"/>
        <v>0</v>
      </c>
    </row>
    <row r="29055" spans="10:10" x14ac:dyDescent="0.2">
      <c r="J29055" s="36">
        <f t="shared" si="544"/>
        <v>0</v>
      </c>
    </row>
    <row r="29056" spans="10:10" x14ac:dyDescent="0.2">
      <c r="J29056" s="36">
        <f t="shared" si="544"/>
        <v>0</v>
      </c>
    </row>
    <row r="29057" spans="10:10" x14ac:dyDescent="0.2">
      <c r="J29057" s="36">
        <f t="shared" si="544"/>
        <v>0</v>
      </c>
    </row>
    <row r="29058" spans="10:10" x14ac:dyDescent="0.2">
      <c r="J29058" s="36">
        <f t="shared" si="544"/>
        <v>0</v>
      </c>
    </row>
    <row r="29059" spans="10:10" x14ac:dyDescent="0.2">
      <c r="J29059" s="36">
        <f t="shared" si="544"/>
        <v>0</v>
      </c>
    </row>
    <row r="29060" spans="10:10" x14ac:dyDescent="0.2">
      <c r="J29060" s="36">
        <f t="shared" si="544"/>
        <v>0</v>
      </c>
    </row>
    <row r="29061" spans="10:10" x14ac:dyDescent="0.2">
      <c r="J29061" s="36">
        <f t="shared" si="544"/>
        <v>0</v>
      </c>
    </row>
    <row r="29062" spans="10:10" x14ac:dyDescent="0.2">
      <c r="J29062" s="36">
        <f t="shared" si="544"/>
        <v>0</v>
      </c>
    </row>
    <row r="29063" spans="10:10" x14ac:dyDescent="0.2">
      <c r="J29063" s="36">
        <f t="shared" si="544"/>
        <v>0</v>
      </c>
    </row>
    <row r="29064" spans="10:10" x14ac:dyDescent="0.2">
      <c r="J29064" s="36">
        <f t="shared" si="544"/>
        <v>0</v>
      </c>
    </row>
    <row r="29065" spans="10:10" x14ac:dyDescent="0.2">
      <c r="J29065" s="36">
        <f t="shared" si="544"/>
        <v>0</v>
      </c>
    </row>
    <row r="29066" spans="10:10" x14ac:dyDescent="0.2">
      <c r="J29066" s="36">
        <f t="shared" si="544"/>
        <v>0</v>
      </c>
    </row>
    <row r="29067" spans="10:10" x14ac:dyDescent="0.2">
      <c r="J29067" s="36">
        <f t="shared" si="544"/>
        <v>0</v>
      </c>
    </row>
    <row r="29068" spans="10:10" x14ac:dyDescent="0.2">
      <c r="J29068" s="36">
        <f t="shared" si="544"/>
        <v>0</v>
      </c>
    </row>
    <row r="29069" spans="10:10" x14ac:dyDescent="0.2">
      <c r="J29069" s="36">
        <f t="shared" si="544"/>
        <v>0</v>
      </c>
    </row>
    <row r="29070" spans="10:10" x14ac:dyDescent="0.2">
      <c r="J29070" s="36">
        <f t="shared" si="544"/>
        <v>0</v>
      </c>
    </row>
    <row r="29071" spans="10:10" x14ac:dyDescent="0.2">
      <c r="J29071" s="36">
        <f t="shared" si="544"/>
        <v>0</v>
      </c>
    </row>
    <row r="29072" spans="10:10" x14ac:dyDescent="0.2">
      <c r="J29072" s="36">
        <f t="shared" si="544"/>
        <v>0</v>
      </c>
    </row>
    <row r="29073" spans="10:10" x14ac:dyDescent="0.2">
      <c r="J29073" s="36">
        <f t="shared" si="544"/>
        <v>0</v>
      </c>
    </row>
    <row r="29074" spans="10:10" x14ac:dyDescent="0.2">
      <c r="J29074" s="36">
        <f t="shared" si="544"/>
        <v>0</v>
      </c>
    </row>
    <row r="29075" spans="10:10" x14ac:dyDescent="0.2">
      <c r="J29075" s="36">
        <f t="shared" si="544"/>
        <v>0</v>
      </c>
    </row>
    <row r="29076" spans="10:10" x14ac:dyDescent="0.2">
      <c r="J29076" s="36">
        <f t="shared" si="544"/>
        <v>0</v>
      </c>
    </row>
    <row r="29077" spans="10:10" x14ac:dyDescent="0.2">
      <c r="J29077" s="36">
        <f t="shared" si="544"/>
        <v>0</v>
      </c>
    </row>
    <row r="29078" spans="10:10" x14ac:dyDescent="0.2">
      <c r="J29078" s="36">
        <f t="shared" si="544"/>
        <v>0</v>
      </c>
    </row>
    <row r="29079" spans="10:10" x14ac:dyDescent="0.2">
      <c r="J29079" s="36">
        <f t="shared" si="544"/>
        <v>0</v>
      </c>
    </row>
    <row r="29080" spans="10:10" x14ac:dyDescent="0.2">
      <c r="J29080" s="36">
        <f t="shared" si="544"/>
        <v>0</v>
      </c>
    </row>
    <row r="29081" spans="10:10" x14ac:dyDescent="0.2">
      <c r="J29081" s="36">
        <f t="shared" si="544"/>
        <v>0</v>
      </c>
    </row>
    <row r="29082" spans="10:10" x14ac:dyDescent="0.2">
      <c r="J29082" s="36">
        <f t="shared" si="544"/>
        <v>0</v>
      </c>
    </row>
    <row r="29083" spans="10:10" x14ac:dyDescent="0.2">
      <c r="J29083" s="36">
        <f t="shared" si="544"/>
        <v>0</v>
      </c>
    </row>
    <row r="29084" spans="10:10" x14ac:dyDescent="0.2">
      <c r="J29084" s="36">
        <f t="shared" si="544"/>
        <v>0</v>
      </c>
    </row>
    <row r="29085" spans="10:10" x14ac:dyDescent="0.2">
      <c r="J29085" s="36">
        <f t="shared" si="544"/>
        <v>0</v>
      </c>
    </row>
    <row r="29086" spans="10:10" x14ac:dyDescent="0.2">
      <c r="J29086" s="36">
        <f t="shared" si="544"/>
        <v>0</v>
      </c>
    </row>
    <row r="29087" spans="10:10" x14ac:dyDescent="0.2">
      <c r="J29087" s="36">
        <f t="shared" si="544"/>
        <v>0</v>
      </c>
    </row>
    <row r="29088" spans="10:10" x14ac:dyDescent="0.2">
      <c r="J29088" s="36">
        <f t="shared" si="544"/>
        <v>0</v>
      </c>
    </row>
    <row r="29089" spans="10:10" x14ac:dyDescent="0.2">
      <c r="J29089" s="36">
        <f t="shared" si="544"/>
        <v>0</v>
      </c>
    </row>
    <row r="29090" spans="10:10" x14ac:dyDescent="0.2">
      <c r="J29090" s="36">
        <f t="shared" si="544"/>
        <v>0</v>
      </c>
    </row>
    <row r="29091" spans="10:10" x14ac:dyDescent="0.2">
      <c r="J29091" s="36">
        <f t="shared" si="544"/>
        <v>0</v>
      </c>
    </row>
    <row r="29092" spans="10:10" x14ac:dyDescent="0.2">
      <c r="J29092" s="36">
        <f t="shared" si="544"/>
        <v>0</v>
      </c>
    </row>
    <row r="29093" spans="10:10" x14ac:dyDescent="0.2">
      <c r="J29093" s="36">
        <f t="shared" si="544"/>
        <v>0</v>
      </c>
    </row>
    <row r="29094" spans="10:10" x14ac:dyDescent="0.2">
      <c r="J29094" s="36">
        <f t="shared" si="544"/>
        <v>0</v>
      </c>
    </row>
    <row r="29095" spans="10:10" x14ac:dyDescent="0.2">
      <c r="J29095" s="36">
        <f t="shared" si="544"/>
        <v>0</v>
      </c>
    </row>
    <row r="29096" spans="10:10" x14ac:dyDescent="0.2">
      <c r="J29096" s="36">
        <f t="shared" si="544"/>
        <v>0</v>
      </c>
    </row>
    <row r="29097" spans="10:10" x14ac:dyDescent="0.2">
      <c r="J29097" s="36">
        <f t="shared" si="544"/>
        <v>0</v>
      </c>
    </row>
    <row r="29098" spans="10:10" x14ac:dyDescent="0.2">
      <c r="J29098" s="36">
        <f t="shared" si="544"/>
        <v>0</v>
      </c>
    </row>
    <row r="29099" spans="10:10" x14ac:dyDescent="0.2">
      <c r="J29099" s="36">
        <f t="shared" si="544"/>
        <v>0</v>
      </c>
    </row>
    <row r="29100" spans="10:10" x14ac:dyDescent="0.2">
      <c r="J29100" s="36">
        <f t="shared" si="544"/>
        <v>0</v>
      </c>
    </row>
    <row r="29101" spans="10:10" x14ac:dyDescent="0.2">
      <c r="J29101" s="36">
        <f t="shared" si="544"/>
        <v>0</v>
      </c>
    </row>
    <row r="29102" spans="10:10" x14ac:dyDescent="0.2">
      <c r="J29102" s="36">
        <f t="shared" si="544"/>
        <v>0</v>
      </c>
    </row>
    <row r="29103" spans="10:10" x14ac:dyDescent="0.2">
      <c r="J29103" s="36">
        <f t="shared" si="544"/>
        <v>0</v>
      </c>
    </row>
    <row r="29104" spans="10:10" x14ac:dyDescent="0.2">
      <c r="J29104" s="36">
        <f t="shared" si="544"/>
        <v>0</v>
      </c>
    </row>
    <row r="29105" spans="10:10" x14ac:dyDescent="0.2">
      <c r="J29105" s="36">
        <f t="shared" si="544"/>
        <v>0</v>
      </c>
    </row>
    <row r="29106" spans="10:10" x14ac:dyDescent="0.2">
      <c r="J29106" s="36">
        <f t="shared" si="544"/>
        <v>0</v>
      </c>
    </row>
    <row r="29107" spans="10:10" x14ac:dyDescent="0.2">
      <c r="J29107" s="36">
        <f t="shared" si="544"/>
        <v>0</v>
      </c>
    </row>
    <row r="29108" spans="10:10" x14ac:dyDescent="0.2">
      <c r="J29108" s="36">
        <f t="shared" si="544"/>
        <v>0</v>
      </c>
    </row>
    <row r="29109" spans="10:10" x14ac:dyDescent="0.2">
      <c r="J29109" s="36">
        <f t="shared" si="544"/>
        <v>0</v>
      </c>
    </row>
    <row r="29110" spans="10:10" x14ac:dyDescent="0.2">
      <c r="J29110" s="36">
        <f t="shared" si="544"/>
        <v>0</v>
      </c>
    </row>
    <row r="29111" spans="10:10" x14ac:dyDescent="0.2">
      <c r="J29111" s="36">
        <f t="shared" si="544"/>
        <v>0</v>
      </c>
    </row>
    <row r="29112" spans="10:10" x14ac:dyDescent="0.2">
      <c r="J29112" s="36">
        <f t="shared" si="544"/>
        <v>0</v>
      </c>
    </row>
    <row r="29113" spans="10:10" x14ac:dyDescent="0.2">
      <c r="J29113" s="36">
        <f t="shared" si="544"/>
        <v>0</v>
      </c>
    </row>
    <row r="29114" spans="10:10" x14ac:dyDescent="0.2">
      <c r="J29114" s="36">
        <f t="shared" si="544"/>
        <v>0</v>
      </c>
    </row>
    <row r="29115" spans="10:10" x14ac:dyDescent="0.2">
      <c r="J29115" s="36">
        <f t="shared" si="544"/>
        <v>0</v>
      </c>
    </row>
    <row r="29116" spans="10:10" x14ac:dyDescent="0.2">
      <c r="J29116" s="36">
        <f t="shared" si="544"/>
        <v>0</v>
      </c>
    </row>
    <row r="29117" spans="10:10" x14ac:dyDescent="0.2">
      <c r="J29117" s="36">
        <f t="shared" ref="J29117:J29180" si="545">IF((H29117+I29117)=0,0,(H29117+I29117)/2)</f>
        <v>0</v>
      </c>
    </row>
    <row r="29118" spans="10:10" x14ac:dyDescent="0.2">
      <c r="J29118" s="36">
        <f t="shared" si="545"/>
        <v>0</v>
      </c>
    </row>
    <row r="29119" spans="10:10" x14ac:dyDescent="0.2">
      <c r="J29119" s="36">
        <f t="shared" si="545"/>
        <v>0</v>
      </c>
    </row>
    <row r="29120" spans="10:10" x14ac:dyDescent="0.2">
      <c r="J29120" s="36">
        <f t="shared" si="545"/>
        <v>0</v>
      </c>
    </row>
    <row r="29121" spans="10:10" x14ac:dyDescent="0.2">
      <c r="J29121" s="36">
        <f t="shared" si="545"/>
        <v>0</v>
      </c>
    </row>
    <row r="29122" spans="10:10" x14ac:dyDescent="0.2">
      <c r="J29122" s="36">
        <f t="shared" si="545"/>
        <v>0</v>
      </c>
    </row>
    <row r="29123" spans="10:10" x14ac:dyDescent="0.2">
      <c r="J29123" s="36">
        <f t="shared" si="545"/>
        <v>0</v>
      </c>
    </row>
    <row r="29124" spans="10:10" x14ac:dyDescent="0.2">
      <c r="J29124" s="36">
        <f t="shared" si="545"/>
        <v>0</v>
      </c>
    </row>
    <row r="29125" spans="10:10" x14ac:dyDescent="0.2">
      <c r="J29125" s="36">
        <f t="shared" si="545"/>
        <v>0</v>
      </c>
    </row>
    <row r="29126" spans="10:10" x14ac:dyDescent="0.2">
      <c r="J29126" s="36">
        <f t="shared" si="545"/>
        <v>0</v>
      </c>
    </row>
    <row r="29127" spans="10:10" x14ac:dyDescent="0.2">
      <c r="J29127" s="36">
        <f t="shared" si="545"/>
        <v>0</v>
      </c>
    </row>
    <row r="29128" spans="10:10" x14ac:dyDescent="0.2">
      <c r="J29128" s="36">
        <f t="shared" si="545"/>
        <v>0</v>
      </c>
    </row>
    <row r="29129" spans="10:10" x14ac:dyDescent="0.2">
      <c r="J29129" s="36">
        <f t="shared" si="545"/>
        <v>0</v>
      </c>
    </row>
    <row r="29130" spans="10:10" x14ac:dyDescent="0.2">
      <c r="J29130" s="36">
        <f t="shared" si="545"/>
        <v>0</v>
      </c>
    </row>
    <row r="29131" spans="10:10" x14ac:dyDescent="0.2">
      <c r="J29131" s="36">
        <f t="shared" si="545"/>
        <v>0</v>
      </c>
    </row>
    <row r="29132" spans="10:10" x14ac:dyDescent="0.2">
      <c r="J29132" s="36">
        <f t="shared" si="545"/>
        <v>0</v>
      </c>
    </row>
    <row r="29133" spans="10:10" x14ac:dyDescent="0.2">
      <c r="J29133" s="36">
        <f t="shared" si="545"/>
        <v>0</v>
      </c>
    </row>
    <row r="29134" spans="10:10" x14ac:dyDescent="0.2">
      <c r="J29134" s="36">
        <f t="shared" si="545"/>
        <v>0</v>
      </c>
    </row>
    <row r="29135" spans="10:10" x14ac:dyDescent="0.2">
      <c r="J29135" s="36">
        <f t="shared" si="545"/>
        <v>0</v>
      </c>
    </row>
    <row r="29136" spans="10:10" x14ac:dyDescent="0.2">
      <c r="J29136" s="36">
        <f t="shared" si="545"/>
        <v>0</v>
      </c>
    </row>
    <row r="29137" spans="10:10" x14ac:dyDescent="0.2">
      <c r="J29137" s="36">
        <f t="shared" si="545"/>
        <v>0</v>
      </c>
    </row>
    <row r="29138" spans="10:10" x14ac:dyDescent="0.2">
      <c r="J29138" s="36">
        <f t="shared" si="545"/>
        <v>0</v>
      </c>
    </row>
    <row r="29139" spans="10:10" x14ac:dyDescent="0.2">
      <c r="J29139" s="36">
        <f t="shared" si="545"/>
        <v>0</v>
      </c>
    </row>
    <row r="29140" spans="10:10" x14ac:dyDescent="0.2">
      <c r="J29140" s="36">
        <f t="shared" si="545"/>
        <v>0</v>
      </c>
    </row>
    <row r="29141" spans="10:10" x14ac:dyDescent="0.2">
      <c r="J29141" s="36">
        <f t="shared" si="545"/>
        <v>0</v>
      </c>
    </row>
    <row r="29142" spans="10:10" x14ac:dyDescent="0.2">
      <c r="J29142" s="36">
        <f t="shared" si="545"/>
        <v>0</v>
      </c>
    </row>
    <row r="29143" spans="10:10" x14ac:dyDescent="0.2">
      <c r="J29143" s="36">
        <f t="shared" si="545"/>
        <v>0</v>
      </c>
    </row>
    <row r="29144" spans="10:10" x14ac:dyDescent="0.2">
      <c r="J29144" s="36">
        <f t="shared" si="545"/>
        <v>0</v>
      </c>
    </row>
    <row r="29145" spans="10:10" x14ac:dyDescent="0.2">
      <c r="J29145" s="36">
        <f t="shared" si="545"/>
        <v>0</v>
      </c>
    </row>
    <row r="29146" spans="10:10" x14ac:dyDescent="0.2">
      <c r="J29146" s="36">
        <f t="shared" si="545"/>
        <v>0</v>
      </c>
    </row>
    <row r="29147" spans="10:10" x14ac:dyDescent="0.2">
      <c r="J29147" s="36">
        <f t="shared" si="545"/>
        <v>0</v>
      </c>
    </row>
    <row r="29148" spans="10:10" x14ac:dyDescent="0.2">
      <c r="J29148" s="36">
        <f t="shared" si="545"/>
        <v>0</v>
      </c>
    </row>
    <row r="29149" spans="10:10" x14ac:dyDescent="0.2">
      <c r="J29149" s="36">
        <f t="shared" si="545"/>
        <v>0</v>
      </c>
    </row>
    <row r="29150" spans="10:10" x14ac:dyDescent="0.2">
      <c r="J29150" s="36">
        <f t="shared" si="545"/>
        <v>0</v>
      </c>
    </row>
    <row r="29151" spans="10:10" x14ac:dyDescent="0.2">
      <c r="J29151" s="36">
        <f t="shared" si="545"/>
        <v>0</v>
      </c>
    </row>
    <row r="29152" spans="10:10" x14ac:dyDescent="0.2">
      <c r="J29152" s="36">
        <f t="shared" si="545"/>
        <v>0</v>
      </c>
    </row>
    <row r="29153" spans="10:10" x14ac:dyDescent="0.2">
      <c r="J29153" s="36">
        <f t="shared" si="545"/>
        <v>0</v>
      </c>
    </row>
    <row r="29154" spans="10:10" x14ac:dyDescent="0.2">
      <c r="J29154" s="36">
        <f t="shared" si="545"/>
        <v>0</v>
      </c>
    </row>
    <row r="29155" spans="10:10" x14ac:dyDescent="0.2">
      <c r="J29155" s="36">
        <f t="shared" si="545"/>
        <v>0</v>
      </c>
    </row>
    <row r="29156" spans="10:10" x14ac:dyDescent="0.2">
      <c r="J29156" s="36">
        <f t="shared" si="545"/>
        <v>0</v>
      </c>
    </row>
    <row r="29157" spans="10:10" x14ac:dyDescent="0.2">
      <c r="J29157" s="36">
        <f t="shared" si="545"/>
        <v>0</v>
      </c>
    </row>
    <row r="29158" spans="10:10" x14ac:dyDescent="0.2">
      <c r="J29158" s="36">
        <f t="shared" si="545"/>
        <v>0</v>
      </c>
    </row>
    <row r="29159" spans="10:10" x14ac:dyDescent="0.2">
      <c r="J29159" s="36">
        <f t="shared" si="545"/>
        <v>0</v>
      </c>
    </row>
    <row r="29160" spans="10:10" x14ac:dyDescent="0.2">
      <c r="J29160" s="36">
        <f t="shared" si="545"/>
        <v>0</v>
      </c>
    </row>
    <row r="29161" spans="10:10" x14ac:dyDescent="0.2">
      <c r="J29161" s="36">
        <f t="shared" si="545"/>
        <v>0</v>
      </c>
    </row>
    <row r="29162" spans="10:10" x14ac:dyDescent="0.2">
      <c r="J29162" s="36">
        <f t="shared" si="545"/>
        <v>0</v>
      </c>
    </row>
    <row r="29163" spans="10:10" x14ac:dyDescent="0.2">
      <c r="J29163" s="36">
        <f t="shared" si="545"/>
        <v>0</v>
      </c>
    </row>
    <row r="29164" spans="10:10" x14ac:dyDescent="0.2">
      <c r="J29164" s="36">
        <f t="shared" si="545"/>
        <v>0</v>
      </c>
    </row>
    <row r="29165" spans="10:10" x14ac:dyDescent="0.2">
      <c r="J29165" s="36">
        <f t="shared" si="545"/>
        <v>0</v>
      </c>
    </row>
    <row r="29166" spans="10:10" x14ac:dyDescent="0.2">
      <c r="J29166" s="36">
        <f t="shared" si="545"/>
        <v>0</v>
      </c>
    </row>
    <row r="29167" spans="10:10" x14ac:dyDescent="0.2">
      <c r="J29167" s="36">
        <f t="shared" si="545"/>
        <v>0</v>
      </c>
    </row>
    <row r="29168" spans="10:10" x14ac:dyDescent="0.2">
      <c r="J29168" s="36">
        <f t="shared" si="545"/>
        <v>0</v>
      </c>
    </row>
    <row r="29169" spans="10:10" x14ac:dyDescent="0.2">
      <c r="J29169" s="36">
        <f t="shared" si="545"/>
        <v>0</v>
      </c>
    </row>
    <row r="29170" spans="10:10" x14ac:dyDescent="0.2">
      <c r="J29170" s="36">
        <f t="shared" si="545"/>
        <v>0</v>
      </c>
    </row>
    <row r="29171" spans="10:10" x14ac:dyDescent="0.2">
      <c r="J29171" s="36">
        <f t="shared" si="545"/>
        <v>0</v>
      </c>
    </row>
    <row r="29172" spans="10:10" x14ac:dyDescent="0.2">
      <c r="J29172" s="36">
        <f t="shared" si="545"/>
        <v>0</v>
      </c>
    </row>
    <row r="29173" spans="10:10" x14ac:dyDescent="0.2">
      <c r="J29173" s="36">
        <f t="shared" si="545"/>
        <v>0</v>
      </c>
    </row>
    <row r="29174" spans="10:10" x14ac:dyDescent="0.2">
      <c r="J29174" s="36">
        <f t="shared" si="545"/>
        <v>0</v>
      </c>
    </row>
    <row r="29175" spans="10:10" x14ac:dyDescent="0.2">
      <c r="J29175" s="36">
        <f t="shared" si="545"/>
        <v>0</v>
      </c>
    </row>
    <row r="29176" spans="10:10" x14ac:dyDescent="0.2">
      <c r="J29176" s="36">
        <f t="shared" si="545"/>
        <v>0</v>
      </c>
    </row>
    <row r="29177" spans="10:10" x14ac:dyDescent="0.2">
      <c r="J29177" s="36">
        <f t="shared" si="545"/>
        <v>0</v>
      </c>
    </row>
    <row r="29178" spans="10:10" x14ac:dyDescent="0.2">
      <c r="J29178" s="36">
        <f t="shared" si="545"/>
        <v>0</v>
      </c>
    </row>
    <row r="29179" spans="10:10" x14ac:dyDescent="0.2">
      <c r="J29179" s="36">
        <f t="shared" si="545"/>
        <v>0</v>
      </c>
    </row>
    <row r="29180" spans="10:10" x14ac:dyDescent="0.2">
      <c r="J29180" s="36">
        <f t="shared" si="545"/>
        <v>0</v>
      </c>
    </row>
    <row r="29181" spans="10:10" x14ac:dyDescent="0.2">
      <c r="J29181" s="36">
        <f t="shared" ref="J29181:J29244" si="546">IF((H29181+I29181)=0,0,(H29181+I29181)/2)</f>
        <v>0</v>
      </c>
    </row>
    <row r="29182" spans="10:10" x14ac:dyDescent="0.2">
      <c r="J29182" s="36">
        <f t="shared" si="546"/>
        <v>0</v>
      </c>
    </row>
    <row r="29183" spans="10:10" x14ac:dyDescent="0.2">
      <c r="J29183" s="36">
        <f t="shared" si="546"/>
        <v>0</v>
      </c>
    </row>
    <row r="29184" spans="10:10" x14ac:dyDescent="0.2">
      <c r="J29184" s="36">
        <f t="shared" si="546"/>
        <v>0</v>
      </c>
    </row>
    <row r="29185" spans="10:10" x14ac:dyDescent="0.2">
      <c r="J29185" s="36">
        <f t="shared" si="546"/>
        <v>0</v>
      </c>
    </row>
    <row r="29186" spans="10:10" x14ac:dyDescent="0.2">
      <c r="J29186" s="36">
        <f t="shared" si="546"/>
        <v>0</v>
      </c>
    </row>
    <row r="29187" spans="10:10" x14ac:dyDescent="0.2">
      <c r="J29187" s="36">
        <f t="shared" si="546"/>
        <v>0</v>
      </c>
    </row>
    <row r="29188" spans="10:10" x14ac:dyDescent="0.2">
      <c r="J29188" s="36">
        <f t="shared" si="546"/>
        <v>0</v>
      </c>
    </row>
    <row r="29189" spans="10:10" x14ac:dyDescent="0.2">
      <c r="J29189" s="36">
        <f t="shared" si="546"/>
        <v>0</v>
      </c>
    </row>
    <row r="29190" spans="10:10" x14ac:dyDescent="0.2">
      <c r="J29190" s="36">
        <f t="shared" si="546"/>
        <v>0</v>
      </c>
    </row>
    <row r="29191" spans="10:10" x14ac:dyDescent="0.2">
      <c r="J29191" s="36">
        <f t="shared" si="546"/>
        <v>0</v>
      </c>
    </row>
    <row r="29192" spans="10:10" x14ac:dyDescent="0.2">
      <c r="J29192" s="36">
        <f t="shared" si="546"/>
        <v>0</v>
      </c>
    </row>
    <row r="29193" spans="10:10" x14ac:dyDescent="0.2">
      <c r="J29193" s="36">
        <f t="shared" si="546"/>
        <v>0</v>
      </c>
    </row>
    <row r="29194" spans="10:10" x14ac:dyDescent="0.2">
      <c r="J29194" s="36">
        <f t="shared" si="546"/>
        <v>0</v>
      </c>
    </row>
    <row r="29195" spans="10:10" x14ac:dyDescent="0.2">
      <c r="J29195" s="36">
        <f t="shared" si="546"/>
        <v>0</v>
      </c>
    </row>
    <row r="29196" spans="10:10" x14ac:dyDescent="0.2">
      <c r="J29196" s="36">
        <f t="shared" si="546"/>
        <v>0</v>
      </c>
    </row>
    <row r="29197" spans="10:10" x14ac:dyDescent="0.2">
      <c r="J29197" s="36">
        <f t="shared" si="546"/>
        <v>0</v>
      </c>
    </row>
    <row r="29198" spans="10:10" x14ac:dyDescent="0.2">
      <c r="J29198" s="36">
        <f t="shared" si="546"/>
        <v>0</v>
      </c>
    </row>
    <row r="29199" spans="10:10" x14ac:dyDescent="0.2">
      <c r="J29199" s="36">
        <f t="shared" si="546"/>
        <v>0</v>
      </c>
    </row>
    <row r="29200" spans="10:10" x14ac:dyDescent="0.2">
      <c r="J29200" s="36">
        <f t="shared" si="546"/>
        <v>0</v>
      </c>
    </row>
    <row r="29201" spans="10:10" x14ac:dyDescent="0.2">
      <c r="J29201" s="36">
        <f t="shared" si="546"/>
        <v>0</v>
      </c>
    </row>
    <row r="29202" spans="10:10" x14ac:dyDescent="0.2">
      <c r="J29202" s="36">
        <f t="shared" si="546"/>
        <v>0</v>
      </c>
    </row>
    <row r="29203" spans="10:10" x14ac:dyDescent="0.2">
      <c r="J29203" s="36">
        <f t="shared" si="546"/>
        <v>0</v>
      </c>
    </row>
    <row r="29204" spans="10:10" x14ac:dyDescent="0.2">
      <c r="J29204" s="36">
        <f t="shared" si="546"/>
        <v>0</v>
      </c>
    </row>
    <row r="29205" spans="10:10" x14ac:dyDescent="0.2">
      <c r="J29205" s="36">
        <f t="shared" si="546"/>
        <v>0</v>
      </c>
    </row>
    <row r="29206" spans="10:10" x14ac:dyDescent="0.2">
      <c r="J29206" s="36">
        <f t="shared" si="546"/>
        <v>0</v>
      </c>
    </row>
    <row r="29207" spans="10:10" x14ac:dyDescent="0.2">
      <c r="J29207" s="36">
        <f t="shared" si="546"/>
        <v>0</v>
      </c>
    </row>
    <row r="29208" spans="10:10" x14ac:dyDescent="0.2">
      <c r="J29208" s="36">
        <f t="shared" si="546"/>
        <v>0</v>
      </c>
    </row>
    <row r="29209" spans="10:10" x14ac:dyDescent="0.2">
      <c r="J29209" s="36">
        <f t="shared" si="546"/>
        <v>0</v>
      </c>
    </row>
    <row r="29210" spans="10:10" x14ac:dyDescent="0.2">
      <c r="J29210" s="36">
        <f t="shared" si="546"/>
        <v>0</v>
      </c>
    </row>
    <row r="29211" spans="10:10" x14ac:dyDescent="0.2">
      <c r="J29211" s="36">
        <f t="shared" si="546"/>
        <v>0</v>
      </c>
    </row>
    <row r="29212" spans="10:10" x14ac:dyDescent="0.2">
      <c r="J29212" s="36">
        <f t="shared" si="546"/>
        <v>0</v>
      </c>
    </row>
    <row r="29213" spans="10:10" x14ac:dyDescent="0.2">
      <c r="J29213" s="36">
        <f t="shared" si="546"/>
        <v>0</v>
      </c>
    </row>
    <row r="29214" spans="10:10" x14ac:dyDescent="0.2">
      <c r="J29214" s="36">
        <f t="shared" si="546"/>
        <v>0</v>
      </c>
    </row>
    <row r="29215" spans="10:10" x14ac:dyDescent="0.2">
      <c r="J29215" s="36">
        <f t="shared" si="546"/>
        <v>0</v>
      </c>
    </row>
    <row r="29216" spans="10:10" x14ac:dyDescent="0.2">
      <c r="J29216" s="36">
        <f t="shared" si="546"/>
        <v>0</v>
      </c>
    </row>
    <row r="29217" spans="10:10" x14ac:dyDescent="0.2">
      <c r="J29217" s="36">
        <f t="shared" si="546"/>
        <v>0</v>
      </c>
    </row>
    <row r="29218" spans="10:10" x14ac:dyDescent="0.2">
      <c r="J29218" s="36">
        <f t="shared" si="546"/>
        <v>0</v>
      </c>
    </row>
    <row r="29219" spans="10:10" x14ac:dyDescent="0.2">
      <c r="J29219" s="36">
        <f t="shared" si="546"/>
        <v>0</v>
      </c>
    </row>
    <row r="29220" spans="10:10" x14ac:dyDescent="0.2">
      <c r="J29220" s="36">
        <f t="shared" si="546"/>
        <v>0</v>
      </c>
    </row>
    <row r="29221" spans="10:10" x14ac:dyDescent="0.2">
      <c r="J29221" s="36">
        <f t="shared" si="546"/>
        <v>0</v>
      </c>
    </row>
    <row r="29222" spans="10:10" x14ac:dyDescent="0.2">
      <c r="J29222" s="36">
        <f t="shared" si="546"/>
        <v>0</v>
      </c>
    </row>
    <row r="29223" spans="10:10" x14ac:dyDescent="0.2">
      <c r="J29223" s="36">
        <f t="shared" si="546"/>
        <v>0</v>
      </c>
    </row>
    <row r="29224" spans="10:10" x14ac:dyDescent="0.2">
      <c r="J29224" s="36">
        <f t="shared" si="546"/>
        <v>0</v>
      </c>
    </row>
    <row r="29225" spans="10:10" x14ac:dyDescent="0.2">
      <c r="J29225" s="36">
        <f t="shared" si="546"/>
        <v>0</v>
      </c>
    </row>
    <row r="29226" spans="10:10" x14ac:dyDescent="0.2">
      <c r="J29226" s="36">
        <f t="shared" si="546"/>
        <v>0</v>
      </c>
    </row>
    <row r="29227" spans="10:10" x14ac:dyDescent="0.2">
      <c r="J29227" s="36">
        <f t="shared" si="546"/>
        <v>0</v>
      </c>
    </row>
    <row r="29228" spans="10:10" x14ac:dyDescent="0.2">
      <c r="J29228" s="36">
        <f t="shared" si="546"/>
        <v>0</v>
      </c>
    </row>
    <row r="29229" spans="10:10" x14ac:dyDescent="0.2">
      <c r="J29229" s="36">
        <f t="shared" si="546"/>
        <v>0</v>
      </c>
    </row>
    <row r="29230" spans="10:10" x14ac:dyDescent="0.2">
      <c r="J29230" s="36">
        <f t="shared" si="546"/>
        <v>0</v>
      </c>
    </row>
    <row r="29231" spans="10:10" x14ac:dyDescent="0.2">
      <c r="J29231" s="36">
        <f t="shared" si="546"/>
        <v>0</v>
      </c>
    </row>
    <row r="29232" spans="10:10" x14ac:dyDescent="0.2">
      <c r="J29232" s="36">
        <f t="shared" si="546"/>
        <v>0</v>
      </c>
    </row>
    <row r="29233" spans="10:10" x14ac:dyDescent="0.2">
      <c r="J29233" s="36">
        <f t="shared" si="546"/>
        <v>0</v>
      </c>
    </row>
    <row r="29234" spans="10:10" x14ac:dyDescent="0.2">
      <c r="J29234" s="36">
        <f t="shared" si="546"/>
        <v>0</v>
      </c>
    </row>
    <row r="29235" spans="10:10" x14ac:dyDescent="0.2">
      <c r="J29235" s="36">
        <f t="shared" si="546"/>
        <v>0</v>
      </c>
    </row>
    <row r="29236" spans="10:10" x14ac:dyDescent="0.2">
      <c r="J29236" s="36">
        <f t="shared" si="546"/>
        <v>0</v>
      </c>
    </row>
    <row r="29237" spans="10:10" x14ac:dyDescent="0.2">
      <c r="J29237" s="36">
        <f t="shared" si="546"/>
        <v>0</v>
      </c>
    </row>
    <row r="29238" spans="10:10" x14ac:dyDescent="0.2">
      <c r="J29238" s="36">
        <f t="shared" si="546"/>
        <v>0</v>
      </c>
    </row>
    <row r="29239" spans="10:10" x14ac:dyDescent="0.2">
      <c r="J29239" s="36">
        <f t="shared" si="546"/>
        <v>0</v>
      </c>
    </row>
    <row r="29240" spans="10:10" x14ac:dyDescent="0.2">
      <c r="J29240" s="36">
        <f t="shared" si="546"/>
        <v>0</v>
      </c>
    </row>
    <row r="29241" spans="10:10" x14ac:dyDescent="0.2">
      <c r="J29241" s="36">
        <f t="shared" si="546"/>
        <v>0</v>
      </c>
    </row>
    <row r="29242" spans="10:10" x14ac:dyDescent="0.2">
      <c r="J29242" s="36">
        <f t="shared" si="546"/>
        <v>0</v>
      </c>
    </row>
    <row r="29243" spans="10:10" x14ac:dyDescent="0.2">
      <c r="J29243" s="36">
        <f t="shared" si="546"/>
        <v>0</v>
      </c>
    </row>
    <row r="29244" spans="10:10" x14ac:dyDescent="0.2">
      <c r="J29244" s="36">
        <f t="shared" si="546"/>
        <v>0</v>
      </c>
    </row>
    <row r="29245" spans="10:10" x14ac:dyDescent="0.2">
      <c r="J29245" s="36">
        <f t="shared" ref="J29245:J29308" si="547">IF((H29245+I29245)=0,0,(H29245+I29245)/2)</f>
        <v>0</v>
      </c>
    </row>
    <row r="29246" spans="10:10" x14ac:dyDescent="0.2">
      <c r="J29246" s="36">
        <f t="shared" si="547"/>
        <v>0</v>
      </c>
    </row>
    <row r="29247" spans="10:10" x14ac:dyDescent="0.2">
      <c r="J29247" s="36">
        <f t="shared" si="547"/>
        <v>0</v>
      </c>
    </row>
    <row r="29248" spans="10:10" x14ac:dyDescent="0.2">
      <c r="J29248" s="36">
        <f t="shared" si="547"/>
        <v>0</v>
      </c>
    </row>
    <row r="29249" spans="10:10" x14ac:dyDescent="0.2">
      <c r="J29249" s="36">
        <f t="shared" si="547"/>
        <v>0</v>
      </c>
    </row>
    <row r="29250" spans="10:10" x14ac:dyDescent="0.2">
      <c r="J29250" s="36">
        <f t="shared" si="547"/>
        <v>0</v>
      </c>
    </row>
    <row r="29251" spans="10:10" x14ac:dyDescent="0.2">
      <c r="J29251" s="36">
        <f t="shared" si="547"/>
        <v>0</v>
      </c>
    </row>
    <row r="29252" spans="10:10" x14ac:dyDescent="0.2">
      <c r="J29252" s="36">
        <f t="shared" si="547"/>
        <v>0</v>
      </c>
    </row>
    <row r="29253" spans="10:10" x14ac:dyDescent="0.2">
      <c r="J29253" s="36">
        <f t="shared" si="547"/>
        <v>0</v>
      </c>
    </row>
    <row r="29254" spans="10:10" x14ac:dyDescent="0.2">
      <c r="J29254" s="36">
        <f t="shared" si="547"/>
        <v>0</v>
      </c>
    </row>
    <row r="29255" spans="10:10" x14ac:dyDescent="0.2">
      <c r="J29255" s="36">
        <f t="shared" si="547"/>
        <v>0</v>
      </c>
    </row>
    <row r="29256" spans="10:10" x14ac:dyDescent="0.2">
      <c r="J29256" s="36">
        <f t="shared" si="547"/>
        <v>0</v>
      </c>
    </row>
    <row r="29257" spans="10:10" x14ac:dyDescent="0.2">
      <c r="J29257" s="36">
        <f t="shared" si="547"/>
        <v>0</v>
      </c>
    </row>
    <row r="29258" spans="10:10" x14ac:dyDescent="0.2">
      <c r="J29258" s="36">
        <f t="shared" si="547"/>
        <v>0</v>
      </c>
    </row>
    <row r="29259" spans="10:10" x14ac:dyDescent="0.2">
      <c r="J29259" s="36">
        <f t="shared" si="547"/>
        <v>0</v>
      </c>
    </row>
    <row r="29260" spans="10:10" x14ac:dyDescent="0.2">
      <c r="J29260" s="36">
        <f t="shared" si="547"/>
        <v>0</v>
      </c>
    </row>
    <row r="29261" spans="10:10" x14ac:dyDescent="0.2">
      <c r="J29261" s="36">
        <f t="shared" si="547"/>
        <v>0</v>
      </c>
    </row>
    <row r="29262" spans="10:10" x14ac:dyDescent="0.2">
      <c r="J29262" s="36">
        <f t="shared" si="547"/>
        <v>0</v>
      </c>
    </row>
    <row r="29263" spans="10:10" x14ac:dyDescent="0.2">
      <c r="J29263" s="36">
        <f t="shared" si="547"/>
        <v>0</v>
      </c>
    </row>
    <row r="29264" spans="10:10" x14ac:dyDescent="0.2">
      <c r="J29264" s="36">
        <f t="shared" si="547"/>
        <v>0</v>
      </c>
    </row>
    <row r="29265" spans="10:10" x14ac:dyDescent="0.2">
      <c r="J29265" s="36">
        <f t="shared" si="547"/>
        <v>0</v>
      </c>
    </row>
    <row r="29266" spans="10:10" x14ac:dyDescent="0.2">
      <c r="J29266" s="36">
        <f t="shared" si="547"/>
        <v>0</v>
      </c>
    </row>
    <row r="29267" spans="10:10" x14ac:dyDescent="0.2">
      <c r="J29267" s="36">
        <f t="shared" si="547"/>
        <v>0</v>
      </c>
    </row>
    <row r="29268" spans="10:10" x14ac:dyDescent="0.2">
      <c r="J29268" s="36">
        <f t="shared" si="547"/>
        <v>0</v>
      </c>
    </row>
    <row r="29269" spans="10:10" x14ac:dyDescent="0.2">
      <c r="J29269" s="36">
        <f t="shared" si="547"/>
        <v>0</v>
      </c>
    </row>
    <row r="29270" spans="10:10" x14ac:dyDescent="0.2">
      <c r="J29270" s="36">
        <f t="shared" si="547"/>
        <v>0</v>
      </c>
    </row>
    <row r="29271" spans="10:10" x14ac:dyDescent="0.2">
      <c r="J29271" s="36">
        <f t="shared" si="547"/>
        <v>0</v>
      </c>
    </row>
    <row r="29272" spans="10:10" x14ac:dyDescent="0.2">
      <c r="J29272" s="36">
        <f t="shared" si="547"/>
        <v>0</v>
      </c>
    </row>
    <row r="29273" spans="10:10" x14ac:dyDescent="0.2">
      <c r="J29273" s="36">
        <f t="shared" si="547"/>
        <v>0</v>
      </c>
    </row>
    <row r="29274" spans="10:10" x14ac:dyDescent="0.2">
      <c r="J29274" s="36">
        <f t="shared" si="547"/>
        <v>0</v>
      </c>
    </row>
    <row r="29275" spans="10:10" x14ac:dyDescent="0.2">
      <c r="J29275" s="36">
        <f t="shared" si="547"/>
        <v>0</v>
      </c>
    </row>
    <row r="29276" spans="10:10" x14ac:dyDescent="0.2">
      <c r="J29276" s="36">
        <f t="shared" si="547"/>
        <v>0</v>
      </c>
    </row>
    <row r="29277" spans="10:10" x14ac:dyDescent="0.2">
      <c r="J29277" s="36">
        <f t="shared" si="547"/>
        <v>0</v>
      </c>
    </row>
    <row r="29278" spans="10:10" x14ac:dyDescent="0.2">
      <c r="J29278" s="36">
        <f t="shared" si="547"/>
        <v>0</v>
      </c>
    </row>
    <row r="29279" spans="10:10" x14ac:dyDescent="0.2">
      <c r="J29279" s="36">
        <f t="shared" si="547"/>
        <v>0</v>
      </c>
    </row>
    <row r="29280" spans="10:10" x14ac:dyDescent="0.2">
      <c r="J29280" s="36">
        <f t="shared" si="547"/>
        <v>0</v>
      </c>
    </row>
    <row r="29281" spans="10:10" x14ac:dyDescent="0.2">
      <c r="J29281" s="36">
        <f t="shared" si="547"/>
        <v>0</v>
      </c>
    </row>
    <row r="29282" spans="10:10" x14ac:dyDescent="0.2">
      <c r="J29282" s="36">
        <f t="shared" si="547"/>
        <v>0</v>
      </c>
    </row>
    <row r="29283" spans="10:10" x14ac:dyDescent="0.2">
      <c r="J29283" s="36">
        <f t="shared" si="547"/>
        <v>0</v>
      </c>
    </row>
    <row r="29284" spans="10:10" x14ac:dyDescent="0.2">
      <c r="J29284" s="36">
        <f t="shared" si="547"/>
        <v>0</v>
      </c>
    </row>
    <row r="29285" spans="10:10" x14ac:dyDescent="0.2">
      <c r="J29285" s="36">
        <f t="shared" si="547"/>
        <v>0</v>
      </c>
    </row>
    <row r="29286" spans="10:10" x14ac:dyDescent="0.2">
      <c r="J29286" s="36">
        <f t="shared" si="547"/>
        <v>0</v>
      </c>
    </row>
    <row r="29287" spans="10:10" x14ac:dyDescent="0.2">
      <c r="J29287" s="36">
        <f t="shared" si="547"/>
        <v>0</v>
      </c>
    </row>
    <row r="29288" spans="10:10" x14ac:dyDescent="0.2">
      <c r="J29288" s="36">
        <f t="shared" si="547"/>
        <v>0</v>
      </c>
    </row>
    <row r="29289" spans="10:10" x14ac:dyDescent="0.2">
      <c r="J29289" s="36">
        <f t="shared" si="547"/>
        <v>0</v>
      </c>
    </row>
    <row r="29290" spans="10:10" x14ac:dyDescent="0.2">
      <c r="J29290" s="36">
        <f t="shared" si="547"/>
        <v>0</v>
      </c>
    </row>
    <row r="29291" spans="10:10" x14ac:dyDescent="0.2">
      <c r="J29291" s="36">
        <f t="shared" si="547"/>
        <v>0</v>
      </c>
    </row>
    <row r="29292" spans="10:10" x14ac:dyDescent="0.2">
      <c r="J29292" s="36">
        <f t="shared" si="547"/>
        <v>0</v>
      </c>
    </row>
    <row r="29293" spans="10:10" x14ac:dyDescent="0.2">
      <c r="J29293" s="36">
        <f t="shared" si="547"/>
        <v>0</v>
      </c>
    </row>
    <row r="29294" spans="10:10" x14ac:dyDescent="0.2">
      <c r="J29294" s="36">
        <f t="shared" si="547"/>
        <v>0</v>
      </c>
    </row>
    <row r="29295" spans="10:10" x14ac:dyDescent="0.2">
      <c r="J29295" s="36">
        <f t="shared" si="547"/>
        <v>0</v>
      </c>
    </row>
    <row r="29296" spans="10:10" x14ac:dyDescent="0.2">
      <c r="J29296" s="36">
        <f t="shared" si="547"/>
        <v>0</v>
      </c>
    </row>
    <row r="29297" spans="10:10" x14ac:dyDescent="0.2">
      <c r="J29297" s="36">
        <f t="shared" si="547"/>
        <v>0</v>
      </c>
    </row>
    <row r="29298" spans="10:10" x14ac:dyDescent="0.2">
      <c r="J29298" s="36">
        <f t="shared" si="547"/>
        <v>0</v>
      </c>
    </row>
    <row r="29299" spans="10:10" x14ac:dyDescent="0.2">
      <c r="J29299" s="36">
        <f t="shared" si="547"/>
        <v>0</v>
      </c>
    </row>
    <row r="29300" spans="10:10" x14ac:dyDescent="0.2">
      <c r="J29300" s="36">
        <f t="shared" si="547"/>
        <v>0</v>
      </c>
    </row>
    <row r="29301" spans="10:10" x14ac:dyDescent="0.2">
      <c r="J29301" s="36">
        <f t="shared" si="547"/>
        <v>0</v>
      </c>
    </row>
    <row r="29302" spans="10:10" x14ac:dyDescent="0.2">
      <c r="J29302" s="36">
        <f t="shared" si="547"/>
        <v>0</v>
      </c>
    </row>
    <row r="29303" spans="10:10" x14ac:dyDescent="0.2">
      <c r="J29303" s="36">
        <f t="shared" si="547"/>
        <v>0</v>
      </c>
    </row>
    <row r="29304" spans="10:10" x14ac:dyDescent="0.2">
      <c r="J29304" s="36">
        <f t="shared" si="547"/>
        <v>0</v>
      </c>
    </row>
    <row r="29305" spans="10:10" x14ac:dyDescent="0.2">
      <c r="J29305" s="36">
        <f t="shared" si="547"/>
        <v>0</v>
      </c>
    </row>
    <row r="29306" spans="10:10" x14ac:dyDescent="0.2">
      <c r="J29306" s="36">
        <f t="shared" si="547"/>
        <v>0</v>
      </c>
    </row>
    <row r="29307" spans="10:10" x14ac:dyDescent="0.2">
      <c r="J29307" s="36">
        <f t="shared" si="547"/>
        <v>0</v>
      </c>
    </row>
    <row r="29308" spans="10:10" x14ac:dyDescent="0.2">
      <c r="J29308" s="36">
        <f t="shared" si="547"/>
        <v>0</v>
      </c>
    </row>
    <row r="29309" spans="10:10" x14ac:dyDescent="0.2">
      <c r="J29309" s="36">
        <f t="shared" ref="J29309:J29372" si="548">IF((H29309+I29309)=0,0,(H29309+I29309)/2)</f>
        <v>0</v>
      </c>
    </row>
    <row r="29310" spans="10:10" x14ac:dyDescent="0.2">
      <c r="J29310" s="36">
        <f t="shared" si="548"/>
        <v>0</v>
      </c>
    </row>
    <row r="29311" spans="10:10" x14ac:dyDescent="0.2">
      <c r="J29311" s="36">
        <f t="shared" si="548"/>
        <v>0</v>
      </c>
    </row>
    <row r="29312" spans="10:10" x14ac:dyDescent="0.2">
      <c r="J29312" s="36">
        <f t="shared" si="548"/>
        <v>0</v>
      </c>
    </row>
    <row r="29313" spans="10:10" x14ac:dyDescent="0.2">
      <c r="J29313" s="36">
        <f t="shared" si="548"/>
        <v>0</v>
      </c>
    </row>
    <row r="29314" spans="10:10" x14ac:dyDescent="0.2">
      <c r="J29314" s="36">
        <f t="shared" si="548"/>
        <v>0</v>
      </c>
    </row>
    <row r="29315" spans="10:10" x14ac:dyDescent="0.2">
      <c r="J29315" s="36">
        <f t="shared" si="548"/>
        <v>0</v>
      </c>
    </row>
    <row r="29316" spans="10:10" x14ac:dyDescent="0.2">
      <c r="J29316" s="36">
        <f t="shared" si="548"/>
        <v>0</v>
      </c>
    </row>
    <row r="29317" spans="10:10" x14ac:dyDescent="0.2">
      <c r="J29317" s="36">
        <f t="shared" si="548"/>
        <v>0</v>
      </c>
    </row>
    <row r="29318" spans="10:10" x14ac:dyDescent="0.2">
      <c r="J29318" s="36">
        <f t="shared" si="548"/>
        <v>0</v>
      </c>
    </row>
    <row r="29319" spans="10:10" x14ac:dyDescent="0.2">
      <c r="J29319" s="36">
        <f t="shared" si="548"/>
        <v>0</v>
      </c>
    </row>
    <row r="29320" spans="10:10" x14ac:dyDescent="0.2">
      <c r="J29320" s="36">
        <f t="shared" si="548"/>
        <v>0</v>
      </c>
    </row>
    <row r="29321" spans="10:10" x14ac:dyDescent="0.2">
      <c r="J29321" s="36">
        <f t="shared" si="548"/>
        <v>0</v>
      </c>
    </row>
    <row r="29322" spans="10:10" x14ac:dyDescent="0.2">
      <c r="J29322" s="36">
        <f t="shared" si="548"/>
        <v>0</v>
      </c>
    </row>
    <row r="29323" spans="10:10" x14ac:dyDescent="0.2">
      <c r="J29323" s="36">
        <f t="shared" si="548"/>
        <v>0</v>
      </c>
    </row>
    <row r="29324" spans="10:10" x14ac:dyDescent="0.2">
      <c r="J29324" s="36">
        <f t="shared" si="548"/>
        <v>0</v>
      </c>
    </row>
    <row r="29325" spans="10:10" x14ac:dyDescent="0.2">
      <c r="J29325" s="36">
        <f t="shared" si="548"/>
        <v>0</v>
      </c>
    </row>
    <row r="29326" spans="10:10" x14ac:dyDescent="0.2">
      <c r="J29326" s="36">
        <f t="shared" si="548"/>
        <v>0</v>
      </c>
    </row>
    <row r="29327" spans="10:10" x14ac:dyDescent="0.2">
      <c r="J29327" s="36">
        <f t="shared" si="548"/>
        <v>0</v>
      </c>
    </row>
    <row r="29328" spans="10:10" x14ac:dyDescent="0.2">
      <c r="J29328" s="36">
        <f t="shared" si="548"/>
        <v>0</v>
      </c>
    </row>
    <row r="29329" spans="10:10" x14ac:dyDescent="0.2">
      <c r="J29329" s="36">
        <f t="shared" si="548"/>
        <v>0</v>
      </c>
    </row>
    <row r="29330" spans="10:10" x14ac:dyDescent="0.2">
      <c r="J29330" s="36">
        <f t="shared" si="548"/>
        <v>0</v>
      </c>
    </row>
    <row r="29331" spans="10:10" x14ac:dyDescent="0.2">
      <c r="J29331" s="36">
        <f t="shared" si="548"/>
        <v>0</v>
      </c>
    </row>
    <row r="29332" spans="10:10" x14ac:dyDescent="0.2">
      <c r="J29332" s="36">
        <f t="shared" si="548"/>
        <v>0</v>
      </c>
    </row>
    <row r="29333" spans="10:10" x14ac:dyDescent="0.2">
      <c r="J29333" s="36">
        <f t="shared" si="548"/>
        <v>0</v>
      </c>
    </row>
    <row r="29334" spans="10:10" x14ac:dyDescent="0.2">
      <c r="J29334" s="36">
        <f t="shared" si="548"/>
        <v>0</v>
      </c>
    </row>
    <row r="29335" spans="10:10" x14ac:dyDescent="0.2">
      <c r="J29335" s="36">
        <f t="shared" si="548"/>
        <v>0</v>
      </c>
    </row>
    <row r="29336" spans="10:10" x14ac:dyDescent="0.2">
      <c r="J29336" s="36">
        <f t="shared" si="548"/>
        <v>0</v>
      </c>
    </row>
    <row r="29337" spans="10:10" x14ac:dyDescent="0.2">
      <c r="J29337" s="36">
        <f t="shared" si="548"/>
        <v>0</v>
      </c>
    </row>
    <row r="29338" spans="10:10" x14ac:dyDescent="0.2">
      <c r="J29338" s="36">
        <f t="shared" si="548"/>
        <v>0</v>
      </c>
    </row>
    <row r="29339" spans="10:10" x14ac:dyDescent="0.2">
      <c r="J29339" s="36">
        <f t="shared" si="548"/>
        <v>0</v>
      </c>
    </row>
    <row r="29340" spans="10:10" x14ac:dyDescent="0.2">
      <c r="J29340" s="36">
        <f t="shared" si="548"/>
        <v>0</v>
      </c>
    </row>
    <row r="29341" spans="10:10" x14ac:dyDescent="0.2">
      <c r="J29341" s="36">
        <f t="shared" si="548"/>
        <v>0</v>
      </c>
    </row>
    <row r="29342" spans="10:10" x14ac:dyDescent="0.2">
      <c r="J29342" s="36">
        <f t="shared" si="548"/>
        <v>0</v>
      </c>
    </row>
    <row r="29343" spans="10:10" x14ac:dyDescent="0.2">
      <c r="J29343" s="36">
        <f t="shared" si="548"/>
        <v>0</v>
      </c>
    </row>
    <row r="29344" spans="10:10" x14ac:dyDescent="0.2">
      <c r="J29344" s="36">
        <f t="shared" si="548"/>
        <v>0</v>
      </c>
    </row>
    <row r="29345" spans="10:10" x14ac:dyDescent="0.2">
      <c r="J29345" s="36">
        <f t="shared" si="548"/>
        <v>0</v>
      </c>
    </row>
    <row r="29346" spans="10:10" x14ac:dyDescent="0.2">
      <c r="J29346" s="36">
        <f t="shared" si="548"/>
        <v>0</v>
      </c>
    </row>
    <row r="29347" spans="10:10" x14ac:dyDescent="0.2">
      <c r="J29347" s="36">
        <f t="shared" si="548"/>
        <v>0</v>
      </c>
    </row>
    <row r="29348" spans="10:10" x14ac:dyDescent="0.2">
      <c r="J29348" s="36">
        <f t="shared" si="548"/>
        <v>0</v>
      </c>
    </row>
    <row r="29349" spans="10:10" x14ac:dyDescent="0.2">
      <c r="J29349" s="36">
        <f t="shared" si="548"/>
        <v>0</v>
      </c>
    </row>
    <row r="29350" spans="10:10" x14ac:dyDescent="0.2">
      <c r="J29350" s="36">
        <f t="shared" si="548"/>
        <v>0</v>
      </c>
    </row>
    <row r="29351" spans="10:10" x14ac:dyDescent="0.2">
      <c r="J29351" s="36">
        <f t="shared" si="548"/>
        <v>0</v>
      </c>
    </row>
    <row r="29352" spans="10:10" x14ac:dyDescent="0.2">
      <c r="J29352" s="36">
        <f t="shared" si="548"/>
        <v>0</v>
      </c>
    </row>
    <row r="29353" spans="10:10" x14ac:dyDescent="0.2">
      <c r="J29353" s="36">
        <f t="shared" si="548"/>
        <v>0</v>
      </c>
    </row>
    <row r="29354" spans="10:10" x14ac:dyDescent="0.2">
      <c r="J29354" s="36">
        <f t="shared" si="548"/>
        <v>0</v>
      </c>
    </row>
    <row r="29355" spans="10:10" x14ac:dyDescent="0.2">
      <c r="J29355" s="36">
        <f t="shared" si="548"/>
        <v>0</v>
      </c>
    </row>
    <row r="29356" spans="10:10" x14ac:dyDescent="0.2">
      <c r="J29356" s="36">
        <f t="shared" si="548"/>
        <v>0</v>
      </c>
    </row>
    <row r="29357" spans="10:10" x14ac:dyDescent="0.2">
      <c r="J29357" s="36">
        <f t="shared" si="548"/>
        <v>0</v>
      </c>
    </row>
    <row r="29358" spans="10:10" x14ac:dyDescent="0.2">
      <c r="J29358" s="36">
        <f t="shared" si="548"/>
        <v>0</v>
      </c>
    </row>
    <row r="29359" spans="10:10" x14ac:dyDescent="0.2">
      <c r="J29359" s="36">
        <f t="shared" si="548"/>
        <v>0</v>
      </c>
    </row>
    <row r="29360" spans="10:10" x14ac:dyDescent="0.2">
      <c r="J29360" s="36">
        <f t="shared" si="548"/>
        <v>0</v>
      </c>
    </row>
    <row r="29361" spans="10:10" x14ac:dyDescent="0.2">
      <c r="J29361" s="36">
        <f t="shared" si="548"/>
        <v>0</v>
      </c>
    </row>
    <row r="29362" spans="10:10" x14ac:dyDescent="0.2">
      <c r="J29362" s="36">
        <f t="shared" si="548"/>
        <v>0</v>
      </c>
    </row>
    <row r="29363" spans="10:10" x14ac:dyDescent="0.2">
      <c r="J29363" s="36">
        <f t="shared" si="548"/>
        <v>0</v>
      </c>
    </row>
    <row r="29364" spans="10:10" x14ac:dyDescent="0.2">
      <c r="J29364" s="36">
        <f t="shared" si="548"/>
        <v>0</v>
      </c>
    </row>
    <row r="29365" spans="10:10" x14ac:dyDescent="0.2">
      <c r="J29365" s="36">
        <f t="shared" si="548"/>
        <v>0</v>
      </c>
    </row>
    <row r="29366" spans="10:10" x14ac:dyDescent="0.2">
      <c r="J29366" s="36">
        <f t="shared" si="548"/>
        <v>0</v>
      </c>
    </row>
    <row r="29367" spans="10:10" x14ac:dyDescent="0.2">
      <c r="J29367" s="36">
        <f t="shared" si="548"/>
        <v>0</v>
      </c>
    </row>
    <row r="29368" spans="10:10" x14ac:dyDescent="0.2">
      <c r="J29368" s="36">
        <f t="shared" si="548"/>
        <v>0</v>
      </c>
    </row>
    <row r="29369" spans="10:10" x14ac:dyDescent="0.2">
      <c r="J29369" s="36">
        <f t="shared" si="548"/>
        <v>0</v>
      </c>
    </row>
    <row r="29370" spans="10:10" x14ac:dyDescent="0.2">
      <c r="J29370" s="36">
        <f t="shared" si="548"/>
        <v>0</v>
      </c>
    </row>
    <row r="29371" spans="10:10" x14ac:dyDescent="0.2">
      <c r="J29371" s="36">
        <f t="shared" si="548"/>
        <v>0</v>
      </c>
    </row>
    <row r="29372" spans="10:10" x14ac:dyDescent="0.2">
      <c r="J29372" s="36">
        <f t="shared" si="548"/>
        <v>0</v>
      </c>
    </row>
    <row r="29373" spans="10:10" x14ac:dyDescent="0.2">
      <c r="J29373" s="36">
        <f t="shared" ref="J29373:J29436" si="549">IF((H29373+I29373)=0,0,(H29373+I29373)/2)</f>
        <v>0</v>
      </c>
    </row>
    <row r="29374" spans="10:10" x14ac:dyDescent="0.2">
      <c r="J29374" s="36">
        <f t="shared" si="549"/>
        <v>0</v>
      </c>
    </row>
    <row r="29375" spans="10:10" x14ac:dyDescent="0.2">
      <c r="J29375" s="36">
        <f t="shared" si="549"/>
        <v>0</v>
      </c>
    </row>
    <row r="29376" spans="10:10" x14ac:dyDescent="0.2">
      <c r="J29376" s="36">
        <f t="shared" si="549"/>
        <v>0</v>
      </c>
    </row>
    <row r="29377" spans="10:10" x14ac:dyDescent="0.2">
      <c r="J29377" s="36">
        <f t="shared" si="549"/>
        <v>0</v>
      </c>
    </row>
    <row r="29378" spans="10:10" x14ac:dyDescent="0.2">
      <c r="J29378" s="36">
        <f t="shared" si="549"/>
        <v>0</v>
      </c>
    </row>
    <row r="29379" spans="10:10" x14ac:dyDescent="0.2">
      <c r="J29379" s="36">
        <f t="shared" si="549"/>
        <v>0</v>
      </c>
    </row>
    <row r="29380" spans="10:10" x14ac:dyDescent="0.2">
      <c r="J29380" s="36">
        <f t="shared" si="549"/>
        <v>0</v>
      </c>
    </row>
    <row r="29381" spans="10:10" x14ac:dyDescent="0.2">
      <c r="J29381" s="36">
        <f t="shared" si="549"/>
        <v>0</v>
      </c>
    </row>
    <row r="29382" spans="10:10" x14ac:dyDescent="0.2">
      <c r="J29382" s="36">
        <f t="shared" si="549"/>
        <v>0</v>
      </c>
    </row>
    <row r="29383" spans="10:10" x14ac:dyDescent="0.2">
      <c r="J29383" s="36">
        <f t="shared" si="549"/>
        <v>0</v>
      </c>
    </row>
    <row r="29384" spans="10:10" x14ac:dyDescent="0.2">
      <c r="J29384" s="36">
        <f t="shared" si="549"/>
        <v>0</v>
      </c>
    </row>
    <row r="29385" spans="10:10" x14ac:dyDescent="0.2">
      <c r="J29385" s="36">
        <f t="shared" si="549"/>
        <v>0</v>
      </c>
    </row>
    <row r="29386" spans="10:10" x14ac:dyDescent="0.2">
      <c r="J29386" s="36">
        <f t="shared" si="549"/>
        <v>0</v>
      </c>
    </row>
    <row r="29387" spans="10:10" x14ac:dyDescent="0.2">
      <c r="J29387" s="36">
        <f t="shared" si="549"/>
        <v>0</v>
      </c>
    </row>
    <row r="29388" spans="10:10" x14ac:dyDescent="0.2">
      <c r="J29388" s="36">
        <f t="shared" si="549"/>
        <v>0</v>
      </c>
    </row>
    <row r="29389" spans="10:10" x14ac:dyDescent="0.2">
      <c r="J29389" s="36">
        <f t="shared" si="549"/>
        <v>0</v>
      </c>
    </row>
    <row r="29390" spans="10:10" x14ac:dyDescent="0.2">
      <c r="J29390" s="36">
        <f t="shared" si="549"/>
        <v>0</v>
      </c>
    </row>
    <row r="29391" spans="10:10" x14ac:dyDescent="0.2">
      <c r="J29391" s="36">
        <f t="shared" si="549"/>
        <v>0</v>
      </c>
    </row>
    <row r="29392" spans="10:10" x14ac:dyDescent="0.2">
      <c r="J29392" s="36">
        <f t="shared" si="549"/>
        <v>0</v>
      </c>
    </row>
    <row r="29393" spans="10:10" x14ac:dyDescent="0.2">
      <c r="J29393" s="36">
        <f t="shared" si="549"/>
        <v>0</v>
      </c>
    </row>
    <row r="29394" spans="10:10" x14ac:dyDescent="0.2">
      <c r="J29394" s="36">
        <f t="shared" si="549"/>
        <v>0</v>
      </c>
    </row>
    <row r="29395" spans="10:10" x14ac:dyDescent="0.2">
      <c r="J29395" s="36">
        <f t="shared" si="549"/>
        <v>0</v>
      </c>
    </row>
    <row r="29396" spans="10:10" x14ac:dyDescent="0.2">
      <c r="J29396" s="36">
        <f t="shared" si="549"/>
        <v>0</v>
      </c>
    </row>
    <row r="29397" spans="10:10" x14ac:dyDescent="0.2">
      <c r="J29397" s="36">
        <f t="shared" si="549"/>
        <v>0</v>
      </c>
    </row>
    <row r="29398" spans="10:10" x14ac:dyDescent="0.2">
      <c r="J29398" s="36">
        <f t="shared" si="549"/>
        <v>0</v>
      </c>
    </row>
    <row r="29399" spans="10:10" x14ac:dyDescent="0.2">
      <c r="J29399" s="36">
        <f t="shared" si="549"/>
        <v>0</v>
      </c>
    </row>
    <row r="29400" spans="10:10" x14ac:dyDescent="0.2">
      <c r="J29400" s="36">
        <f t="shared" si="549"/>
        <v>0</v>
      </c>
    </row>
    <row r="29401" spans="10:10" x14ac:dyDescent="0.2">
      <c r="J29401" s="36">
        <f t="shared" si="549"/>
        <v>0</v>
      </c>
    </row>
    <row r="29402" spans="10:10" x14ac:dyDescent="0.2">
      <c r="J29402" s="36">
        <f t="shared" si="549"/>
        <v>0</v>
      </c>
    </row>
    <row r="29403" spans="10:10" x14ac:dyDescent="0.2">
      <c r="J29403" s="36">
        <f t="shared" si="549"/>
        <v>0</v>
      </c>
    </row>
    <row r="29404" spans="10:10" x14ac:dyDescent="0.2">
      <c r="J29404" s="36">
        <f t="shared" si="549"/>
        <v>0</v>
      </c>
    </row>
    <row r="29405" spans="10:10" x14ac:dyDescent="0.2">
      <c r="J29405" s="36">
        <f t="shared" si="549"/>
        <v>0</v>
      </c>
    </row>
    <row r="29406" spans="10:10" x14ac:dyDescent="0.2">
      <c r="J29406" s="36">
        <f t="shared" si="549"/>
        <v>0</v>
      </c>
    </row>
    <row r="29407" spans="10:10" x14ac:dyDescent="0.2">
      <c r="J29407" s="36">
        <f t="shared" si="549"/>
        <v>0</v>
      </c>
    </row>
    <row r="29408" spans="10:10" x14ac:dyDescent="0.2">
      <c r="J29408" s="36">
        <f t="shared" si="549"/>
        <v>0</v>
      </c>
    </row>
    <row r="29409" spans="10:10" x14ac:dyDescent="0.2">
      <c r="J29409" s="36">
        <f t="shared" si="549"/>
        <v>0</v>
      </c>
    </row>
    <row r="29410" spans="10:10" x14ac:dyDescent="0.2">
      <c r="J29410" s="36">
        <f t="shared" si="549"/>
        <v>0</v>
      </c>
    </row>
    <row r="29411" spans="10:10" x14ac:dyDescent="0.2">
      <c r="J29411" s="36">
        <f t="shared" si="549"/>
        <v>0</v>
      </c>
    </row>
    <row r="29412" spans="10:10" x14ac:dyDescent="0.2">
      <c r="J29412" s="36">
        <f t="shared" si="549"/>
        <v>0</v>
      </c>
    </row>
    <row r="29413" spans="10:10" x14ac:dyDescent="0.2">
      <c r="J29413" s="36">
        <f t="shared" si="549"/>
        <v>0</v>
      </c>
    </row>
    <row r="29414" spans="10:10" x14ac:dyDescent="0.2">
      <c r="J29414" s="36">
        <f t="shared" si="549"/>
        <v>0</v>
      </c>
    </row>
    <row r="29415" spans="10:10" x14ac:dyDescent="0.2">
      <c r="J29415" s="36">
        <f t="shared" si="549"/>
        <v>0</v>
      </c>
    </row>
    <row r="29416" spans="10:10" x14ac:dyDescent="0.2">
      <c r="J29416" s="36">
        <f t="shared" si="549"/>
        <v>0</v>
      </c>
    </row>
    <row r="29417" spans="10:10" x14ac:dyDescent="0.2">
      <c r="J29417" s="36">
        <f t="shared" si="549"/>
        <v>0</v>
      </c>
    </row>
    <row r="29418" spans="10:10" x14ac:dyDescent="0.2">
      <c r="J29418" s="36">
        <f t="shared" si="549"/>
        <v>0</v>
      </c>
    </row>
    <row r="29419" spans="10:10" x14ac:dyDescent="0.2">
      <c r="J29419" s="36">
        <f t="shared" si="549"/>
        <v>0</v>
      </c>
    </row>
    <row r="29420" spans="10:10" x14ac:dyDescent="0.2">
      <c r="J29420" s="36">
        <f t="shared" si="549"/>
        <v>0</v>
      </c>
    </row>
    <row r="29421" spans="10:10" x14ac:dyDescent="0.2">
      <c r="J29421" s="36">
        <f t="shared" si="549"/>
        <v>0</v>
      </c>
    </row>
    <row r="29422" spans="10:10" x14ac:dyDescent="0.2">
      <c r="J29422" s="36">
        <f t="shared" si="549"/>
        <v>0</v>
      </c>
    </row>
    <row r="29423" spans="10:10" x14ac:dyDescent="0.2">
      <c r="J29423" s="36">
        <f t="shared" si="549"/>
        <v>0</v>
      </c>
    </row>
    <row r="29424" spans="10:10" x14ac:dyDescent="0.2">
      <c r="J29424" s="36">
        <f t="shared" si="549"/>
        <v>0</v>
      </c>
    </row>
    <row r="29425" spans="10:10" x14ac:dyDescent="0.2">
      <c r="J29425" s="36">
        <f t="shared" si="549"/>
        <v>0</v>
      </c>
    </row>
    <row r="29426" spans="10:10" x14ac:dyDescent="0.2">
      <c r="J29426" s="36">
        <f t="shared" si="549"/>
        <v>0</v>
      </c>
    </row>
    <row r="29427" spans="10:10" x14ac:dyDescent="0.2">
      <c r="J29427" s="36">
        <f t="shared" si="549"/>
        <v>0</v>
      </c>
    </row>
    <row r="29428" spans="10:10" x14ac:dyDescent="0.2">
      <c r="J29428" s="36">
        <f t="shared" si="549"/>
        <v>0</v>
      </c>
    </row>
    <row r="29429" spans="10:10" x14ac:dyDescent="0.2">
      <c r="J29429" s="36">
        <f t="shared" si="549"/>
        <v>0</v>
      </c>
    </row>
    <row r="29430" spans="10:10" x14ac:dyDescent="0.2">
      <c r="J29430" s="36">
        <f t="shared" si="549"/>
        <v>0</v>
      </c>
    </row>
    <row r="29431" spans="10:10" x14ac:dyDescent="0.2">
      <c r="J29431" s="36">
        <f t="shared" si="549"/>
        <v>0</v>
      </c>
    </row>
    <row r="29432" spans="10:10" x14ac:dyDescent="0.2">
      <c r="J29432" s="36">
        <f t="shared" si="549"/>
        <v>0</v>
      </c>
    </row>
    <row r="29433" spans="10:10" x14ac:dyDescent="0.2">
      <c r="J29433" s="36">
        <f t="shared" si="549"/>
        <v>0</v>
      </c>
    </row>
    <row r="29434" spans="10:10" x14ac:dyDescent="0.2">
      <c r="J29434" s="36">
        <f t="shared" si="549"/>
        <v>0</v>
      </c>
    </row>
    <row r="29435" spans="10:10" x14ac:dyDescent="0.2">
      <c r="J29435" s="36">
        <f t="shared" si="549"/>
        <v>0</v>
      </c>
    </row>
    <row r="29436" spans="10:10" x14ac:dyDescent="0.2">
      <c r="J29436" s="36">
        <f t="shared" si="549"/>
        <v>0</v>
      </c>
    </row>
    <row r="29437" spans="10:10" x14ac:dyDescent="0.2">
      <c r="J29437" s="36">
        <f t="shared" ref="J29437:J29500" si="550">IF((H29437+I29437)=0,0,(H29437+I29437)/2)</f>
        <v>0</v>
      </c>
    </row>
    <row r="29438" spans="10:10" x14ac:dyDescent="0.2">
      <c r="J29438" s="36">
        <f t="shared" si="550"/>
        <v>0</v>
      </c>
    </row>
    <row r="29439" spans="10:10" x14ac:dyDescent="0.2">
      <c r="J29439" s="36">
        <f t="shared" si="550"/>
        <v>0</v>
      </c>
    </row>
    <row r="29440" spans="10:10" x14ac:dyDescent="0.2">
      <c r="J29440" s="36">
        <f t="shared" si="550"/>
        <v>0</v>
      </c>
    </row>
    <row r="29441" spans="10:10" x14ac:dyDescent="0.2">
      <c r="J29441" s="36">
        <f t="shared" si="550"/>
        <v>0</v>
      </c>
    </row>
    <row r="29442" spans="10:10" x14ac:dyDescent="0.2">
      <c r="J29442" s="36">
        <f t="shared" si="550"/>
        <v>0</v>
      </c>
    </row>
    <row r="29443" spans="10:10" x14ac:dyDescent="0.2">
      <c r="J29443" s="36">
        <f t="shared" si="550"/>
        <v>0</v>
      </c>
    </row>
    <row r="29444" spans="10:10" x14ac:dyDescent="0.2">
      <c r="J29444" s="36">
        <f t="shared" si="550"/>
        <v>0</v>
      </c>
    </row>
    <row r="29445" spans="10:10" x14ac:dyDescent="0.2">
      <c r="J29445" s="36">
        <f t="shared" si="550"/>
        <v>0</v>
      </c>
    </row>
    <row r="29446" spans="10:10" x14ac:dyDescent="0.2">
      <c r="J29446" s="36">
        <f t="shared" si="550"/>
        <v>0</v>
      </c>
    </row>
    <row r="29447" spans="10:10" x14ac:dyDescent="0.2">
      <c r="J29447" s="36">
        <f t="shared" si="550"/>
        <v>0</v>
      </c>
    </row>
    <row r="29448" spans="10:10" x14ac:dyDescent="0.2">
      <c r="J29448" s="36">
        <f t="shared" si="550"/>
        <v>0</v>
      </c>
    </row>
    <row r="29449" spans="10:10" x14ac:dyDescent="0.2">
      <c r="J29449" s="36">
        <f t="shared" si="550"/>
        <v>0</v>
      </c>
    </row>
    <row r="29450" spans="10:10" x14ac:dyDescent="0.2">
      <c r="J29450" s="36">
        <f t="shared" si="550"/>
        <v>0</v>
      </c>
    </row>
    <row r="29451" spans="10:10" x14ac:dyDescent="0.2">
      <c r="J29451" s="36">
        <f t="shared" si="550"/>
        <v>0</v>
      </c>
    </row>
    <row r="29452" spans="10:10" x14ac:dyDescent="0.2">
      <c r="J29452" s="36">
        <f t="shared" si="550"/>
        <v>0</v>
      </c>
    </row>
    <row r="29453" spans="10:10" x14ac:dyDescent="0.2">
      <c r="J29453" s="36">
        <f t="shared" si="550"/>
        <v>0</v>
      </c>
    </row>
    <row r="29454" spans="10:10" x14ac:dyDescent="0.2">
      <c r="J29454" s="36">
        <f t="shared" si="550"/>
        <v>0</v>
      </c>
    </row>
    <row r="29455" spans="10:10" x14ac:dyDescent="0.2">
      <c r="J29455" s="36">
        <f t="shared" si="550"/>
        <v>0</v>
      </c>
    </row>
    <row r="29456" spans="10:10" x14ac:dyDescent="0.2">
      <c r="J29456" s="36">
        <f t="shared" si="550"/>
        <v>0</v>
      </c>
    </row>
    <row r="29457" spans="10:10" x14ac:dyDescent="0.2">
      <c r="J29457" s="36">
        <f t="shared" si="550"/>
        <v>0</v>
      </c>
    </row>
    <row r="29458" spans="10:10" x14ac:dyDescent="0.2">
      <c r="J29458" s="36">
        <f t="shared" si="550"/>
        <v>0</v>
      </c>
    </row>
    <row r="29459" spans="10:10" x14ac:dyDescent="0.2">
      <c r="J29459" s="36">
        <f t="shared" si="550"/>
        <v>0</v>
      </c>
    </row>
    <row r="29460" spans="10:10" x14ac:dyDescent="0.2">
      <c r="J29460" s="36">
        <f t="shared" si="550"/>
        <v>0</v>
      </c>
    </row>
    <row r="29461" spans="10:10" x14ac:dyDescent="0.2">
      <c r="J29461" s="36">
        <f t="shared" si="550"/>
        <v>0</v>
      </c>
    </row>
    <row r="29462" spans="10:10" x14ac:dyDescent="0.2">
      <c r="J29462" s="36">
        <f t="shared" si="550"/>
        <v>0</v>
      </c>
    </row>
    <row r="29463" spans="10:10" x14ac:dyDescent="0.2">
      <c r="J29463" s="36">
        <f t="shared" si="550"/>
        <v>0</v>
      </c>
    </row>
    <row r="29464" spans="10:10" x14ac:dyDescent="0.2">
      <c r="J29464" s="36">
        <f t="shared" si="550"/>
        <v>0</v>
      </c>
    </row>
    <row r="29465" spans="10:10" x14ac:dyDescent="0.2">
      <c r="J29465" s="36">
        <f t="shared" si="550"/>
        <v>0</v>
      </c>
    </row>
    <row r="29466" spans="10:10" x14ac:dyDescent="0.2">
      <c r="J29466" s="36">
        <f t="shared" si="550"/>
        <v>0</v>
      </c>
    </row>
    <row r="29467" spans="10:10" x14ac:dyDescent="0.2">
      <c r="J29467" s="36">
        <f t="shared" si="550"/>
        <v>0</v>
      </c>
    </row>
    <row r="29468" spans="10:10" x14ac:dyDescent="0.2">
      <c r="J29468" s="36">
        <f t="shared" si="550"/>
        <v>0</v>
      </c>
    </row>
    <row r="29469" spans="10:10" x14ac:dyDescent="0.2">
      <c r="J29469" s="36">
        <f t="shared" si="550"/>
        <v>0</v>
      </c>
    </row>
    <row r="29470" spans="10:10" x14ac:dyDescent="0.2">
      <c r="J29470" s="36">
        <f t="shared" si="550"/>
        <v>0</v>
      </c>
    </row>
    <row r="29471" spans="10:10" x14ac:dyDescent="0.2">
      <c r="J29471" s="36">
        <f t="shared" si="550"/>
        <v>0</v>
      </c>
    </row>
    <row r="29472" spans="10:10" x14ac:dyDescent="0.2">
      <c r="J29472" s="36">
        <f t="shared" si="550"/>
        <v>0</v>
      </c>
    </row>
    <row r="29473" spans="10:10" x14ac:dyDescent="0.2">
      <c r="J29473" s="36">
        <f t="shared" si="550"/>
        <v>0</v>
      </c>
    </row>
    <row r="29474" spans="10:10" x14ac:dyDescent="0.2">
      <c r="J29474" s="36">
        <f t="shared" si="550"/>
        <v>0</v>
      </c>
    </row>
    <row r="29475" spans="10:10" x14ac:dyDescent="0.2">
      <c r="J29475" s="36">
        <f t="shared" si="550"/>
        <v>0</v>
      </c>
    </row>
    <row r="29476" spans="10:10" x14ac:dyDescent="0.2">
      <c r="J29476" s="36">
        <f t="shared" si="550"/>
        <v>0</v>
      </c>
    </row>
    <row r="29477" spans="10:10" x14ac:dyDescent="0.2">
      <c r="J29477" s="36">
        <f t="shared" si="550"/>
        <v>0</v>
      </c>
    </row>
    <row r="29478" spans="10:10" x14ac:dyDescent="0.2">
      <c r="J29478" s="36">
        <f t="shared" si="550"/>
        <v>0</v>
      </c>
    </row>
    <row r="29479" spans="10:10" x14ac:dyDescent="0.2">
      <c r="J29479" s="36">
        <f t="shared" si="550"/>
        <v>0</v>
      </c>
    </row>
    <row r="29480" spans="10:10" x14ac:dyDescent="0.2">
      <c r="J29480" s="36">
        <f t="shared" si="550"/>
        <v>0</v>
      </c>
    </row>
    <row r="29481" spans="10:10" x14ac:dyDescent="0.2">
      <c r="J29481" s="36">
        <f t="shared" si="550"/>
        <v>0</v>
      </c>
    </row>
    <row r="29482" spans="10:10" x14ac:dyDescent="0.2">
      <c r="J29482" s="36">
        <f t="shared" si="550"/>
        <v>0</v>
      </c>
    </row>
    <row r="29483" spans="10:10" x14ac:dyDescent="0.2">
      <c r="J29483" s="36">
        <f t="shared" si="550"/>
        <v>0</v>
      </c>
    </row>
    <row r="29484" spans="10:10" x14ac:dyDescent="0.2">
      <c r="J29484" s="36">
        <f t="shared" si="550"/>
        <v>0</v>
      </c>
    </row>
    <row r="29485" spans="10:10" x14ac:dyDescent="0.2">
      <c r="J29485" s="36">
        <f t="shared" si="550"/>
        <v>0</v>
      </c>
    </row>
    <row r="29486" spans="10:10" x14ac:dyDescent="0.2">
      <c r="J29486" s="36">
        <f t="shared" si="550"/>
        <v>0</v>
      </c>
    </row>
    <row r="29487" spans="10:10" x14ac:dyDescent="0.2">
      <c r="J29487" s="36">
        <f t="shared" si="550"/>
        <v>0</v>
      </c>
    </row>
    <row r="29488" spans="10:10" x14ac:dyDescent="0.2">
      <c r="J29488" s="36">
        <f t="shared" si="550"/>
        <v>0</v>
      </c>
    </row>
    <row r="29489" spans="10:10" x14ac:dyDescent="0.2">
      <c r="J29489" s="36">
        <f t="shared" si="550"/>
        <v>0</v>
      </c>
    </row>
    <row r="29490" spans="10:10" x14ac:dyDescent="0.2">
      <c r="J29490" s="36">
        <f t="shared" si="550"/>
        <v>0</v>
      </c>
    </row>
    <row r="29491" spans="10:10" x14ac:dyDescent="0.2">
      <c r="J29491" s="36">
        <f t="shared" si="550"/>
        <v>0</v>
      </c>
    </row>
    <row r="29492" spans="10:10" x14ac:dyDescent="0.2">
      <c r="J29492" s="36">
        <f t="shared" si="550"/>
        <v>0</v>
      </c>
    </row>
    <row r="29493" spans="10:10" x14ac:dyDescent="0.2">
      <c r="J29493" s="36">
        <f t="shared" si="550"/>
        <v>0</v>
      </c>
    </row>
    <row r="29494" spans="10:10" x14ac:dyDescent="0.2">
      <c r="J29494" s="36">
        <f t="shared" si="550"/>
        <v>0</v>
      </c>
    </row>
    <row r="29495" spans="10:10" x14ac:dyDescent="0.2">
      <c r="J29495" s="36">
        <f t="shared" si="550"/>
        <v>0</v>
      </c>
    </row>
    <row r="29496" spans="10:10" x14ac:dyDescent="0.2">
      <c r="J29496" s="36">
        <f t="shared" si="550"/>
        <v>0</v>
      </c>
    </row>
    <row r="29497" spans="10:10" x14ac:dyDescent="0.2">
      <c r="J29497" s="36">
        <f t="shared" si="550"/>
        <v>0</v>
      </c>
    </row>
    <row r="29498" spans="10:10" x14ac:dyDescent="0.2">
      <c r="J29498" s="36">
        <f t="shared" si="550"/>
        <v>0</v>
      </c>
    </row>
    <row r="29499" spans="10:10" x14ac:dyDescent="0.2">
      <c r="J29499" s="36">
        <f t="shared" si="550"/>
        <v>0</v>
      </c>
    </row>
    <row r="29500" spans="10:10" x14ac:dyDescent="0.2">
      <c r="J29500" s="36">
        <f t="shared" si="550"/>
        <v>0</v>
      </c>
    </row>
    <row r="29501" spans="10:10" x14ac:dyDescent="0.2">
      <c r="J29501" s="36">
        <f t="shared" ref="J29501:J29564" si="551">IF((H29501+I29501)=0,0,(H29501+I29501)/2)</f>
        <v>0</v>
      </c>
    </row>
    <row r="29502" spans="10:10" x14ac:dyDescent="0.2">
      <c r="J29502" s="36">
        <f t="shared" si="551"/>
        <v>0</v>
      </c>
    </row>
    <row r="29503" spans="10:10" x14ac:dyDescent="0.2">
      <c r="J29503" s="36">
        <f t="shared" si="551"/>
        <v>0</v>
      </c>
    </row>
    <row r="29504" spans="10:10" x14ac:dyDescent="0.2">
      <c r="J29504" s="36">
        <f t="shared" si="551"/>
        <v>0</v>
      </c>
    </row>
    <row r="29505" spans="10:10" x14ac:dyDescent="0.2">
      <c r="J29505" s="36">
        <f t="shared" si="551"/>
        <v>0</v>
      </c>
    </row>
    <row r="29506" spans="10:10" x14ac:dyDescent="0.2">
      <c r="J29506" s="36">
        <f t="shared" si="551"/>
        <v>0</v>
      </c>
    </row>
    <row r="29507" spans="10:10" x14ac:dyDescent="0.2">
      <c r="J29507" s="36">
        <f t="shared" si="551"/>
        <v>0</v>
      </c>
    </row>
    <row r="29508" spans="10:10" x14ac:dyDescent="0.2">
      <c r="J29508" s="36">
        <f t="shared" si="551"/>
        <v>0</v>
      </c>
    </row>
    <row r="29509" spans="10:10" x14ac:dyDescent="0.2">
      <c r="J29509" s="36">
        <f t="shared" si="551"/>
        <v>0</v>
      </c>
    </row>
    <row r="29510" spans="10:10" x14ac:dyDescent="0.2">
      <c r="J29510" s="36">
        <f t="shared" si="551"/>
        <v>0</v>
      </c>
    </row>
    <row r="29511" spans="10:10" x14ac:dyDescent="0.2">
      <c r="J29511" s="36">
        <f t="shared" si="551"/>
        <v>0</v>
      </c>
    </row>
    <row r="29512" spans="10:10" x14ac:dyDescent="0.2">
      <c r="J29512" s="36">
        <f t="shared" si="551"/>
        <v>0</v>
      </c>
    </row>
    <row r="29513" spans="10:10" x14ac:dyDescent="0.2">
      <c r="J29513" s="36">
        <f t="shared" si="551"/>
        <v>0</v>
      </c>
    </row>
    <row r="29514" spans="10:10" x14ac:dyDescent="0.2">
      <c r="J29514" s="36">
        <f t="shared" si="551"/>
        <v>0</v>
      </c>
    </row>
    <row r="29515" spans="10:10" x14ac:dyDescent="0.2">
      <c r="J29515" s="36">
        <f t="shared" si="551"/>
        <v>0</v>
      </c>
    </row>
    <row r="29516" spans="10:10" x14ac:dyDescent="0.2">
      <c r="J29516" s="36">
        <f t="shared" si="551"/>
        <v>0</v>
      </c>
    </row>
    <row r="29517" spans="10:10" x14ac:dyDescent="0.2">
      <c r="J29517" s="36">
        <f t="shared" si="551"/>
        <v>0</v>
      </c>
    </row>
    <row r="29518" spans="10:10" x14ac:dyDescent="0.2">
      <c r="J29518" s="36">
        <f t="shared" si="551"/>
        <v>0</v>
      </c>
    </row>
    <row r="29519" spans="10:10" x14ac:dyDescent="0.2">
      <c r="J29519" s="36">
        <f t="shared" si="551"/>
        <v>0</v>
      </c>
    </row>
    <row r="29520" spans="10:10" x14ac:dyDescent="0.2">
      <c r="J29520" s="36">
        <f t="shared" si="551"/>
        <v>0</v>
      </c>
    </row>
    <row r="29521" spans="10:10" x14ac:dyDescent="0.2">
      <c r="J29521" s="36">
        <f t="shared" si="551"/>
        <v>0</v>
      </c>
    </row>
    <row r="29522" spans="10:10" x14ac:dyDescent="0.2">
      <c r="J29522" s="36">
        <f t="shared" si="551"/>
        <v>0</v>
      </c>
    </row>
    <row r="29523" spans="10:10" x14ac:dyDescent="0.2">
      <c r="J29523" s="36">
        <f t="shared" si="551"/>
        <v>0</v>
      </c>
    </row>
    <row r="29524" spans="10:10" x14ac:dyDescent="0.2">
      <c r="J29524" s="36">
        <f t="shared" si="551"/>
        <v>0</v>
      </c>
    </row>
    <row r="29525" spans="10:10" x14ac:dyDescent="0.2">
      <c r="J29525" s="36">
        <f t="shared" si="551"/>
        <v>0</v>
      </c>
    </row>
    <row r="29526" spans="10:10" x14ac:dyDescent="0.2">
      <c r="J29526" s="36">
        <f t="shared" si="551"/>
        <v>0</v>
      </c>
    </row>
    <row r="29527" spans="10:10" x14ac:dyDescent="0.2">
      <c r="J29527" s="36">
        <f t="shared" si="551"/>
        <v>0</v>
      </c>
    </row>
    <row r="29528" spans="10:10" x14ac:dyDescent="0.2">
      <c r="J29528" s="36">
        <f t="shared" si="551"/>
        <v>0</v>
      </c>
    </row>
    <row r="29529" spans="10:10" x14ac:dyDescent="0.2">
      <c r="J29529" s="36">
        <f t="shared" si="551"/>
        <v>0</v>
      </c>
    </row>
    <row r="29530" spans="10:10" x14ac:dyDescent="0.2">
      <c r="J29530" s="36">
        <f t="shared" si="551"/>
        <v>0</v>
      </c>
    </row>
    <row r="29531" spans="10:10" x14ac:dyDescent="0.2">
      <c r="J29531" s="36">
        <f t="shared" si="551"/>
        <v>0</v>
      </c>
    </row>
    <row r="29532" spans="10:10" x14ac:dyDescent="0.2">
      <c r="J29532" s="36">
        <f t="shared" si="551"/>
        <v>0</v>
      </c>
    </row>
    <row r="29533" spans="10:10" x14ac:dyDescent="0.2">
      <c r="J29533" s="36">
        <f t="shared" si="551"/>
        <v>0</v>
      </c>
    </row>
    <row r="29534" spans="10:10" x14ac:dyDescent="0.2">
      <c r="J29534" s="36">
        <f t="shared" si="551"/>
        <v>0</v>
      </c>
    </row>
    <row r="29535" spans="10:10" x14ac:dyDescent="0.2">
      <c r="J29535" s="36">
        <f t="shared" si="551"/>
        <v>0</v>
      </c>
    </row>
    <row r="29536" spans="10:10" x14ac:dyDescent="0.2">
      <c r="J29536" s="36">
        <f t="shared" si="551"/>
        <v>0</v>
      </c>
    </row>
    <row r="29537" spans="10:10" x14ac:dyDescent="0.2">
      <c r="J29537" s="36">
        <f t="shared" si="551"/>
        <v>0</v>
      </c>
    </row>
    <row r="29538" spans="10:10" x14ac:dyDescent="0.2">
      <c r="J29538" s="36">
        <f t="shared" si="551"/>
        <v>0</v>
      </c>
    </row>
    <row r="29539" spans="10:10" x14ac:dyDescent="0.2">
      <c r="J29539" s="36">
        <f t="shared" si="551"/>
        <v>0</v>
      </c>
    </row>
    <row r="29540" spans="10:10" x14ac:dyDescent="0.2">
      <c r="J29540" s="36">
        <f t="shared" si="551"/>
        <v>0</v>
      </c>
    </row>
    <row r="29541" spans="10:10" x14ac:dyDescent="0.2">
      <c r="J29541" s="36">
        <f t="shared" si="551"/>
        <v>0</v>
      </c>
    </row>
    <row r="29542" spans="10:10" x14ac:dyDescent="0.2">
      <c r="J29542" s="36">
        <f t="shared" si="551"/>
        <v>0</v>
      </c>
    </row>
    <row r="29543" spans="10:10" x14ac:dyDescent="0.2">
      <c r="J29543" s="36">
        <f t="shared" si="551"/>
        <v>0</v>
      </c>
    </row>
    <row r="29544" spans="10:10" x14ac:dyDescent="0.2">
      <c r="J29544" s="36">
        <f t="shared" si="551"/>
        <v>0</v>
      </c>
    </row>
    <row r="29545" spans="10:10" x14ac:dyDescent="0.2">
      <c r="J29545" s="36">
        <f t="shared" si="551"/>
        <v>0</v>
      </c>
    </row>
    <row r="29546" spans="10:10" x14ac:dyDescent="0.2">
      <c r="J29546" s="36">
        <f t="shared" si="551"/>
        <v>0</v>
      </c>
    </row>
    <row r="29547" spans="10:10" x14ac:dyDescent="0.2">
      <c r="J29547" s="36">
        <f t="shared" si="551"/>
        <v>0</v>
      </c>
    </row>
    <row r="29548" spans="10:10" x14ac:dyDescent="0.2">
      <c r="J29548" s="36">
        <f t="shared" si="551"/>
        <v>0</v>
      </c>
    </row>
    <row r="29549" spans="10:10" x14ac:dyDescent="0.2">
      <c r="J29549" s="36">
        <f t="shared" si="551"/>
        <v>0</v>
      </c>
    </row>
    <row r="29550" spans="10:10" x14ac:dyDescent="0.2">
      <c r="J29550" s="36">
        <f t="shared" si="551"/>
        <v>0</v>
      </c>
    </row>
    <row r="29551" spans="10:10" x14ac:dyDescent="0.2">
      <c r="J29551" s="36">
        <f t="shared" si="551"/>
        <v>0</v>
      </c>
    </row>
    <row r="29552" spans="10:10" x14ac:dyDescent="0.2">
      <c r="J29552" s="36">
        <f t="shared" si="551"/>
        <v>0</v>
      </c>
    </row>
    <row r="29553" spans="10:10" x14ac:dyDescent="0.2">
      <c r="J29553" s="36">
        <f t="shared" si="551"/>
        <v>0</v>
      </c>
    </row>
    <row r="29554" spans="10:10" x14ac:dyDescent="0.2">
      <c r="J29554" s="36">
        <f t="shared" si="551"/>
        <v>0</v>
      </c>
    </row>
    <row r="29555" spans="10:10" x14ac:dyDescent="0.2">
      <c r="J29555" s="36">
        <f t="shared" si="551"/>
        <v>0</v>
      </c>
    </row>
    <row r="29556" spans="10:10" x14ac:dyDescent="0.2">
      <c r="J29556" s="36">
        <f t="shared" si="551"/>
        <v>0</v>
      </c>
    </row>
    <row r="29557" spans="10:10" x14ac:dyDescent="0.2">
      <c r="J29557" s="36">
        <f t="shared" si="551"/>
        <v>0</v>
      </c>
    </row>
    <row r="29558" spans="10:10" x14ac:dyDescent="0.2">
      <c r="J29558" s="36">
        <f t="shared" si="551"/>
        <v>0</v>
      </c>
    </row>
    <row r="29559" spans="10:10" x14ac:dyDescent="0.2">
      <c r="J29559" s="36">
        <f t="shared" si="551"/>
        <v>0</v>
      </c>
    </row>
    <row r="29560" spans="10:10" x14ac:dyDescent="0.2">
      <c r="J29560" s="36">
        <f t="shared" si="551"/>
        <v>0</v>
      </c>
    </row>
    <row r="29561" spans="10:10" x14ac:dyDescent="0.2">
      <c r="J29561" s="36">
        <f t="shared" si="551"/>
        <v>0</v>
      </c>
    </row>
    <row r="29562" spans="10:10" x14ac:dyDescent="0.2">
      <c r="J29562" s="36">
        <f t="shared" si="551"/>
        <v>0</v>
      </c>
    </row>
    <row r="29563" spans="10:10" x14ac:dyDescent="0.2">
      <c r="J29563" s="36">
        <f t="shared" si="551"/>
        <v>0</v>
      </c>
    </row>
    <row r="29564" spans="10:10" x14ac:dyDescent="0.2">
      <c r="J29564" s="36">
        <f t="shared" si="551"/>
        <v>0</v>
      </c>
    </row>
    <row r="29565" spans="10:10" x14ac:dyDescent="0.2">
      <c r="J29565" s="36">
        <f t="shared" ref="J29565:J29628" si="552">IF((H29565+I29565)=0,0,(H29565+I29565)/2)</f>
        <v>0</v>
      </c>
    </row>
    <row r="29566" spans="10:10" x14ac:dyDescent="0.2">
      <c r="J29566" s="36">
        <f t="shared" si="552"/>
        <v>0</v>
      </c>
    </row>
    <row r="29567" spans="10:10" x14ac:dyDescent="0.2">
      <c r="J29567" s="36">
        <f t="shared" si="552"/>
        <v>0</v>
      </c>
    </row>
    <row r="29568" spans="10:10" x14ac:dyDescent="0.2">
      <c r="J29568" s="36">
        <f t="shared" si="552"/>
        <v>0</v>
      </c>
    </row>
    <row r="29569" spans="10:10" x14ac:dyDescent="0.2">
      <c r="J29569" s="36">
        <f t="shared" si="552"/>
        <v>0</v>
      </c>
    </row>
    <row r="29570" spans="10:10" x14ac:dyDescent="0.2">
      <c r="J29570" s="36">
        <f t="shared" si="552"/>
        <v>0</v>
      </c>
    </row>
    <row r="29571" spans="10:10" x14ac:dyDescent="0.2">
      <c r="J29571" s="36">
        <f t="shared" si="552"/>
        <v>0</v>
      </c>
    </row>
    <row r="29572" spans="10:10" x14ac:dyDescent="0.2">
      <c r="J29572" s="36">
        <f t="shared" si="552"/>
        <v>0</v>
      </c>
    </row>
    <row r="29573" spans="10:10" x14ac:dyDescent="0.2">
      <c r="J29573" s="36">
        <f t="shared" si="552"/>
        <v>0</v>
      </c>
    </row>
    <row r="29574" spans="10:10" x14ac:dyDescent="0.2">
      <c r="J29574" s="36">
        <f t="shared" si="552"/>
        <v>0</v>
      </c>
    </row>
    <row r="29575" spans="10:10" x14ac:dyDescent="0.2">
      <c r="J29575" s="36">
        <f t="shared" si="552"/>
        <v>0</v>
      </c>
    </row>
    <row r="29576" spans="10:10" x14ac:dyDescent="0.2">
      <c r="J29576" s="36">
        <f t="shared" si="552"/>
        <v>0</v>
      </c>
    </row>
    <row r="29577" spans="10:10" x14ac:dyDescent="0.2">
      <c r="J29577" s="36">
        <f t="shared" si="552"/>
        <v>0</v>
      </c>
    </row>
    <row r="29578" spans="10:10" x14ac:dyDescent="0.2">
      <c r="J29578" s="36">
        <f t="shared" si="552"/>
        <v>0</v>
      </c>
    </row>
    <row r="29579" spans="10:10" x14ac:dyDescent="0.2">
      <c r="J29579" s="36">
        <f t="shared" si="552"/>
        <v>0</v>
      </c>
    </row>
    <row r="29580" spans="10:10" x14ac:dyDescent="0.2">
      <c r="J29580" s="36">
        <f t="shared" si="552"/>
        <v>0</v>
      </c>
    </row>
    <row r="29581" spans="10:10" x14ac:dyDescent="0.2">
      <c r="J29581" s="36">
        <f t="shared" si="552"/>
        <v>0</v>
      </c>
    </row>
    <row r="29582" spans="10:10" x14ac:dyDescent="0.2">
      <c r="J29582" s="36">
        <f t="shared" si="552"/>
        <v>0</v>
      </c>
    </row>
    <row r="29583" spans="10:10" x14ac:dyDescent="0.2">
      <c r="J29583" s="36">
        <f t="shared" si="552"/>
        <v>0</v>
      </c>
    </row>
    <row r="29584" spans="10:10" x14ac:dyDescent="0.2">
      <c r="J29584" s="36">
        <f t="shared" si="552"/>
        <v>0</v>
      </c>
    </row>
    <row r="29585" spans="10:10" x14ac:dyDescent="0.2">
      <c r="J29585" s="36">
        <f t="shared" si="552"/>
        <v>0</v>
      </c>
    </row>
    <row r="29586" spans="10:10" x14ac:dyDescent="0.2">
      <c r="J29586" s="36">
        <f t="shared" si="552"/>
        <v>0</v>
      </c>
    </row>
    <row r="29587" spans="10:10" x14ac:dyDescent="0.2">
      <c r="J29587" s="36">
        <f t="shared" si="552"/>
        <v>0</v>
      </c>
    </row>
    <row r="29588" spans="10:10" x14ac:dyDescent="0.2">
      <c r="J29588" s="36">
        <f t="shared" si="552"/>
        <v>0</v>
      </c>
    </row>
    <row r="29589" spans="10:10" x14ac:dyDescent="0.2">
      <c r="J29589" s="36">
        <f t="shared" si="552"/>
        <v>0</v>
      </c>
    </row>
    <row r="29590" spans="10:10" x14ac:dyDescent="0.2">
      <c r="J29590" s="36">
        <f t="shared" si="552"/>
        <v>0</v>
      </c>
    </row>
    <row r="29591" spans="10:10" x14ac:dyDescent="0.2">
      <c r="J29591" s="36">
        <f t="shared" si="552"/>
        <v>0</v>
      </c>
    </row>
    <row r="29592" spans="10:10" x14ac:dyDescent="0.2">
      <c r="J29592" s="36">
        <f t="shared" si="552"/>
        <v>0</v>
      </c>
    </row>
    <row r="29593" spans="10:10" x14ac:dyDescent="0.2">
      <c r="J29593" s="36">
        <f t="shared" si="552"/>
        <v>0</v>
      </c>
    </row>
    <row r="29594" spans="10:10" x14ac:dyDescent="0.2">
      <c r="J29594" s="36">
        <f t="shared" si="552"/>
        <v>0</v>
      </c>
    </row>
    <row r="29595" spans="10:10" x14ac:dyDescent="0.2">
      <c r="J29595" s="36">
        <f t="shared" si="552"/>
        <v>0</v>
      </c>
    </row>
    <row r="29596" spans="10:10" x14ac:dyDescent="0.2">
      <c r="J29596" s="36">
        <f t="shared" si="552"/>
        <v>0</v>
      </c>
    </row>
    <row r="29597" spans="10:10" x14ac:dyDescent="0.2">
      <c r="J29597" s="36">
        <f t="shared" si="552"/>
        <v>0</v>
      </c>
    </row>
    <row r="29598" spans="10:10" x14ac:dyDescent="0.2">
      <c r="J29598" s="36">
        <f t="shared" si="552"/>
        <v>0</v>
      </c>
    </row>
    <row r="29599" spans="10:10" x14ac:dyDescent="0.2">
      <c r="J29599" s="36">
        <f t="shared" si="552"/>
        <v>0</v>
      </c>
    </row>
    <row r="29600" spans="10:10" x14ac:dyDescent="0.2">
      <c r="J29600" s="36">
        <f t="shared" si="552"/>
        <v>0</v>
      </c>
    </row>
    <row r="29601" spans="10:10" x14ac:dyDescent="0.2">
      <c r="J29601" s="36">
        <f t="shared" si="552"/>
        <v>0</v>
      </c>
    </row>
    <row r="29602" spans="10:10" x14ac:dyDescent="0.2">
      <c r="J29602" s="36">
        <f t="shared" si="552"/>
        <v>0</v>
      </c>
    </row>
    <row r="29603" spans="10:10" x14ac:dyDescent="0.2">
      <c r="J29603" s="36">
        <f t="shared" si="552"/>
        <v>0</v>
      </c>
    </row>
    <row r="29604" spans="10:10" x14ac:dyDescent="0.2">
      <c r="J29604" s="36">
        <f t="shared" si="552"/>
        <v>0</v>
      </c>
    </row>
    <row r="29605" spans="10:10" x14ac:dyDescent="0.2">
      <c r="J29605" s="36">
        <f t="shared" si="552"/>
        <v>0</v>
      </c>
    </row>
    <row r="29606" spans="10:10" x14ac:dyDescent="0.2">
      <c r="J29606" s="36">
        <f t="shared" si="552"/>
        <v>0</v>
      </c>
    </row>
    <row r="29607" spans="10:10" x14ac:dyDescent="0.2">
      <c r="J29607" s="36">
        <f t="shared" si="552"/>
        <v>0</v>
      </c>
    </row>
    <row r="29608" spans="10:10" x14ac:dyDescent="0.2">
      <c r="J29608" s="36">
        <f t="shared" si="552"/>
        <v>0</v>
      </c>
    </row>
    <row r="29609" spans="10:10" x14ac:dyDescent="0.2">
      <c r="J29609" s="36">
        <f t="shared" si="552"/>
        <v>0</v>
      </c>
    </row>
    <row r="29610" spans="10:10" x14ac:dyDescent="0.2">
      <c r="J29610" s="36">
        <f t="shared" si="552"/>
        <v>0</v>
      </c>
    </row>
    <row r="29611" spans="10:10" x14ac:dyDescent="0.2">
      <c r="J29611" s="36">
        <f t="shared" si="552"/>
        <v>0</v>
      </c>
    </row>
    <row r="29612" spans="10:10" x14ac:dyDescent="0.2">
      <c r="J29612" s="36">
        <f t="shared" si="552"/>
        <v>0</v>
      </c>
    </row>
    <row r="29613" spans="10:10" x14ac:dyDescent="0.2">
      <c r="J29613" s="36">
        <f t="shared" si="552"/>
        <v>0</v>
      </c>
    </row>
    <row r="29614" spans="10:10" x14ac:dyDescent="0.2">
      <c r="J29614" s="36">
        <f t="shared" si="552"/>
        <v>0</v>
      </c>
    </row>
    <row r="29615" spans="10:10" x14ac:dyDescent="0.2">
      <c r="J29615" s="36">
        <f t="shared" si="552"/>
        <v>0</v>
      </c>
    </row>
    <row r="29616" spans="10:10" x14ac:dyDescent="0.2">
      <c r="J29616" s="36">
        <f t="shared" si="552"/>
        <v>0</v>
      </c>
    </row>
    <row r="29617" spans="10:10" x14ac:dyDescent="0.2">
      <c r="J29617" s="36">
        <f t="shared" si="552"/>
        <v>0</v>
      </c>
    </row>
    <row r="29618" spans="10:10" x14ac:dyDescent="0.2">
      <c r="J29618" s="36">
        <f t="shared" si="552"/>
        <v>0</v>
      </c>
    </row>
    <row r="29619" spans="10:10" x14ac:dyDescent="0.2">
      <c r="J29619" s="36">
        <f t="shared" si="552"/>
        <v>0</v>
      </c>
    </row>
    <row r="29620" spans="10:10" x14ac:dyDescent="0.2">
      <c r="J29620" s="36">
        <f t="shared" si="552"/>
        <v>0</v>
      </c>
    </row>
    <row r="29621" spans="10:10" x14ac:dyDescent="0.2">
      <c r="J29621" s="36">
        <f t="shared" si="552"/>
        <v>0</v>
      </c>
    </row>
    <row r="29622" spans="10:10" x14ac:dyDescent="0.2">
      <c r="J29622" s="36">
        <f t="shared" si="552"/>
        <v>0</v>
      </c>
    </row>
    <row r="29623" spans="10:10" x14ac:dyDescent="0.2">
      <c r="J29623" s="36">
        <f t="shared" si="552"/>
        <v>0</v>
      </c>
    </row>
    <row r="29624" spans="10:10" x14ac:dyDescent="0.2">
      <c r="J29624" s="36">
        <f t="shared" si="552"/>
        <v>0</v>
      </c>
    </row>
    <row r="29625" spans="10:10" x14ac:dyDescent="0.2">
      <c r="J29625" s="36">
        <f t="shared" si="552"/>
        <v>0</v>
      </c>
    </row>
    <row r="29626" spans="10:10" x14ac:dyDescent="0.2">
      <c r="J29626" s="36">
        <f t="shared" si="552"/>
        <v>0</v>
      </c>
    </row>
    <row r="29627" spans="10:10" x14ac:dyDescent="0.2">
      <c r="J29627" s="36">
        <f t="shared" si="552"/>
        <v>0</v>
      </c>
    </row>
    <row r="29628" spans="10:10" x14ac:dyDescent="0.2">
      <c r="J29628" s="36">
        <f t="shared" si="552"/>
        <v>0</v>
      </c>
    </row>
    <row r="29629" spans="10:10" x14ac:dyDescent="0.2">
      <c r="J29629" s="36">
        <f t="shared" ref="J29629:J29692" si="553">IF((H29629+I29629)=0,0,(H29629+I29629)/2)</f>
        <v>0</v>
      </c>
    </row>
    <row r="29630" spans="10:10" x14ac:dyDescent="0.2">
      <c r="J29630" s="36">
        <f t="shared" si="553"/>
        <v>0</v>
      </c>
    </row>
    <row r="29631" spans="10:10" x14ac:dyDescent="0.2">
      <c r="J29631" s="36">
        <f t="shared" si="553"/>
        <v>0</v>
      </c>
    </row>
    <row r="29632" spans="10:10" x14ac:dyDescent="0.2">
      <c r="J29632" s="36">
        <f t="shared" si="553"/>
        <v>0</v>
      </c>
    </row>
    <row r="29633" spans="10:10" x14ac:dyDescent="0.2">
      <c r="J29633" s="36">
        <f t="shared" si="553"/>
        <v>0</v>
      </c>
    </row>
    <row r="29634" spans="10:10" x14ac:dyDescent="0.2">
      <c r="J29634" s="36">
        <f t="shared" si="553"/>
        <v>0</v>
      </c>
    </row>
    <row r="29635" spans="10:10" x14ac:dyDescent="0.2">
      <c r="J29635" s="36">
        <f t="shared" si="553"/>
        <v>0</v>
      </c>
    </row>
    <row r="29636" spans="10:10" x14ac:dyDescent="0.2">
      <c r="J29636" s="36">
        <f t="shared" si="553"/>
        <v>0</v>
      </c>
    </row>
    <row r="29637" spans="10:10" x14ac:dyDescent="0.2">
      <c r="J29637" s="36">
        <f t="shared" si="553"/>
        <v>0</v>
      </c>
    </row>
    <row r="29638" spans="10:10" x14ac:dyDescent="0.2">
      <c r="J29638" s="36">
        <f t="shared" si="553"/>
        <v>0</v>
      </c>
    </row>
    <row r="29639" spans="10:10" x14ac:dyDescent="0.2">
      <c r="J29639" s="36">
        <f t="shared" si="553"/>
        <v>0</v>
      </c>
    </row>
    <row r="29640" spans="10:10" x14ac:dyDescent="0.2">
      <c r="J29640" s="36">
        <f t="shared" si="553"/>
        <v>0</v>
      </c>
    </row>
    <row r="29641" spans="10:10" x14ac:dyDescent="0.2">
      <c r="J29641" s="36">
        <f t="shared" si="553"/>
        <v>0</v>
      </c>
    </row>
    <row r="29642" spans="10:10" x14ac:dyDescent="0.2">
      <c r="J29642" s="36">
        <f t="shared" si="553"/>
        <v>0</v>
      </c>
    </row>
    <row r="29643" spans="10:10" x14ac:dyDescent="0.2">
      <c r="J29643" s="36">
        <f t="shared" si="553"/>
        <v>0</v>
      </c>
    </row>
    <row r="29644" spans="10:10" x14ac:dyDescent="0.2">
      <c r="J29644" s="36">
        <f t="shared" si="553"/>
        <v>0</v>
      </c>
    </row>
    <row r="29645" spans="10:10" x14ac:dyDescent="0.2">
      <c r="J29645" s="36">
        <f t="shared" si="553"/>
        <v>0</v>
      </c>
    </row>
    <row r="29646" spans="10:10" x14ac:dyDescent="0.2">
      <c r="J29646" s="36">
        <f t="shared" si="553"/>
        <v>0</v>
      </c>
    </row>
    <row r="29647" spans="10:10" x14ac:dyDescent="0.2">
      <c r="J29647" s="36">
        <f t="shared" si="553"/>
        <v>0</v>
      </c>
    </row>
    <row r="29648" spans="10:10" x14ac:dyDescent="0.2">
      <c r="J29648" s="36">
        <f t="shared" si="553"/>
        <v>0</v>
      </c>
    </row>
    <row r="29649" spans="10:10" x14ac:dyDescent="0.2">
      <c r="J29649" s="36">
        <f t="shared" si="553"/>
        <v>0</v>
      </c>
    </row>
    <row r="29650" spans="10:10" x14ac:dyDescent="0.2">
      <c r="J29650" s="36">
        <f t="shared" si="553"/>
        <v>0</v>
      </c>
    </row>
    <row r="29651" spans="10:10" x14ac:dyDescent="0.2">
      <c r="J29651" s="36">
        <f t="shared" si="553"/>
        <v>0</v>
      </c>
    </row>
    <row r="29652" spans="10:10" x14ac:dyDescent="0.2">
      <c r="J29652" s="36">
        <f t="shared" si="553"/>
        <v>0</v>
      </c>
    </row>
    <row r="29653" spans="10:10" x14ac:dyDescent="0.2">
      <c r="J29653" s="36">
        <f t="shared" si="553"/>
        <v>0</v>
      </c>
    </row>
    <row r="29654" spans="10:10" x14ac:dyDescent="0.2">
      <c r="J29654" s="36">
        <f t="shared" si="553"/>
        <v>0</v>
      </c>
    </row>
    <row r="29655" spans="10:10" x14ac:dyDescent="0.2">
      <c r="J29655" s="36">
        <f t="shared" si="553"/>
        <v>0</v>
      </c>
    </row>
    <row r="29656" spans="10:10" x14ac:dyDescent="0.2">
      <c r="J29656" s="36">
        <f t="shared" si="553"/>
        <v>0</v>
      </c>
    </row>
    <row r="29657" spans="10:10" x14ac:dyDescent="0.2">
      <c r="J29657" s="36">
        <f t="shared" si="553"/>
        <v>0</v>
      </c>
    </row>
    <row r="29658" spans="10:10" x14ac:dyDescent="0.2">
      <c r="J29658" s="36">
        <f t="shared" si="553"/>
        <v>0</v>
      </c>
    </row>
    <row r="29659" spans="10:10" x14ac:dyDescent="0.2">
      <c r="J29659" s="36">
        <f t="shared" si="553"/>
        <v>0</v>
      </c>
    </row>
    <row r="29660" spans="10:10" x14ac:dyDescent="0.2">
      <c r="J29660" s="36">
        <f t="shared" si="553"/>
        <v>0</v>
      </c>
    </row>
    <row r="29661" spans="10:10" x14ac:dyDescent="0.2">
      <c r="J29661" s="36">
        <f t="shared" si="553"/>
        <v>0</v>
      </c>
    </row>
    <row r="29662" spans="10:10" x14ac:dyDescent="0.2">
      <c r="J29662" s="36">
        <f t="shared" si="553"/>
        <v>0</v>
      </c>
    </row>
    <row r="29663" spans="10:10" x14ac:dyDescent="0.2">
      <c r="J29663" s="36">
        <f t="shared" si="553"/>
        <v>0</v>
      </c>
    </row>
    <row r="29664" spans="10:10" x14ac:dyDescent="0.2">
      <c r="J29664" s="36">
        <f t="shared" si="553"/>
        <v>0</v>
      </c>
    </row>
    <row r="29665" spans="10:10" x14ac:dyDescent="0.2">
      <c r="J29665" s="36">
        <f t="shared" si="553"/>
        <v>0</v>
      </c>
    </row>
    <row r="29666" spans="10:10" x14ac:dyDescent="0.2">
      <c r="J29666" s="36">
        <f t="shared" si="553"/>
        <v>0</v>
      </c>
    </row>
    <row r="29667" spans="10:10" x14ac:dyDescent="0.2">
      <c r="J29667" s="36">
        <f t="shared" si="553"/>
        <v>0</v>
      </c>
    </row>
    <row r="29668" spans="10:10" x14ac:dyDescent="0.2">
      <c r="J29668" s="36">
        <f t="shared" si="553"/>
        <v>0</v>
      </c>
    </row>
    <row r="29669" spans="10:10" x14ac:dyDescent="0.2">
      <c r="J29669" s="36">
        <f t="shared" si="553"/>
        <v>0</v>
      </c>
    </row>
    <row r="29670" spans="10:10" x14ac:dyDescent="0.2">
      <c r="J29670" s="36">
        <f t="shared" si="553"/>
        <v>0</v>
      </c>
    </row>
    <row r="29671" spans="10:10" x14ac:dyDescent="0.2">
      <c r="J29671" s="36">
        <f t="shared" si="553"/>
        <v>0</v>
      </c>
    </row>
    <row r="29672" spans="10:10" x14ac:dyDescent="0.2">
      <c r="J29672" s="36">
        <f t="shared" si="553"/>
        <v>0</v>
      </c>
    </row>
    <row r="29673" spans="10:10" x14ac:dyDescent="0.2">
      <c r="J29673" s="36">
        <f t="shared" si="553"/>
        <v>0</v>
      </c>
    </row>
    <row r="29674" spans="10:10" x14ac:dyDescent="0.2">
      <c r="J29674" s="36">
        <f t="shared" si="553"/>
        <v>0</v>
      </c>
    </row>
    <row r="29675" spans="10:10" x14ac:dyDescent="0.2">
      <c r="J29675" s="36">
        <f t="shared" si="553"/>
        <v>0</v>
      </c>
    </row>
    <row r="29676" spans="10:10" x14ac:dyDescent="0.2">
      <c r="J29676" s="36">
        <f t="shared" si="553"/>
        <v>0</v>
      </c>
    </row>
    <row r="29677" spans="10:10" x14ac:dyDescent="0.2">
      <c r="J29677" s="36">
        <f t="shared" si="553"/>
        <v>0</v>
      </c>
    </row>
    <row r="29678" spans="10:10" x14ac:dyDescent="0.2">
      <c r="J29678" s="36">
        <f t="shared" si="553"/>
        <v>0</v>
      </c>
    </row>
    <row r="29679" spans="10:10" x14ac:dyDescent="0.2">
      <c r="J29679" s="36">
        <f t="shared" si="553"/>
        <v>0</v>
      </c>
    </row>
    <row r="29680" spans="10:10" x14ac:dyDescent="0.2">
      <c r="J29680" s="36">
        <f t="shared" si="553"/>
        <v>0</v>
      </c>
    </row>
    <row r="29681" spans="10:10" x14ac:dyDescent="0.2">
      <c r="J29681" s="36">
        <f t="shared" si="553"/>
        <v>0</v>
      </c>
    </row>
    <row r="29682" spans="10:10" x14ac:dyDescent="0.2">
      <c r="J29682" s="36">
        <f t="shared" si="553"/>
        <v>0</v>
      </c>
    </row>
    <row r="29683" spans="10:10" x14ac:dyDescent="0.2">
      <c r="J29683" s="36">
        <f t="shared" si="553"/>
        <v>0</v>
      </c>
    </row>
    <row r="29684" spans="10:10" x14ac:dyDescent="0.2">
      <c r="J29684" s="36">
        <f t="shared" si="553"/>
        <v>0</v>
      </c>
    </row>
    <row r="29685" spans="10:10" x14ac:dyDescent="0.2">
      <c r="J29685" s="36">
        <f t="shared" si="553"/>
        <v>0</v>
      </c>
    </row>
    <row r="29686" spans="10:10" x14ac:dyDescent="0.2">
      <c r="J29686" s="36">
        <f t="shared" si="553"/>
        <v>0</v>
      </c>
    </row>
    <row r="29687" spans="10:10" x14ac:dyDescent="0.2">
      <c r="J29687" s="36">
        <f t="shared" si="553"/>
        <v>0</v>
      </c>
    </row>
    <row r="29688" spans="10:10" x14ac:dyDescent="0.2">
      <c r="J29688" s="36">
        <f t="shared" si="553"/>
        <v>0</v>
      </c>
    </row>
    <row r="29689" spans="10:10" x14ac:dyDescent="0.2">
      <c r="J29689" s="36">
        <f t="shared" si="553"/>
        <v>0</v>
      </c>
    </row>
    <row r="29690" spans="10:10" x14ac:dyDescent="0.2">
      <c r="J29690" s="36">
        <f t="shared" si="553"/>
        <v>0</v>
      </c>
    </row>
    <row r="29691" spans="10:10" x14ac:dyDescent="0.2">
      <c r="J29691" s="36">
        <f t="shared" si="553"/>
        <v>0</v>
      </c>
    </row>
    <row r="29692" spans="10:10" x14ac:dyDescent="0.2">
      <c r="J29692" s="36">
        <f t="shared" si="553"/>
        <v>0</v>
      </c>
    </row>
    <row r="29693" spans="10:10" x14ac:dyDescent="0.2">
      <c r="J29693" s="36">
        <f t="shared" ref="J29693:J29756" si="554">IF((H29693+I29693)=0,0,(H29693+I29693)/2)</f>
        <v>0</v>
      </c>
    </row>
    <row r="29694" spans="10:10" x14ac:dyDescent="0.2">
      <c r="J29694" s="36">
        <f t="shared" si="554"/>
        <v>0</v>
      </c>
    </row>
    <row r="29695" spans="10:10" x14ac:dyDescent="0.2">
      <c r="J29695" s="36">
        <f t="shared" si="554"/>
        <v>0</v>
      </c>
    </row>
    <row r="29696" spans="10:10" x14ac:dyDescent="0.2">
      <c r="J29696" s="36">
        <f t="shared" si="554"/>
        <v>0</v>
      </c>
    </row>
    <row r="29697" spans="10:10" x14ac:dyDescent="0.2">
      <c r="J29697" s="36">
        <f t="shared" si="554"/>
        <v>0</v>
      </c>
    </row>
    <row r="29698" spans="10:10" x14ac:dyDescent="0.2">
      <c r="J29698" s="36">
        <f t="shared" si="554"/>
        <v>0</v>
      </c>
    </row>
    <row r="29699" spans="10:10" x14ac:dyDescent="0.2">
      <c r="J29699" s="36">
        <f t="shared" si="554"/>
        <v>0</v>
      </c>
    </row>
    <row r="29700" spans="10:10" x14ac:dyDescent="0.2">
      <c r="J29700" s="36">
        <f t="shared" si="554"/>
        <v>0</v>
      </c>
    </row>
    <row r="29701" spans="10:10" x14ac:dyDescent="0.2">
      <c r="J29701" s="36">
        <f t="shared" si="554"/>
        <v>0</v>
      </c>
    </row>
    <row r="29702" spans="10:10" x14ac:dyDescent="0.2">
      <c r="J29702" s="36">
        <f t="shared" si="554"/>
        <v>0</v>
      </c>
    </row>
    <row r="29703" spans="10:10" x14ac:dyDescent="0.2">
      <c r="J29703" s="36">
        <f t="shared" si="554"/>
        <v>0</v>
      </c>
    </row>
    <row r="29704" spans="10:10" x14ac:dyDescent="0.2">
      <c r="J29704" s="36">
        <f t="shared" si="554"/>
        <v>0</v>
      </c>
    </row>
    <row r="29705" spans="10:10" x14ac:dyDescent="0.2">
      <c r="J29705" s="36">
        <f t="shared" si="554"/>
        <v>0</v>
      </c>
    </row>
    <row r="29706" spans="10:10" x14ac:dyDescent="0.2">
      <c r="J29706" s="36">
        <f t="shared" si="554"/>
        <v>0</v>
      </c>
    </row>
    <row r="29707" spans="10:10" x14ac:dyDescent="0.2">
      <c r="J29707" s="36">
        <f t="shared" si="554"/>
        <v>0</v>
      </c>
    </row>
    <row r="29708" spans="10:10" x14ac:dyDescent="0.2">
      <c r="J29708" s="36">
        <f t="shared" si="554"/>
        <v>0</v>
      </c>
    </row>
    <row r="29709" spans="10:10" x14ac:dyDescent="0.2">
      <c r="J29709" s="36">
        <f t="shared" si="554"/>
        <v>0</v>
      </c>
    </row>
    <row r="29710" spans="10:10" x14ac:dyDescent="0.2">
      <c r="J29710" s="36">
        <f t="shared" si="554"/>
        <v>0</v>
      </c>
    </row>
    <row r="29711" spans="10:10" x14ac:dyDescent="0.2">
      <c r="J29711" s="36">
        <f t="shared" si="554"/>
        <v>0</v>
      </c>
    </row>
    <row r="29712" spans="10:10" x14ac:dyDescent="0.2">
      <c r="J29712" s="36">
        <f t="shared" si="554"/>
        <v>0</v>
      </c>
    </row>
    <row r="29713" spans="10:10" x14ac:dyDescent="0.2">
      <c r="J29713" s="36">
        <f t="shared" si="554"/>
        <v>0</v>
      </c>
    </row>
    <row r="29714" spans="10:10" x14ac:dyDescent="0.2">
      <c r="J29714" s="36">
        <f t="shared" si="554"/>
        <v>0</v>
      </c>
    </row>
    <row r="29715" spans="10:10" x14ac:dyDescent="0.2">
      <c r="J29715" s="36">
        <f t="shared" si="554"/>
        <v>0</v>
      </c>
    </row>
    <row r="29716" spans="10:10" x14ac:dyDescent="0.2">
      <c r="J29716" s="36">
        <f t="shared" si="554"/>
        <v>0</v>
      </c>
    </row>
    <row r="29717" spans="10:10" x14ac:dyDescent="0.2">
      <c r="J29717" s="36">
        <f t="shared" si="554"/>
        <v>0</v>
      </c>
    </row>
    <row r="29718" spans="10:10" x14ac:dyDescent="0.2">
      <c r="J29718" s="36">
        <f t="shared" si="554"/>
        <v>0</v>
      </c>
    </row>
    <row r="29719" spans="10:10" x14ac:dyDescent="0.2">
      <c r="J29719" s="36">
        <f t="shared" si="554"/>
        <v>0</v>
      </c>
    </row>
    <row r="29720" spans="10:10" x14ac:dyDescent="0.2">
      <c r="J29720" s="36">
        <f t="shared" si="554"/>
        <v>0</v>
      </c>
    </row>
    <row r="29721" spans="10:10" x14ac:dyDescent="0.2">
      <c r="J29721" s="36">
        <f t="shared" si="554"/>
        <v>0</v>
      </c>
    </row>
    <row r="29722" spans="10:10" x14ac:dyDescent="0.2">
      <c r="J29722" s="36">
        <f t="shared" si="554"/>
        <v>0</v>
      </c>
    </row>
    <row r="29723" spans="10:10" x14ac:dyDescent="0.2">
      <c r="J29723" s="36">
        <f t="shared" si="554"/>
        <v>0</v>
      </c>
    </row>
    <row r="29724" spans="10:10" x14ac:dyDescent="0.2">
      <c r="J29724" s="36">
        <f t="shared" si="554"/>
        <v>0</v>
      </c>
    </row>
    <row r="29725" spans="10:10" x14ac:dyDescent="0.2">
      <c r="J29725" s="36">
        <f t="shared" si="554"/>
        <v>0</v>
      </c>
    </row>
    <row r="29726" spans="10:10" x14ac:dyDescent="0.2">
      <c r="J29726" s="36">
        <f t="shared" si="554"/>
        <v>0</v>
      </c>
    </row>
    <row r="29727" spans="10:10" x14ac:dyDescent="0.2">
      <c r="J29727" s="36">
        <f t="shared" si="554"/>
        <v>0</v>
      </c>
    </row>
    <row r="29728" spans="10:10" x14ac:dyDescent="0.2">
      <c r="J29728" s="36">
        <f t="shared" si="554"/>
        <v>0</v>
      </c>
    </row>
    <row r="29729" spans="10:10" x14ac:dyDescent="0.2">
      <c r="J29729" s="36">
        <f t="shared" si="554"/>
        <v>0</v>
      </c>
    </row>
    <row r="29730" spans="10:10" x14ac:dyDescent="0.2">
      <c r="J29730" s="36">
        <f t="shared" si="554"/>
        <v>0</v>
      </c>
    </row>
    <row r="29731" spans="10:10" x14ac:dyDescent="0.2">
      <c r="J29731" s="36">
        <f t="shared" si="554"/>
        <v>0</v>
      </c>
    </row>
    <row r="29732" spans="10:10" x14ac:dyDescent="0.2">
      <c r="J29732" s="36">
        <f t="shared" si="554"/>
        <v>0</v>
      </c>
    </row>
    <row r="29733" spans="10:10" x14ac:dyDescent="0.2">
      <c r="J29733" s="36">
        <f t="shared" si="554"/>
        <v>0</v>
      </c>
    </row>
    <row r="29734" spans="10:10" x14ac:dyDescent="0.2">
      <c r="J29734" s="36">
        <f t="shared" si="554"/>
        <v>0</v>
      </c>
    </row>
    <row r="29735" spans="10:10" x14ac:dyDescent="0.2">
      <c r="J29735" s="36">
        <f t="shared" si="554"/>
        <v>0</v>
      </c>
    </row>
    <row r="29736" spans="10:10" x14ac:dyDescent="0.2">
      <c r="J29736" s="36">
        <f t="shared" si="554"/>
        <v>0</v>
      </c>
    </row>
    <row r="29737" spans="10:10" x14ac:dyDescent="0.2">
      <c r="J29737" s="36">
        <f t="shared" si="554"/>
        <v>0</v>
      </c>
    </row>
    <row r="29738" spans="10:10" x14ac:dyDescent="0.2">
      <c r="J29738" s="36">
        <f t="shared" si="554"/>
        <v>0</v>
      </c>
    </row>
    <row r="29739" spans="10:10" x14ac:dyDescent="0.2">
      <c r="J29739" s="36">
        <f t="shared" si="554"/>
        <v>0</v>
      </c>
    </row>
    <row r="29740" spans="10:10" x14ac:dyDescent="0.2">
      <c r="J29740" s="36">
        <f t="shared" si="554"/>
        <v>0</v>
      </c>
    </row>
    <row r="29741" spans="10:10" x14ac:dyDescent="0.2">
      <c r="J29741" s="36">
        <f t="shared" si="554"/>
        <v>0</v>
      </c>
    </row>
    <row r="29742" spans="10:10" x14ac:dyDescent="0.2">
      <c r="J29742" s="36">
        <f t="shared" si="554"/>
        <v>0</v>
      </c>
    </row>
    <row r="29743" spans="10:10" x14ac:dyDescent="0.2">
      <c r="J29743" s="36">
        <f t="shared" si="554"/>
        <v>0</v>
      </c>
    </row>
    <row r="29744" spans="10:10" x14ac:dyDescent="0.2">
      <c r="J29744" s="36">
        <f t="shared" si="554"/>
        <v>0</v>
      </c>
    </row>
    <row r="29745" spans="10:10" x14ac:dyDescent="0.2">
      <c r="J29745" s="36">
        <f t="shared" si="554"/>
        <v>0</v>
      </c>
    </row>
    <row r="29746" spans="10:10" x14ac:dyDescent="0.2">
      <c r="J29746" s="36">
        <f t="shared" si="554"/>
        <v>0</v>
      </c>
    </row>
    <row r="29747" spans="10:10" x14ac:dyDescent="0.2">
      <c r="J29747" s="36">
        <f t="shared" si="554"/>
        <v>0</v>
      </c>
    </row>
    <row r="29748" spans="10:10" x14ac:dyDescent="0.2">
      <c r="J29748" s="36">
        <f t="shared" si="554"/>
        <v>0</v>
      </c>
    </row>
    <row r="29749" spans="10:10" x14ac:dyDescent="0.2">
      <c r="J29749" s="36">
        <f t="shared" si="554"/>
        <v>0</v>
      </c>
    </row>
    <row r="29750" spans="10:10" x14ac:dyDescent="0.2">
      <c r="J29750" s="36">
        <f t="shared" si="554"/>
        <v>0</v>
      </c>
    </row>
    <row r="29751" spans="10:10" x14ac:dyDescent="0.2">
      <c r="J29751" s="36">
        <f t="shared" si="554"/>
        <v>0</v>
      </c>
    </row>
    <row r="29752" spans="10:10" x14ac:dyDescent="0.2">
      <c r="J29752" s="36">
        <f t="shared" si="554"/>
        <v>0</v>
      </c>
    </row>
    <row r="29753" spans="10:10" x14ac:dyDescent="0.2">
      <c r="J29753" s="36">
        <f t="shared" si="554"/>
        <v>0</v>
      </c>
    </row>
    <row r="29754" spans="10:10" x14ac:dyDescent="0.2">
      <c r="J29754" s="36">
        <f t="shared" si="554"/>
        <v>0</v>
      </c>
    </row>
    <row r="29755" spans="10:10" x14ac:dyDescent="0.2">
      <c r="J29755" s="36">
        <f t="shared" si="554"/>
        <v>0</v>
      </c>
    </row>
    <row r="29756" spans="10:10" x14ac:dyDescent="0.2">
      <c r="J29756" s="36">
        <f t="shared" si="554"/>
        <v>0</v>
      </c>
    </row>
    <row r="29757" spans="10:10" x14ac:dyDescent="0.2">
      <c r="J29757" s="36">
        <f t="shared" ref="J29757:J29820" si="555">IF((H29757+I29757)=0,0,(H29757+I29757)/2)</f>
        <v>0</v>
      </c>
    </row>
    <row r="29758" spans="10:10" x14ac:dyDescent="0.2">
      <c r="J29758" s="36">
        <f t="shared" si="555"/>
        <v>0</v>
      </c>
    </row>
    <row r="29759" spans="10:10" x14ac:dyDescent="0.2">
      <c r="J29759" s="36">
        <f t="shared" si="555"/>
        <v>0</v>
      </c>
    </row>
    <row r="29760" spans="10:10" x14ac:dyDescent="0.2">
      <c r="J29760" s="36">
        <f t="shared" si="555"/>
        <v>0</v>
      </c>
    </row>
    <row r="29761" spans="10:10" x14ac:dyDescent="0.2">
      <c r="J29761" s="36">
        <f t="shared" si="555"/>
        <v>0</v>
      </c>
    </row>
    <row r="29762" spans="10:10" x14ac:dyDescent="0.2">
      <c r="J29762" s="36">
        <f t="shared" si="555"/>
        <v>0</v>
      </c>
    </row>
    <row r="29763" spans="10:10" x14ac:dyDescent="0.2">
      <c r="J29763" s="36">
        <f t="shared" si="555"/>
        <v>0</v>
      </c>
    </row>
    <row r="29764" spans="10:10" x14ac:dyDescent="0.2">
      <c r="J29764" s="36">
        <f t="shared" si="555"/>
        <v>0</v>
      </c>
    </row>
    <row r="29765" spans="10:10" x14ac:dyDescent="0.2">
      <c r="J29765" s="36">
        <f t="shared" si="555"/>
        <v>0</v>
      </c>
    </row>
    <row r="29766" spans="10:10" x14ac:dyDescent="0.2">
      <c r="J29766" s="36">
        <f t="shared" si="555"/>
        <v>0</v>
      </c>
    </row>
    <row r="29767" spans="10:10" x14ac:dyDescent="0.2">
      <c r="J29767" s="36">
        <f t="shared" si="555"/>
        <v>0</v>
      </c>
    </row>
    <row r="29768" spans="10:10" x14ac:dyDescent="0.2">
      <c r="J29768" s="36">
        <f t="shared" si="555"/>
        <v>0</v>
      </c>
    </row>
    <row r="29769" spans="10:10" x14ac:dyDescent="0.2">
      <c r="J29769" s="36">
        <f t="shared" si="555"/>
        <v>0</v>
      </c>
    </row>
    <row r="29770" spans="10:10" x14ac:dyDescent="0.2">
      <c r="J29770" s="36">
        <f t="shared" si="555"/>
        <v>0</v>
      </c>
    </row>
    <row r="29771" spans="10:10" x14ac:dyDescent="0.2">
      <c r="J29771" s="36">
        <f t="shared" si="555"/>
        <v>0</v>
      </c>
    </row>
    <row r="29772" spans="10:10" x14ac:dyDescent="0.2">
      <c r="J29772" s="36">
        <f t="shared" si="555"/>
        <v>0</v>
      </c>
    </row>
    <row r="29773" spans="10:10" x14ac:dyDescent="0.2">
      <c r="J29773" s="36">
        <f t="shared" si="555"/>
        <v>0</v>
      </c>
    </row>
    <row r="29774" spans="10:10" x14ac:dyDescent="0.2">
      <c r="J29774" s="36">
        <f t="shared" si="555"/>
        <v>0</v>
      </c>
    </row>
    <row r="29775" spans="10:10" x14ac:dyDescent="0.2">
      <c r="J29775" s="36">
        <f t="shared" si="555"/>
        <v>0</v>
      </c>
    </row>
    <row r="29776" spans="10:10" x14ac:dyDescent="0.2">
      <c r="J29776" s="36">
        <f t="shared" si="555"/>
        <v>0</v>
      </c>
    </row>
    <row r="29777" spans="10:10" x14ac:dyDescent="0.2">
      <c r="J29777" s="36">
        <f t="shared" si="555"/>
        <v>0</v>
      </c>
    </row>
    <row r="29778" spans="10:10" x14ac:dyDescent="0.2">
      <c r="J29778" s="36">
        <f t="shared" si="555"/>
        <v>0</v>
      </c>
    </row>
    <row r="29779" spans="10:10" x14ac:dyDescent="0.2">
      <c r="J29779" s="36">
        <f t="shared" si="555"/>
        <v>0</v>
      </c>
    </row>
    <row r="29780" spans="10:10" x14ac:dyDescent="0.2">
      <c r="J29780" s="36">
        <f t="shared" si="555"/>
        <v>0</v>
      </c>
    </row>
    <row r="29781" spans="10:10" x14ac:dyDescent="0.2">
      <c r="J29781" s="36">
        <f t="shared" si="555"/>
        <v>0</v>
      </c>
    </row>
    <row r="29782" spans="10:10" x14ac:dyDescent="0.2">
      <c r="J29782" s="36">
        <f t="shared" si="555"/>
        <v>0</v>
      </c>
    </row>
    <row r="29783" spans="10:10" x14ac:dyDescent="0.2">
      <c r="J29783" s="36">
        <f t="shared" si="555"/>
        <v>0</v>
      </c>
    </row>
    <row r="29784" spans="10:10" x14ac:dyDescent="0.2">
      <c r="J29784" s="36">
        <f t="shared" si="555"/>
        <v>0</v>
      </c>
    </row>
    <row r="29785" spans="10:10" x14ac:dyDescent="0.2">
      <c r="J29785" s="36">
        <f t="shared" si="555"/>
        <v>0</v>
      </c>
    </row>
    <row r="29786" spans="10:10" x14ac:dyDescent="0.2">
      <c r="J29786" s="36">
        <f t="shared" si="555"/>
        <v>0</v>
      </c>
    </row>
    <row r="29787" spans="10:10" x14ac:dyDescent="0.2">
      <c r="J29787" s="36">
        <f t="shared" si="555"/>
        <v>0</v>
      </c>
    </row>
    <row r="29788" spans="10:10" x14ac:dyDescent="0.2">
      <c r="J29788" s="36">
        <f t="shared" si="555"/>
        <v>0</v>
      </c>
    </row>
    <row r="29789" spans="10:10" x14ac:dyDescent="0.2">
      <c r="J29789" s="36">
        <f t="shared" si="555"/>
        <v>0</v>
      </c>
    </row>
    <row r="29790" spans="10:10" x14ac:dyDescent="0.2">
      <c r="J29790" s="36">
        <f t="shared" si="555"/>
        <v>0</v>
      </c>
    </row>
    <row r="29791" spans="10:10" x14ac:dyDescent="0.2">
      <c r="J29791" s="36">
        <f t="shared" si="555"/>
        <v>0</v>
      </c>
    </row>
    <row r="29792" spans="10:10" x14ac:dyDescent="0.2">
      <c r="J29792" s="36">
        <f t="shared" si="555"/>
        <v>0</v>
      </c>
    </row>
    <row r="29793" spans="10:10" x14ac:dyDescent="0.2">
      <c r="J29793" s="36">
        <f t="shared" si="555"/>
        <v>0</v>
      </c>
    </row>
    <row r="29794" spans="10:10" x14ac:dyDescent="0.2">
      <c r="J29794" s="36">
        <f t="shared" si="555"/>
        <v>0</v>
      </c>
    </row>
    <row r="29795" spans="10:10" x14ac:dyDescent="0.2">
      <c r="J29795" s="36">
        <f t="shared" si="555"/>
        <v>0</v>
      </c>
    </row>
    <row r="29796" spans="10:10" x14ac:dyDescent="0.2">
      <c r="J29796" s="36">
        <f t="shared" si="555"/>
        <v>0</v>
      </c>
    </row>
    <row r="29797" spans="10:10" x14ac:dyDescent="0.2">
      <c r="J29797" s="36">
        <f t="shared" si="555"/>
        <v>0</v>
      </c>
    </row>
    <row r="29798" spans="10:10" x14ac:dyDescent="0.2">
      <c r="J29798" s="36">
        <f t="shared" si="555"/>
        <v>0</v>
      </c>
    </row>
    <row r="29799" spans="10:10" x14ac:dyDescent="0.2">
      <c r="J29799" s="36">
        <f t="shared" si="555"/>
        <v>0</v>
      </c>
    </row>
    <row r="29800" spans="10:10" x14ac:dyDescent="0.2">
      <c r="J29800" s="36">
        <f t="shared" si="555"/>
        <v>0</v>
      </c>
    </row>
    <row r="29801" spans="10:10" x14ac:dyDescent="0.2">
      <c r="J29801" s="36">
        <f t="shared" si="555"/>
        <v>0</v>
      </c>
    </row>
    <row r="29802" spans="10:10" x14ac:dyDescent="0.2">
      <c r="J29802" s="36">
        <f t="shared" si="555"/>
        <v>0</v>
      </c>
    </row>
    <row r="29803" spans="10:10" x14ac:dyDescent="0.2">
      <c r="J29803" s="36">
        <f t="shared" si="555"/>
        <v>0</v>
      </c>
    </row>
    <row r="29804" spans="10:10" x14ac:dyDescent="0.2">
      <c r="J29804" s="36">
        <f t="shared" si="555"/>
        <v>0</v>
      </c>
    </row>
    <row r="29805" spans="10:10" x14ac:dyDescent="0.2">
      <c r="J29805" s="36">
        <f t="shared" si="555"/>
        <v>0</v>
      </c>
    </row>
    <row r="29806" spans="10:10" x14ac:dyDescent="0.2">
      <c r="J29806" s="36">
        <f t="shared" si="555"/>
        <v>0</v>
      </c>
    </row>
    <row r="29807" spans="10:10" x14ac:dyDescent="0.2">
      <c r="J29807" s="36">
        <f t="shared" si="555"/>
        <v>0</v>
      </c>
    </row>
    <row r="29808" spans="10:10" x14ac:dyDescent="0.2">
      <c r="J29808" s="36">
        <f t="shared" si="555"/>
        <v>0</v>
      </c>
    </row>
    <row r="29809" spans="10:10" x14ac:dyDescent="0.2">
      <c r="J29809" s="36">
        <f t="shared" si="555"/>
        <v>0</v>
      </c>
    </row>
    <row r="29810" spans="10:10" x14ac:dyDescent="0.2">
      <c r="J29810" s="36">
        <f t="shared" si="555"/>
        <v>0</v>
      </c>
    </row>
    <row r="29811" spans="10:10" x14ac:dyDescent="0.2">
      <c r="J29811" s="36">
        <f t="shared" si="555"/>
        <v>0</v>
      </c>
    </row>
    <row r="29812" spans="10:10" x14ac:dyDescent="0.2">
      <c r="J29812" s="36">
        <f t="shared" si="555"/>
        <v>0</v>
      </c>
    </row>
    <row r="29813" spans="10:10" x14ac:dyDescent="0.2">
      <c r="J29813" s="36">
        <f t="shared" si="555"/>
        <v>0</v>
      </c>
    </row>
    <row r="29814" spans="10:10" x14ac:dyDescent="0.2">
      <c r="J29814" s="36">
        <f t="shared" si="555"/>
        <v>0</v>
      </c>
    </row>
    <row r="29815" spans="10:10" x14ac:dyDescent="0.2">
      <c r="J29815" s="36">
        <f t="shared" si="555"/>
        <v>0</v>
      </c>
    </row>
    <row r="29816" spans="10:10" x14ac:dyDescent="0.2">
      <c r="J29816" s="36">
        <f t="shared" si="555"/>
        <v>0</v>
      </c>
    </row>
    <row r="29817" spans="10:10" x14ac:dyDescent="0.2">
      <c r="J29817" s="36">
        <f t="shared" si="555"/>
        <v>0</v>
      </c>
    </row>
    <row r="29818" spans="10:10" x14ac:dyDescent="0.2">
      <c r="J29818" s="36">
        <f t="shared" si="555"/>
        <v>0</v>
      </c>
    </row>
    <row r="29819" spans="10:10" x14ac:dyDescent="0.2">
      <c r="J29819" s="36">
        <f t="shared" si="555"/>
        <v>0</v>
      </c>
    </row>
    <row r="29820" spans="10:10" x14ac:dyDescent="0.2">
      <c r="J29820" s="36">
        <f t="shared" si="555"/>
        <v>0</v>
      </c>
    </row>
    <row r="29821" spans="10:10" x14ac:dyDescent="0.2">
      <c r="J29821" s="36">
        <f t="shared" ref="J29821:J29884" si="556">IF((H29821+I29821)=0,0,(H29821+I29821)/2)</f>
        <v>0</v>
      </c>
    </row>
    <row r="29822" spans="10:10" x14ac:dyDescent="0.2">
      <c r="J29822" s="36">
        <f t="shared" si="556"/>
        <v>0</v>
      </c>
    </row>
    <row r="29823" spans="10:10" x14ac:dyDescent="0.2">
      <c r="J29823" s="36">
        <f t="shared" si="556"/>
        <v>0</v>
      </c>
    </row>
    <row r="29824" spans="10:10" x14ac:dyDescent="0.2">
      <c r="J29824" s="36">
        <f t="shared" si="556"/>
        <v>0</v>
      </c>
    </row>
    <row r="29825" spans="10:10" x14ac:dyDescent="0.2">
      <c r="J29825" s="36">
        <f t="shared" si="556"/>
        <v>0</v>
      </c>
    </row>
    <row r="29826" spans="10:10" x14ac:dyDescent="0.2">
      <c r="J29826" s="36">
        <f t="shared" si="556"/>
        <v>0</v>
      </c>
    </row>
    <row r="29827" spans="10:10" x14ac:dyDescent="0.2">
      <c r="J29827" s="36">
        <f t="shared" si="556"/>
        <v>0</v>
      </c>
    </row>
    <row r="29828" spans="10:10" x14ac:dyDescent="0.2">
      <c r="J29828" s="36">
        <f t="shared" si="556"/>
        <v>0</v>
      </c>
    </row>
    <row r="29829" spans="10:10" x14ac:dyDescent="0.2">
      <c r="J29829" s="36">
        <f t="shared" si="556"/>
        <v>0</v>
      </c>
    </row>
    <row r="29830" spans="10:10" x14ac:dyDescent="0.2">
      <c r="J29830" s="36">
        <f t="shared" si="556"/>
        <v>0</v>
      </c>
    </row>
    <row r="29831" spans="10:10" x14ac:dyDescent="0.2">
      <c r="J29831" s="36">
        <f t="shared" si="556"/>
        <v>0</v>
      </c>
    </row>
    <row r="29832" spans="10:10" x14ac:dyDescent="0.2">
      <c r="J29832" s="36">
        <f t="shared" si="556"/>
        <v>0</v>
      </c>
    </row>
    <row r="29833" spans="10:10" x14ac:dyDescent="0.2">
      <c r="J29833" s="36">
        <f t="shared" si="556"/>
        <v>0</v>
      </c>
    </row>
    <row r="29834" spans="10:10" x14ac:dyDescent="0.2">
      <c r="J29834" s="36">
        <f t="shared" si="556"/>
        <v>0</v>
      </c>
    </row>
    <row r="29835" spans="10:10" x14ac:dyDescent="0.2">
      <c r="J29835" s="36">
        <f t="shared" si="556"/>
        <v>0</v>
      </c>
    </row>
    <row r="29836" spans="10:10" x14ac:dyDescent="0.2">
      <c r="J29836" s="36">
        <f t="shared" si="556"/>
        <v>0</v>
      </c>
    </row>
    <row r="29837" spans="10:10" x14ac:dyDescent="0.2">
      <c r="J29837" s="36">
        <f t="shared" si="556"/>
        <v>0</v>
      </c>
    </row>
    <row r="29838" spans="10:10" x14ac:dyDescent="0.2">
      <c r="J29838" s="36">
        <f t="shared" si="556"/>
        <v>0</v>
      </c>
    </row>
    <row r="29839" spans="10:10" x14ac:dyDescent="0.2">
      <c r="J29839" s="36">
        <f t="shared" si="556"/>
        <v>0</v>
      </c>
    </row>
    <row r="29840" spans="10:10" x14ac:dyDescent="0.2">
      <c r="J29840" s="36">
        <f t="shared" si="556"/>
        <v>0</v>
      </c>
    </row>
    <row r="29841" spans="10:10" x14ac:dyDescent="0.2">
      <c r="J29841" s="36">
        <f t="shared" si="556"/>
        <v>0</v>
      </c>
    </row>
    <row r="29842" spans="10:10" x14ac:dyDescent="0.2">
      <c r="J29842" s="36">
        <f t="shared" si="556"/>
        <v>0</v>
      </c>
    </row>
    <row r="29843" spans="10:10" x14ac:dyDescent="0.2">
      <c r="J29843" s="36">
        <f t="shared" si="556"/>
        <v>0</v>
      </c>
    </row>
    <row r="29844" spans="10:10" x14ac:dyDescent="0.2">
      <c r="J29844" s="36">
        <f t="shared" si="556"/>
        <v>0</v>
      </c>
    </row>
    <row r="29845" spans="10:10" x14ac:dyDescent="0.2">
      <c r="J29845" s="36">
        <f t="shared" si="556"/>
        <v>0</v>
      </c>
    </row>
    <row r="29846" spans="10:10" x14ac:dyDescent="0.2">
      <c r="J29846" s="36">
        <f t="shared" si="556"/>
        <v>0</v>
      </c>
    </row>
    <row r="29847" spans="10:10" x14ac:dyDescent="0.2">
      <c r="J29847" s="36">
        <f t="shared" si="556"/>
        <v>0</v>
      </c>
    </row>
    <row r="29848" spans="10:10" x14ac:dyDescent="0.2">
      <c r="J29848" s="36">
        <f t="shared" si="556"/>
        <v>0</v>
      </c>
    </row>
    <row r="29849" spans="10:10" x14ac:dyDescent="0.2">
      <c r="J29849" s="36">
        <f t="shared" si="556"/>
        <v>0</v>
      </c>
    </row>
    <row r="29850" spans="10:10" x14ac:dyDescent="0.2">
      <c r="J29850" s="36">
        <f t="shared" si="556"/>
        <v>0</v>
      </c>
    </row>
    <row r="29851" spans="10:10" x14ac:dyDescent="0.2">
      <c r="J29851" s="36">
        <f t="shared" si="556"/>
        <v>0</v>
      </c>
    </row>
    <row r="29852" spans="10:10" x14ac:dyDescent="0.2">
      <c r="J29852" s="36">
        <f t="shared" si="556"/>
        <v>0</v>
      </c>
    </row>
    <row r="29853" spans="10:10" x14ac:dyDescent="0.2">
      <c r="J29853" s="36">
        <f t="shared" si="556"/>
        <v>0</v>
      </c>
    </row>
    <row r="29854" spans="10:10" x14ac:dyDescent="0.2">
      <c r="J29854" s="36">
        <f t="shared" si="556"/>
        <v>0</v>
      </c>
    </row>
    <row r="29855" spans="10:10" x14ac:dyDescent="0.2">
      <c r="J29855" s="36">
        <f t="shared" si="556"/>
        <v>0</v>
      </c>
    </row>
    <row r="29856" spans="10:10" x14ac:dyDescent="0.2">
      <c r="J29856" s="36">
        <f t="shared" si="556"/>
        <v>0</v>
      </c>
    </row>
    <row r="29857" spans="10:10" x14ac:dyDescent="0.2">
      <c r="J29857" s="36">
        <f t="shared" si="556"/>
        <v>0</v>
      </c>
    </row>
    <row r="29858" spans="10:10" x14ac:dyDescent="0.2">
      <c r="J29858" s="36">
        <f t="shared" si="556"/>
        <v>0</v>
      </c>
    </row>
    <row r="29859" spans="10:10" x14ac:dyDescent="0.2">
      <c r="J29859" s="36">
        <f t="shared" si="556"/>
        <v>0</v>
      </c>
    </row>
    <row r="29860" spans="10:10" x14ac:dyDescent="0.2">
      <c r="J29860" s="36">
        <f t="shared" si="556"/>
        <v>0</v>
      </c>
    </row>
    <row r="29861" spans="10:10" x14ac:dyDescent="0.2">
      <c r="J29861" s="36">
        <f t="shared" si="556"/>
        <v>0</v>
      </c>
    </row>
    <row r="29862" spans="10:10" x14ac:dyDescent="0.2">
      <c r="J29862" s="36">
        <f t="shared" si="556"/>
        <v>0</v>
      </c>
    </row>
    <row r="29863" spans="10:10" x14ac:dyDescent="0.2">
      <c r="J29863" s="36">
        <f t="shared" si="556"/>
        <v>0</v>
      </c>
    </row>
    <row r="29864" spans="10:10" x14ac:dyDescent="0.2">
      <c r="J29864" s="36">
        <f t="shared" si="556"/>
        <v>0</v>
      </c>
    </row>
    <row r="29865" spans="10:10" x14ac:dyDescent="0.2">
      <c r="J29865" s="36">
        <f t="shared" si="556"/>
        <v>0</v>
      </c>
    </row>
    <row r="29866" spans="10:10" x14ac:dyDescent="0.2">
      <c r="J29866" s="36">
        <f t="shared" si="556"/>
        <v>0</v>
      </c>
    </row>
    <row r="29867" spans="10:10" x14ac:dyDescent="0.2">
      <c r="J29867" s="36">
        <f t="shared" si="556"/>
        <v>0</v>
      </c>
    </row>
    <row r="29868" spans="10:10" x14ac:dyDescent="0.2">
      <c r="J29868" s="36">
        <f t="shared" si="556"/>
        <v>0</v>
      </c>
    </row>
    <row r="29869" spans="10:10" x14ac:dyDescent="0.2">
      <c r="J29869" s="36">
        <f t="shared" si="556"/>
        <v>0</v>
      </c>
    </row>
    <row r="29870" spans="10:10" x14ac:dyDescent="0.2">
      <c r="J29870" s="36">
        <f t="shared" si="556"/>
        <v>0</v>
      </c>
    </row>
    <row r="29871" spans="10:10" x14ac:dyDescent="0.2">
      <c r="J29871" s="36">
        <f t="shared" si="556"/>
        <v>0</v>
      </c>
    </row>
    <row r="29872" spans="10:10" x14ac:dyDescent="0.2">
      <c r="J29872" s="36">
        <f t="shared" si="556"/>
        <v>0</v>
      </c>
    </row>
    <row r="29873" spans="10:10" x14ac:dyDescent="0.2">
      <c r="J29873" s="36">
        <f t="shared" si="556"/>
        <v>0</v>
      </c>
    </row>
    <row r="29874" spans="10:10" x14ac:dyDescent="0.2">
      <c r="J29874" s="36">
        <f t="shared" si="556"/>
        <v>0</v>
      </c>
    </row>
    <row r="29875" spans="10:10" x14ac:dyDescent="0.2">
      <c r="J29875" s="36">
        <f t="shared" si="556"/>
        <v>0</v>
      </c>
    </row>
    <row r="29876" spans="10:10" x14ac:dyDescent="0.2">
      <c r="J29876" s="36">
        <f t="shared" si="556"/>
        <v>0</v>
      </c>
    </row>
    <row r="29877" spans="10:10" x14ac:dyDescent="0.2">
      <c r="J29877" s="36">
        <f t="shared" si="556"/>
        <v>0</v>
      </c>
    </row>
    <row r="29878" spans="10:10" x14ac:dyDescent="0.2">
      <c r="J29878" s="36">
        <f t="shared" si="556"/>
        <v>0</v>
      </c>
    </row>
    <row r="29879" spans="10:10" x14ac:dyDescent="0.2">
      <c r="J29879" s="36">
        <f t="shared" si="556"/>
        <v>0</v>
      </c>
    </row>
    <row r="29880" spans="10:10" x14ac:dyDescent="0.2">
      <c r="J29880" s="36">
        <f t="shared" si="556"/>
        <v>0</v>
      </c>
    </row>
    <row r="29881" spans="10:10" x14ac:dyDescent="0.2">
      <c r="J29881" s="36">
        <f t="shared" si="556"/>
        <v>0</v>
      </c>
    </row>
    <row r="29882" spans="10:10" x14ac:dyDescent="0.2">
      <c r="J29882" s="36">
        <f t="shared" si="556"/>
        <v>0</v>
      </c>
    </row>
    <row r="29883" spans="10:10" x14ac:dyDescent="0.2">
      <c r="J29883" s="36">
        <f t="shared" si="556"/>
        <v>0</v>
      </c>
    </row>
    <row r="29884" spans="10:10" x14ac:dyDescent="0.2">
      <c r="J29884" s="36">
        <f t="shared" si="556"/>
        <v>0</v>
      </c>
    </row>
    <row r="29885" spans="10:10" x14ac:dyDescent="0.2">
      <c r="J29885" s="36">
        <f t="shared" ref="J29885:J29948" si="557">IF((H29885+I29885)=0,0,(H29885+I29885)/2)</f>
        <v>0</v>
      </c>
    </row>
    <row r="29886" spans="10:10" x14ac:dyDescent="0.2">
      <c r="J29886" s="36">
        <f t="shared" si="557"/>
        <v>0</v>
      </c>
    </row>
    <row r="29887" spans="10:10" x14ac:dyDescent="0.2">
      <c r="J29887" s="36">
        <f t="shared" si="557"/>
        <v>0</v>
      </c>
    </row>
    <row r="29888" spans="10:10" x14ac:dyDescent="0.2">
      <c r="J29888" s="36">
        <f t="shared" si="557"/>
        <v>0</v>
      </c>
    </row>
    <row r="29889" spans="10:10" x14ac:dyDescent="0.2">
      <c r="J29889" s="36">
        <f t="shared" si="557"/>
        <v>0</v>
      </c>
    </row>
    <row r="29890" spans="10:10" x14ac:dyDescent="0.2">
      <c r="J29890" s="36">
        <f t="shared" si="557"/>
        <v>0</v>
      </c>
    </row>
    <row r="29891" spans="10:10" x14ac:dyDescent="0.2">
      <c r="J29891" s="36">
        <f t="shared" si="557"/>
        <v>0</v>
      </c>
    </row>
    <row r="29892" spans="10:10" x14ac:dyDescent="0.2">
      <c r="J29892" s="36">
        <f t="shared" si="557"/>
        <v>0</v>
      </c>
    </row>
    <row r="29893" spans="10:10" x14ac:dyDescent="0.2">
      <c r="J29893" s="36">
        <f t="shared" si="557"/>
        <v>0</v>
      </c>
    </row>
    <row r="29894" spans="10:10" x14ac:dyDescent="0.2">
      <c r="J29894" s="36">
        <f t="shared" si="557"/>
        <v>0</v>
      </c>
    </row>
    <row r="29895" spans="10:10" x14ac:dyDescent="0.2">
      <c r="J29895" s="36">
        <f t="shared" si="557"/>
        <v>0</v>
      </c>
    </row>
    <row r="29896" spans="10:10" x14ac:dyDescent="0.2">
      <c r="J29896" s="36">
        <f t="shared" si="557"/>
        <v>0</v>
      </c>
    </row>
    <row r="29897" spans="10:10" x14ac:dyDescent="0.2">
      <c r="J29897" s="36">
        <f t="shared" si="557"/>
        <v>0</v>
      </c>
    </row>
    <row r="29898" spans="10:10" x14ac:dyDescent="0.2">
      <c r="J29898" s="36">
        <f t="shared" si="557"/>
        <v>0</v>
      </c>
    </row>
    <row r="29899" spans="10:10" x14ac:dyDescent="0.2">
      <c r="J29899" s="36">
        <f t="shared" si="557"/>
        <v>0</v>
      </c>
    </row>
    <row r="29900" spans="10:10" x14ac:dyDescent="0.2">
      <c r="J29900" s="36">
        <f t="shared" si="557"/>
        <v>0</v>
      </c>
    </row>
    <row r="29901" spans="10:10" x14ac:dyDescent="0.2">
      <c r="J29901" s="36">
        <f t="shared" si="557"/>
        <v>0</v>
      </c>
    </row>
    <row r="29902" spans="10:10" x14ac:dyDescent="0.2">
      <c r="J29902" s="36">
        <f t="shared" si="557"/>
        <v>0</v>
      </c>
    </row>
    <row r="29903" spans="10:10" x14ac:dyDescent="0.2">
      <c r="J29903" s="36">
        <f t="shared" si="557"/>
        <v>0</v>
      </c>
    </row>
    <row r="29904" spans="10:10" x14ac:dyDescent="0.2">
      <c r="J29904" s="36">
        <f t="shared" si="557"/>
        <v>0</v>
      </c>
    </row>
    <row r="29905" spans="10:10" x14ac:dyDescent="0.2">
      <c r="J29905" s="36">
        <f t="shared" si="557"/>
        <v>0</v>
      </c>
    </row>
    <row r="29906" spans="10:10" x14ac:dyDescent="0.2">
      <c r="J29906" s="36">
        <f t="shared" si="557"/>
        <v>0</v>
      </c>
    </row>
    <row r="29907" spans="10:10" x14ac:dyDescent="0.2">
      <c r="J29907" s="36">
        <f t="shared" si="557"/>
        <v>0</v>
      </c>
    </row>
    <row r="29908" spans="10:10" x14ac:dyDescent="0.2">
      <c r="J29908" s="36">
        <f t="shared" si="557"/>
        <v>0</v>
      </c>
    </row>
    <row r="29909" spans="10:10" x14ac:dyDescent="0.2">
      <c r="J29909" s="36">
        <f t="shared" si="557"/>
        <v>0</v>
      </c>
    </row>
    <row r="29910" spans="10:10" x14ac:dyDescent="0.2">
      <c r="J29910" s="36">
        <f t="shared" si="557"/>
        <v>0</v>
      </c>
    </row>
    <row r="29911" spans="10:10" x14ac:dyDescent="0.2">
      <c r="J29911" s="36">
        <f t="shared" si="557"/>
        <v>0</v>
      </c>
    </row>
    <row r="29912" spans="10:10" x14ac:dyDescent="0.2">
      <c r="J29912" s="36">
        <f t="shared" si="557"/>
        <v>0</v>
      </c>
    </row>
    <row r="29913" spans="10:10" x14ac:dyDescent="0.2">
      <c r="J29913" s="36">
        <f t="shared" si="557"/>
        <v>0</v>
      </c>
    </row>
    <row r="29914" spans="10:10" x14ac:dyDescent="0.2">
      <c r="J29914" s="36">
        <f t="shared" si="557"/>
        <v>0</v>
      </c>
    </row>
    <row r="29915" spans="10:10" x14ac:dyDescent="0.2">
      <c r="J29915" s="36">
        <f t="shared" si="557"/>
        <v>0</v>
      </c>
    </row>
    <row r="29916" spans="10:10" x14ac:dyDescent="0.2">
      <c r="J29916" s="36">
        <f t="shared" si="557"/>
        <v>0</v>
      </c>
    </row>
    <row r="29917" spans="10:10" x14ac:dyDescent="0.2">
      <c r="J29917" s="36">
        <f t="shared" si="557"/>
        <v>0</v>
      </c>
    </row>
    <row r="29918" spans="10:10" x14ac:dyDescent="0.2">
      <c r="J29918" s="36">
        <f t="shared" si="557"/>
        <v>0</v>
      </c>
    </row>
    <row r="29919" spans="10:10" x14ac:dyDescent="0.2">
      <c r="J29919" s="36">
        <f t="shared" si="557"/>
        <v>0</v>
      </c>
    </row>
    <row r="29920" spans="10:10" x14ac:dyDescent="0.2">
      <c r="J29920" s="36">
        <f t="shared" si="557"/>
        <v>0</v>
      </c>
    </row>
    <row r="29921" spans="10:10" x14ac:dyDescent="0.2">
      <c r="J29921" s="36">
        <f t="shared" si="557"/>
        <v>0</v>
      </c>
    </row>
    <row r="29922" spans="10:10" x14ac:dyDescent="0.2">
      <c r="J29922" s="36">
        <f t="shared" si="557"/>
        <v>0</v>
      </c>
    </row>
    <row r="29923" spans="10:10" x14ac:dyDescent="0.2">
      <c r="J29923" s="36">
        <f t="shared" si="557"/>
        <v>0</v>
      </c>
    </row>
    <row r="29924" spans="10:10" x14ac:dyDescent="0.2">
      <c r="J29924" s="36">
        <f t="shared" si="557"/>
        <v>0</v>
      </c>
    </row>
    <row r="29925" spans="10:10" x14ac:dyDescent="0.2">
      <c r="J29925" s="36">
        <f t="shared" si="557"/>
        <v>0</v>
      </c>
    </row>
    <row r="29926" spans="10:10" x14ac:dyDescent="0.2">
      <c r="J29926" s="36">
        <f t="shared" si="557"/>
        <v>0</v>
      </c>
    </row>
    <row r="29927" spans="10:10" x14ac:dyDescent="0.2">
      <c r="J29927" s="36">
        <f t="shared" si="557"/>
        <v>0</v>
      </c>
    </row>
    <row r="29928" spans="10:10" x14ac:dyDescent="0.2">
      <c r="J29928" s="36">
        <f t="shared" si="557"/>
        <v>0</v>
      </c>
    </row>
    <row r="29929" spans="10:10" x14ac:dyDescent="0.2">
      <c r="J29929" s="36">
        <f t="shared" si="557"/>
        <v>0</v>
      </c>
    </row>
    <row r="29930" spans="10:10" x14ac:dyDescent="0.2">
      <c r="J29930" s="36">
        <f t="shared" si="557"/>
        <v>0</v>
      </c>
    </row>
    <row r="29931" spans="10:10" x14ac:dyDescent="0.2">
      <c r="J29931" s="36">
        <f t="shared" si="557"/>
        <v>0</v>
      </c>
    </row>
    <row r="29932" spans="10:10" x14ac:dyDescent="0.2">
      <c r="J29932" s="36">
        <f t="shared" si="557"/>
        <v>0</v>
      </c>
    </row>
    <row r="29933" spans="10:10" x14ac:dyDescent="0.2">
      <c r="J29933" s="36">
        <f t="shared" si="557"/>
        <v>0</v>
      </c>
    </row>
    <row r="29934" spans="10:10" x14ac:dyDescent="0.2">
      <c r="J29934" s="36">
        <f t="shared" si="557"/>
        <v>0</v>
      </c>
    </row>
    <row r="29935" spans="10:10" x14ac:dyDescent="0.2">
      <c r="J29935" s="36">
        <f t="shared" si="557"/>
        <v>0</v>
      </c>
    </row>
    <row r="29936" spans="10:10" x14ac:dyDescent="0.2">
      <c r="J29936" s="36">
        <f t="shared" si="557"/>
        <v>0</v>
      </c>
    </row>
    <row r="29937" spans="10:10" x14ac:dyDescent="0.2">
      <c r="J29937" s="36">
        <f t="shared" si="557"/>
        <v>0</v>
      </c>
    </row>
    <row r="29938" spans="10:10" x14ac:dyDescent="0.2">
      <c r="J29938" s="36">
        <f t="shared" si="557"/>
        <v>0</v>
      </c>
    </row>
    <row r="29939" spans="10:10" x14ac:dyDescent="0.2">
      <c r="J29939" s="36">
        <f t="shared" si="557"/>
        <v>0</v>
      </c>
    </row>
    <row r="29940" spans="10:10" x14ac:dyDescent="0.2">
      <c r="J29940" s="36">
        <f t="shared" si="557"/>
        <v>0</v>
      </c>
    </row>
    <row r="29941" spans="10:10" x14ac:dyDescent="0.2">
      <c r="J29941" s="36">
        <f t="shared" si="557"/>
        <v>0</v>
      </c>
    </row>
    <row r="29942" spans="10:10" x14ac:dyDescent="0.2">
      <c r="J29942" s="36">
        <f t="shared" si="557"/>
        <v>0</v>
      </c>
    </row>
    <row r="29943" spans="10:10" x14ac:dyDescent="0.2">
      <c r="J29943" s="36">
        <f t="shared" si="557"/>
        <v>0</v>
      </c>
    </row>
    <row r="29944" spans="10:10" x14ac:dyDescent="0.2">
      <c r="J29944" s="36">
        <f t="shared" si="557"/>
        <v>0</v>
      </c>
    </row>
    <row r="29945" spans="10:10" x14ac:dyDescent="0.2">
      <c r="J29945" s="36">
        <f t="shared" si="557"/>
        <v>0</v>
      </c>
    </row>
    <row r="29946" spans="10:10" x14ac:dyDescent="0.2">
      <c r="J29946" s="36">
        <f t="shared" si="557"/>
        <v>0</v>
      </c>
    </row>
    <row r="29947" spans="10:10" x14ac:dyDescent="0.2">
      <c r="J29947" s="36">
        <f t="shared" si="557"/>
        <v>0</v>
      </c>
    </row>
    <row r="29948" spans="10:10" x14ac:dyDescent="0.2">
      <c r="J29948" s="36">
        <f t="shared" si="557"/>
        <v>0</v>
      </c>
    </row>
    <row r="29949" spans="10:10" x14ac:dyDescent="0.2">
      <c r="J29949" s="36">
        <f t="shared" ref="J29949:J30012" si="558">IF((H29949+I29949)=0,0,(H29949+I29949)/2)</f>
        <v>0</v>
      </c>
    </row>
    <row r="29950" spans="10:10" x14ac:dyDescent="0.2">
      <c r="J29950" s="36">
        <f t="shared" si="558"/>
        <v>0</v>
      </c>
    </row>
    <row r="29951" spans="10:10" x14ac:dyDescent="0.2">
      <c r="J29951" s="36">
        <f t="shared" si="558"/>
        <v>0</v>
      </c>
    </row>
    <row r="29952" spans="10:10" x14ac:dyDescent="0.2">
      <c r="J29952" s="36">
        <f t="shared" si="558"/>
        <v>0</v>
      </c>
    </row>
    <row r="29953" spans="10:10" x14ac:dyDescent="0.2">
      <c r="J29953" s="36">
        <f t="shared" si="558"/>
        <v>0</v>
      </c>
    </row>
    <row r="29954" spans="10:10" x14ac:dyDescent="0.2">
      <c r="J29954" s="36">
        <f t="shared" si="558"/>
        <v>0</v>
      </c>
    </row>
    <row r="29955" spans="10:10" x14ac:dyDescent="0.2">
      <c r="J29955" s="36">
        <f t="shared" si="558"/>
        <v>0</v>
      </c>
    </row>
    <row r="29956" spans="10:10" x14ac:dyDescent="0.2">
      <c r="J29956" s="36">
        <f t="shared" si="558"/>
        <v>0</v>
      </c>
    </row>
    <row r="29957" spans="10:10" x14ac:dyDescent="0.2">
      <c r="J29957" s="36">
        <f t="shared" si="558"/>
        <v>0</v>
      </c>
    </row>
    <row r="29958" spans="10:10" x14ac:dyDescent="0.2">
      <c r="J29958" s="36">
        <f t="shared" si="558"/>
        <v>0</v>
      </c>
    </row>
    <row r="29959" spans="10:10" x14ac:dyDescent="0.2">
      <c r="J29959" s="36">
        <f t="shared" si="558"/>
        <v>0</v>
      </c>
    </row>
    <row r="29960" spans="10:10" x14ac:dyDescent="0.2">
      <c r="J29960" s="36">
        <f t="shared" si="558"/>
        <v>0</v>
      </c>
    </row>
    <row r="29961" spans="10:10" x14ac:dyDescent="0.2">
      <c r="J29961" s="36">
        <f t="shared" si="558"/>
        <v>0</v>
      </c>
    </row>
    <row r="29962" spans="10:10" x14ac:dyDescent="0.2">
      <c r="J29962" s="36">
        <f t="shared" si="558"/>
        <v>0</v>
      </c>
    </row>
    <row r="29963" spans="10:10" x14ac:dyDescent="0.2">
      <c r="J29963" s="36">
        <f t="shared" si="558"/>
        <v>0</v>
      </c>
    </row>
    <row r="29964" spans="10:10" x14ac:dyDescent="0.2">
      <c r="J29964" s="36">
        <f t="shared" si="558"/>
        <v>0</v>
      </c>
    </row>
    <row r="29965" spans="10:10" x14ac:dyDescent="0.2">
      <c r="J29965" s="36">
        <f t="shared" si="558"/>
        <v>0</v>
      </c>
    </row>
    <row r="29966" spans="10:10" x14ac:dyDescent="0.2">
      <c r="J29966" s="36">
        <f t="shared" si="558"/>
        <v>0</v>
      </c>
    </row>
    <row r="29967" spans="10:10" x14ac:dyDescent="0.2">
      <c r="J29967" s="36">
        <f t="shared" si="558"/>
        <v>0</v>
      </c>
    </row>
    <row r="29968" spans="10:10" x14ac:dyDescent="0.2">
      <c r="J29968" s="36">
        <f t="shared" si="558"/>
        <v>0</v>
      </c>
    </row>
    <row r="29969" spans="10:10" x14ac:dyDescent="0.2">
      <c r="J29969" s="36">
        <f t="shared" si="558"/>
        <v>0</v>
      </c>
    </row>
    <row r="29970" spans="10:10" x14ac:dyDescent="0.2">
      <c r="J29970" s="36">
        <f t="shared" si="558"/>
        <v>0</v>
      </c>
    </row>
    <row r="29971" spans="10:10" x14ac:dyDescent="0.2">
      <c r="J29971" s="36">
        <f t="shared" si="558"/>
        <v>0</v>
      </c>
    </row>
    <row r="29972" spans="10:10" x14ac:dyDescent="0.2">
      <c r="J29972" s="36">
        <f t="shared" si="558"/>
        <v>0</v>
      </c>
    </row>
    <row r="29973" spans="10:10" x14ac:dyDescent="0.2">
      <c r="J29973" s="36">
        <f t="shared" si="558"/>
        <v>0</v>
      </c>
    </row>
    <row r="29974" spans="10:10" x14ac:dyDescent="0.2">
      <c r="J29974" s="36">
        <f t="shared" si="558"/>
        <v>0</v>
      </c>
    </row>
    <row r="29975" spans="10:10" x14ac:dyDescent="0.2">
      <c r="J29975" s="36">
        <f t="shared" si="558"/>
        <v>0</v>
      </c>
    </row>
    <row r="29976" spans="10:10" x14ac:dyDescent="0.2">
      <c r="J29976" s="36">
        <f t="shared" si="558"/>
        <v>0</v>
      </c>
    </row>
    <row r="29977" spans="10:10" x14ac:dyDescent="0.2">
      <c r="J29977" s="36">
        <f t="shared" si="558"/>
        <v>0</v>
      </c>
    </row>
    <row r="29978" spans="10:10" x14ac:dyDescent="0.2">
      <c r="J29978" s="36">
        <f t="shared" si="558"/>
        <v>0</v>
      </c>
    </row>
    <row r="29979" spans="10:10" x14ac:dyDescent="0.2">
      <c r="J29979" s="36">
        <f t="shared" si="558"/>
        <v>0</v>
      </c>
    </row>
    <row r="29980" spans="10:10" x14ac:dyDescent="0.2">
      <c r="J29980" s="36">
        <f t="shared" si="558"/>
        <v>0</v>
      </c>
    </row>
    <row r="29981" spans="10:10" x14ac:dyDescent="0.2">
      <c r="J29981" s="36">
        <f t="shared" si="558"/>
        <v>0</v>
      </c>
    </row>
    <row r="29982" spans="10:10" x14ac:dyDescent="0.2">
      <c r="J29982" s="36">
        <f t="shared" si="558"/>
        <v>0</v>
      </c>
    </row>
    <row r="29983" spans="10:10" x14ac:dyDescent="0.2">
      <c r="J29983" s="36">
        <f t="shared" si="558"/>
        <v>0</v>
      </c>
    </row>
    <row r="29984" spans="10:10" x14ac:dyDescent="0.2">
      <c r="J29984" s="36">
        <f t="shared" si="558"/>
        <v>0</v>
      </c>
    </row>
    <row r="29985" spans="10:10" x14ac:dyDescent="0.2">
      <c r="J29985" s="36">
        <f t="shared" si="558"/>
        <v>0</v>
      </c>
    </row>
    <row r="29986" spans="10:10" x14ac:dyDescent="0.2">
      <c r="J29986" s="36">
        <f t="shared" si="558"/>
        <v>0</v>
      </c>
    </row>
    <row r="29987" spans="10:10" x14ac:dyDescent="0.2">
      <c r="J29987" s="36">
        <f t="shared" si="558"/>
        <v>0</v>
      </c>
    </row>
    <row r="29988" spans="10:10" x14ac:dyDescent="0.2">
      <c r="J29988" s="36">
        <f t="shared" si="558"/>
        <v>0</v>
      </c>
    </row>
    <row r="29989" spans="10:10" x14ac:dyDescent="0.2">
      <c r="J29989" s="36">
        <f t="shared" si="558"/>
        <v>0</v>
      </c>
    </row>
    <row r="29990" spans="10:10" x14ac:dyDescent="0.2">
      <c r="J29990" s="36">
        <f t="shared" si="558"/>
        <v>0</v>
      </c>
    </row>
    <row r="29991" spans="10:10" x14ac:dyDescent="0.2">
      <c r="J29991" s="36">
        <f t="shared" si="558"/>
        <v>0</v>
      </c>
    </row>
    <row r="29992" spans="10:10" x14ac:dyDescent="0.2">
      <c r="J29992" s="36">
        <f t="shared" si="558"/>
        <v>0</v>
      </c>
    </row>
    <row r="29993" spans="10:10" x14ac:dyDescent="0.2">
      <c r="J29993" s="36">
        <f t="shared" si="558"/>
        <v>0</v>
      </c>
    </row>
    <row r="29994" spans="10:10" x14ac:dyDescent="0.2">
      <c r="J29994" s="36">
        <f t="shared" si="558"/>
        <v>0</v>
      </c>
    </row>
    <row r="29995" spans="10:10" x14ac:dyDescent="0.2">
      <c r="J29995" s="36">
        <f t="shared" si="558"/>
        <v>0</v>
      </c>
    </row>
    <row r="29996" spans="10:10" x14ac:dyDescent="0.2">
      <c r="J29996" s="36">
        <f t="shared" si="558"/>
        <v>0</v>
      </c>
    </row>
    <row r="29997" spans="10:10" x14ac:dyDescent="0.2">
      <c r="J29997" s="36">
        <f t="shared" si="558"/>
        <v>0</v>
      </c>
    </row>
    <row r="29998" spans="10:10" x14ac:dyDescent="0.2">
      <c r="J29998" s="36">
        <f t="shared" si="558"/>
        <v>0</v>
      </c>
    </row>
    <row r="29999" spans="10:10" x14ac:dyDescent="0.2">
      <c r="J29999" s="36">
        <f t="shared" si="558"/>
        <v>0</v>
      </c>
    </row>
    <row r="30000" spans="10:10" x14ac:dyDescent="0.2">
      <c r="J30000" s="36">
        <f t="shared" si="558"/>
        <v>0</v>
      </c>
    </row>
    <row r="30001" spans="10:10" x14ac:dyDescent="0.2">
      <c r="J30001" s="36">
        <f t="shared" si="558"/>
        <v>0</v>
      </c>
    </row>
    <row r="30002" spans="10:10" x14ac:dyDescent="0.2">
      <c r="J30002" s="36">
        <f t="shared" si="558"/>
        <v>0</v>
      </c>
    </row>
    <row r="30003" spans="10:10" x14ac:dyDescent="0.2">
      <c r="J30003" s="36">
        <f t="shared" si="558"/>
        <v>0</v>
      </c>
    </row>
    <row r="30004" spans="10:10" x14ac:dyDescent="0.2">
      <c r="J30004" s="36">
        <f t="shared" si="558"/>
        <v>0</v>
      </c>
    </row>
    <row r="30005" spans="10:10" x14ac:dyDescent="0.2">
      <c r="J30005" s="36">
        <f t="shared" si="558"/>
        <v>0</v>
      </c>
    </row>
    <row r="30006" spans="10:10" x14ac:dyDescent="0.2">
      <c r="J30006" s="36">
        <f t="shared" si="558"/>
        <v>0</v>
      </c>
    </row>
    <row r="30007" spans="10:10" x14ac:dyDescent="0.2">
      <c r="J30007" s="36">
        <f t="shared" si="558"/>
        <v>0</v>
      </c>
    </row>
    <row r="30008" spans="10:10" x14ac:dyDescent="0.2">
      <c r="J30008" s="36">
        <f t="shared" si="558"/>
        <v>0</v>
      </c>
    </row>
    <row r="30009" spans="10:10" x14ac:dyDescent="0.2">
      <c r="J30009" s="36">
        <f t="shared" si="558"/>
        <v>0</v>
      </c>
    </row>
    <row r="30010" spans="10:10" x14ac:dyDescent="0.2">
      <c r="J30010" s="36">
        <f t="shared" si="558"/>
        <v>0</v>
      </c>
    </row>
    <row r="30011" spans="10:10" x14ac:dyDescent="0.2">
      <c r="J30011" s="36">
        <f t="shared" si="558"/>
        <v>0</v>
      </c>
    </row>
    <row r="30012" spans="10:10" x14ac:dyDescent="0.2">
      <c r="J30012" s="36">
        <f t="shared" si="558"/>
        <v>0</v>
      </c>
    </row>
    <row r="30013" spans="10:10" x14ac:dyDescent="0.2">
      <c r="J30013" s="36">
        <f t="shared" ref="J30013:J30059" si="559">IF((H30013+I30013)=0,0,(H30013+I30013)/2)</f>
        <v>0</v>
      </c>
    </row>
    <row r="30014" spans="10:10" x14ac:dyDescent="0.2">
      <c r="J30014" s="36">
        <f t="shared" si="559"/>
        <v>0</v>
      </c>
    </row>
    <row r="30015" spans="10:10" x14ac:dyDescent="0.2">
      <c r="J30015" s="36">
        <f t="shared" si="559"/>
        <v>0</v>
      </c>
    </row>
    <row r="30016" spans="10:10" x14ac:dyDescent="0.2">
      <c r="J30016" s="36">
        <f t="shared" si="559"/>
        <v>0</v>
      </c>
    </row>
    <row r="30017" spans="10:10" x14ac:dyDescent="0.2">
      <c r="J30017" s="36">
        <f t="shared" si="559"/>
        <v>0</v>
      </c>
    </row>
    <row r="30018" spans="10:10" x14ac:dyDescent="0.2">
      <c r="J30018" s="36">
        <f t="shared" si="559"/>
        <v>0</v>
      </c>
    </row>
    <row r="30019" spans="10:10" x14ac:dyDescent="0.2">
      <c r="J30019" s="36">
        <f t="shared" si="559"/>
        <v>0</v>
      </c>
    </row>
    <row r="30020" spans="10:10" x14ac:dyDescent="0.2">
      <c r="J30020" s="36">
        <f t="shared" si="559"/>
        <v>0</v>
      </c>
    </row>
    <row r="30021" spans="10:10" x14ac:dyDescent="0.2">
      <c r="J30021" s="36">
        <f t="shared" si="559"/>
        <v>0</v>
      </c>
    </row>
    <row r="30022" spans="10:10" x14ac:dyDescent="0.2">
      <c r="J30022" s="36">
        <f t="shared" si="559"/>
        <v>0</v>
      </c>
    </row>
    <row r="30023" spans="10:10" x14ac:dyDescent="0.2">
      <c r="J30023" s="36">
        <f t="shared" si="559"/>
        <v>0</v>
      </c>
    </row>
    <row r="30024" spans="10:10" x14ac:dyDescent="0.2">
      <c r="J30024" s="36">
        <f t="shared" si="559"/>
        <v>0</v>
      </c>
    </row>
    <row r="30025" spans="10:10" x14ac:dyDescent="0.2">
      <c r="J30025" s="36">
        <f t="shared" si="559"/>
        <v>0</v>
      </c>
    </row>
    <row r="30026" spans="10:10" x14ac:dyDescent="0.2">
      <c r="J30026" s="36">
        <f t="shared" si="559"/>
        <v>0</v>
      </c>
    </row>
    <row r="30027" spans="10:10" x14ac:dyDescent="0.2">
      <c r="J30027" s="36">
        <f t="shared" si="559"/>
        <v>0</v>
      </c>
    </row>
    <row r="30028" spans="10:10" x14ac:dyDescent="0.2">
      <c r="J30028" s="36">
        <f t="shared" si="559"/>
        <v>0</v>
      </c>
    </row>
    <row r="30029" spans="10:10" x14ac:dyDescent="0.2">
      <c r="J30029" s="36">
        <f t="shared" si="559"/>
        <v>0</v>
      </c>
    </row>
    <row r="30030" spans="10:10" x14ac:dyDescent="0.2">
      <c r="J30030" s="36">
        <f t="shared" si="559"/>
        <v>0</v>
      </c>
    </row>
    <row r="30031" spans="10:10" x14ac:dyDescent="0.2">
      <c r="J30031" s="36">
        <f t="shared" si="559"/>
        <v>0</v>
      </c>
    </row>
    <row r="30032" spans="10:10" x14ac:dyDescent="0.2">
      <c r="J30032" s="36">
        <f t="shared" si="559"/>
        <v>0</v>
      </c>
    </row>
    <row r="30033" spans="10:10" x14ac:dyDescent="0.2">
      <c r="J30033" s="36">
        <f t="shared" si="559"/>
        <v>0</v>
      </c>
    </row>
    <row r="30034" spans="10:10" x14ac:dyDescent="0.2">
      <c r="J30034" s="36">
        <f t="shared" si="559"/>
        <v>0</v>
      </c>
    </row>
    <row r="30035" spans="10:10" x14ac:dyDescent="0.2">
      <c r="J30035" s="36">
        <f t="shared" si="559"/>
        <v>0</v>
      </c>
    </row>
    <row r="30036" spans="10:10" x14ac:dyDescent="0.2">
      <c r="J30036" s="36">
        <f t="shared" si="559"/>
        <v>0</v>
      </c>
    </row>
    <row r="30037" spans="10:10" x14ac:dyDescent="0.2">
      <c r="J30037" s="36">
        <f t="shared" si="559"/>
        <v>0</v>
      </c>
    </row>
    <row r="30038" spans="10:10" x14ac:dyDescent="0.2">
      <c r="J30038" s="36">
        <f t="shared" si="559"/>
        <v>0</v>
      </c>
    </row>
    <row r="30039" spans="10:10" x14ac:dyDescent="0.2">
      <c r="J30039" s="36">
        <f t="shared" si="559"/>
        <v>0</v>
      </c>
    </row>
    <row r="30040" spans="10:10" x14ac:dyDescent="0.2">
      <c r="J30040" s="36">
        <f t="shared" si="559"/>
        <v>0</v>
      </c>
    </row>
    <row r="30041" spans="10:10" x14ac:dyDescent="0.2">
      <c r="J30041" s="36">
        <f t="shared" si="559"/>
        <v>0</v>
      </c>
    </row>
    <row r="30042" spans="10:10" x14ac:dyDescent="0.2">
      <c r="J30042" s="36">
        <f t="shared" si="559"/>
        <v>0</v>
      </c>
    </row>
    <row r="30043" spans="10:10" x14ac:dyDescent="0.2">
      <c r="J30043" s="36">
        <f t="shared" si="559"/>
        <v>0</v>
      </c>
    </row>
    <row r="30044" spans="10:10" x14ac:dyDescent="0.2">
      <c r="J30044" s="36">
        <f t="shared" si="559"/>
        <v>0</v>
      </c>
    </row>
    <row r="30045" spans="10:10" x14ac:dyDescent="0.2">
      <c r="J30045" s="36">
        <f t="shared" si="559"/>
        <v>0</v>
      </c>
    </row>
    <row r="30046" spans="10:10" x14ac:dyDescent="0.2">
      <c r="J30046" s="36">
        <f t="shared" si="559"/>
        <v>0</v>
      </c>
    </row>
    <row r="30047" spans="10:10" x14ac:dyDescent="0.2">
      <c r="J30047" s="36">
        <f t="shared" si="559"/>
        <v>0</v>
      </c>
    </row>
    <row r="30048" spans="10:10" x14ac:dyDescent="0.2">
      <c r="J30048" s="36">
        <f t="shared" si="559"/>
        <v>0</v>
      </c>
    </row>
    <row r="30049" spans="10:10" x14ac:dyDescent="0.2">
      <c r="J30049" s="36">
        <f t="shared" si="559"/>
        <v>0</v>
      </c>
    </row>
    <row r="30050" spans="10:10" x14ac:dyDescent="0.2">
      <c r="J30050" s="36">
        <f t="shared" si="559"/>
        <v>0</v>
      </c>
    </row>
    <row r="30051" spans="10:10" x14ac:dyDescent="0.2">
      <c r="J30051" s="36">
        <f t="shared" si="559"/>
        <v>0</v>
      </c>
    </row>
    <row r="30052" spans="10:10" x14ac:dyDescent="0.2">
      <c r="J30052" s="36">
        <f t="shared" si="559"/>
        <v>0</v>
      </c>
    </row>
    <row r="30053" spans="10:10" x14ac:dyDescent="0.2">
      <c r="J30053" s="36">
        <f t="shared" si="559"/>
        <v>0</v>
      </c>
    </row>
    <row r="30054" spans="10:10" x14ac:dyDescent="0.2">
      <c r="J30054" s="36">
        <f t="shared" si="559"/>
        <v>0</v>
      </c>
    </row>
    <row r="30055" spans="10:10" x14ac:dyDescent="0.2">
      <c r="J30055" s="36">
        <f t="shared" si="559"/>
        <v>0</v>
      </c>
    </row>
    <row r="30056" spans="10:10" x14ac:dyDescent="0.2">
      <c r="J30056" s="36">
        <f t="shared" si="559"/>
        <v>0</v>
      </c>
    </row>
    <row r="30057" spans="10:10" x14ac:dyDescent="0.2">
      <c r="J30057" s="36">
        <f t="shared" si="559"/>
        <v>0</v>
      </c>
    </row>
    <row r="30058" spans="10:10" x14ac:dyDescent="0.2">
      <c r="J30058" s="36">
        <f t="shared" si="559"/>
        <v>0</v>
      </c>
    </row>
    <row r="30059" spans="10:10" x14ac:dyDescent="0.2">
      <c r="J30059" s="36">
        <f t="shared" si="559"/>
        <v>0</v>
      </c>
    </row>
  </sheetData>
  <sheetProtection password="EFEB" sheet="1" objects="1" scenarios="1" selectLockedCells="1"/>
  <phoneticPr fontId="0" type="noConversion"/>
  <conditionalFormatting sqref="U1249 J2:J3571 J5021:J5036 J5280:J5292 J5757:J30059">
    <cfRule type="cellIs" dxfId="147" priority="145" stopIfTrue="1" operator="equal">
      <formula>0</formula>
    </cfRule>
  </conditionalFormatting>
  <conditionalFormatting sqref="J3572:J3592">
    <cfRule type="cellIs" dxfId="146" priority="144" stopIfTrue="1" operator="equal">
      <formula>0</formula>
    </cfRule>
  </conditionalFormatting>
  <conditionalFormatting sqref="J3593:J3613">
    <cfRule type="cellIs" dxfId="145" priority="143" stopIfTrue="1" operator="equal">
      <formula>0</formula>
    </cfRule>
  </conditionalFormatting>
  <conditionalFormatting sqref="J3614:J3634">
    <cfRule type="cellIs" dxfId="144" priority="142" stopIfTrue="1" operator="equal">
      <formula>0</formula>
    </cfRule>
  </conditionalFormatting>
  <conditionalFormatting sqref="J3635:J3655">
    <cfRule type="cellIs" dxfId="143" priority="141" stopIfTrue="1" operator="equal">
      <formula>0</formula>
    </cfRule>
  </conditionalFormatting>
  <conditionalFormatting sqref="J3656:J3676">
    <cfRule type="cellIs" dxfId="142" priority="140" stopIfTrue="1" operator="equal">
      <formula>0</formula>
    </cfRule>
  </conditionalFormatting>
  <conditionalFormatting sqref="J3677:J3697">
    <cfRule type="cellIs" dxfId="141" priority="139" stopIfTrue="1" operator="equal">
      <formula>0</formula>
    </cfRule>
  </conditionalFormatting>
  <conditionalFormatting sqref="J3698:J3718">
    <cfRule type="cellIs" dxfId="140" priority="138" stopIfTrue="1" operator="equal">
      <formula>0</formula>
    </cfRule>
  </conditionalFormatting>
  <conditionalFormatting sqref="J3719:J3739">
    <cfRule type="cellIs" dxfId="139" priority="137" stopIfTrue="1" operator="equal">
      <formula>0</formula>
    </cfRule>
  </conditionalFormatting>
  <conditionalFormatting sqref="J3740:J3760">
    <cfRule type="cellIs" dxfId="138" priority="136" stopIfTrue="1" operator="equal">
      <formula>0</formula>
    </cfRule>
  </conditionalFormatting>
  <conditionalFormatting sqref="J3761:J3781">
    <cfRule type="cellIs" dxfId="137" priority="135" stopIfTrue="1" operator="equal">
      <formula>0</formula>
    </cfRule>
  </conditionalFormatting>
  <conditionalFormatting sqref="J3782:J3802">
    <cfRule type="cellIs" dxfId="136" priority="134" stopIfTrue="1" operator="equal">
      <formula>0</formula>
    </cfRule>
  </conditionalFormatting>
  <conditionalFormatting sqref="J3803:J3823">
    <cfRule type="cellIs" dxfId="135" priority="133" stopIfTrue="1" operator="equal">
      <formula>0</formula>
    </cfRule>
  </conditionalFormatting>
  <conditionalFormatting sqref="J3824:J3844">
    <cfRule type="cellIs" dxfId="134" priority="132" stopIfTrue="1" operator="equal">
      <formula>0</formula>
    </cfRule>
  </conditionalFormatting>
  <conditionalFormatting sqref="J3845:J3865">
    <cfRule type="cellIs" dxfId="133" priority="131" stopIfTrue="1" operator="equal">
      <formula>0</formula>
    </cfRule>
  </conditionalFormatting>
  <conditionalFormatting sqref="J3866:J3886">
    <cfRule type="cellIs" dxfId="132" priority="130" stopIfTrue="1" operator="equal">
      <formula>0</formula>
    </cfRule>
  </conditionalFormatting>
  <conditionalFormatting sqref="J3887:J3907">
    <cfRule type="cellIs" dxfId="131" priority="129" stopIfTrue="1" operator="equal">
      <formula>0</formula>
    </cfRule>
  </conditionalFormatting>
  <conditionalFormatting sqref="J3908:J3928">
    <cfRule type="cellIs" dxfId="130" priority="128" stopIfTrue="1" operator="equal">
      <formula>0</formula>
    </cfRule>
  </conditionalFormatting>
  <conditionalFormatting sqref="J3929:J3949">
    <cfRule type="cellIs" dxfId="129" priority="127" stopIfTrue="1" operator="equal">
      <formula>0</formula>
    </cfRule>
  </conditionalFormatting>
  <conditionalFormatting sqref="J3950:J3970">
    <cfRule type="cellIs" dxfId="128" priority="126" stopIfTrue="1" operator="equal">
      <formula>0</formula>
    </cfRule>
  </conditionalFormatting>
  <conditionalFormatting sqref="J3971:J3991">
    <cfRule type="cellIs" dxfId="127" priority="125" stopIfTrue="1" operator="equal">
      <formula>0</formula>
    </cfRule>
  </conditionalFormatting>
  <conditionalFormatting sqref="J3992:J4012">
    <cfRule type="cellIs" dxfId="126" priority="124" stopIfTrue="1" operator="equal">
      <formula>0</formula>
    </cfRule>
  </conditionalFormatting>
  <conditionalFormatting sqref="J4013:J4033">
    <cfRule type="cellIs" dxfId="125" priority="123" stopIfTrue="1" operator="equal">
      <formula>0</formula>
    </cfRule>
  </conditionalFormatting>
  <conditionalFormatting sqref="J4034:J4054">
    <cfRule type="cellIs" dxfId="124" priority="122" stopIfTrue="1" operator="equal">
      <formula>0</formula>
    </cfRule>
  </conditionalFormatting>
  <conditionalFormatting sqref="J4055:J4075">
    <cfRule type="cellIs" dxfId="123" priority="121" stopIfTrue="1" operator="equal">
      <formula>0</formula>
    </cfRule>
  </conditionalFormatting>
  <conditionalFormatting sqref="J4076:J4096">
    <cfRule type="cellIs" dxfId="122" priority="120" stopIfTrue="1" operator="equal">
      <formula>0</formula>
    </cfRule>
  </conditionalFormatting>
  <conditionalFormatting sqref="J4097:J4117">
    <cfRule type="cellIs" dxfId="121" priority="119" stopIfTrue="1" operator="equal">
      <formula>0</formula>
    </cfRule>
  </conditionalFormatting>
  <conditionalFormatting sqref="J4118:J4138">
    <cfRule type="cellIs" dxfId="120" priority="118" stopIfTrue="1" operator="equal">
      <formula>0</formula>
    </cfRule>
  </conditionalFormatting>
  <conditionalFormatting sqref="J4139:J4159">
    <cfRule type="cellIs" dxfId="119" priority="117" stopIfTrue="1" operator="equal">
      <formula>0</formula>
    </cfRule>
  </conditionalFormatting>
  <conditionalFormatting sqref="J4160:J4180">
    <cfRule type="cellIs" dxfId="118" priority="116" stopIfTrue="1" operator="equal">
      <formula>0</formula>
    </cfRule>
  </conditionalFormatting>
  <conditionalFormatting sqref="J4181:J4201">
    <cfRule type="cellIs" dxfId="117" priority="115" stopIfTrue="1" operator="equal">
      <formula>0</formula>
    </cfRule>
  </conditionalFormatting>
  <conditionalFormatting sqref="J4202:J4222">
    <cfRule type="cellIs" dxfId="116" priority="114" stopIfTrue="1" operator="equal">
      <formula>0</formula>
    </cfRule>
  </conditionalFormatting>
  <conditionalFormatting sqref="J4223:J4243">
    <cfRule type="cellIs" dxfId="115" priority="113" stopIfTrue="1" operator="equal">
      <formula>0</formula>
    </cfRule>
  </conditionalFormatting>
  <conditionalFormatting sqref="J4244:J4264">
    <cfRule type="cellIs" dxfId="114" priority="112" stopIfTrue="1" operator="equal">
      <formula>0</formula>
    </cfRule>
  </conditionalFormatting>
  <conditionalFormatting sqref="J4265:J4285">
    <cfRule type="cellIs" dxfId="113" priority="111" stopIfTrue="1" operator="equal">
      <formula>0</formula>
    </cfRule>
  </conditionalFormatting>
  <conditionalFormatting sqref="J4286:J4306">
    <cfRule type="cellIs" dxfId="112" priority="110" stopIfTrue="1" operator="equal">
      <formula>0</formula>
    </cfRule>
  </conditionalFormatting>
  <conditionalFormatting sqref="J4307:J4327">
    <cfRule type="cellIs" dxfId="111" priority="109" stopIfTrue="1" operator="equal">
      <formula>0</formula>
    </cfRule>
  </conditionalFormatting>
  <conditionalFormatting sqref="J4328:J4348">
    <cfRule type="cellIs" dxfId="110" priority="108" stopIfTrue="1" operator="equal">
      <formula>0</formula>
    </cfRule>
  </conditionalFormatting>
  <conditionalFormatting sqref="J4349:J4369">
    <cfRule type="cellIs" dxfId="109" priority="107" stopIfTrue="1" operator="equal">
      <formula>0</formula>
    </cfRule>
  </conditionalFormatting>
  <conditionalFormatting sqref="J4370:J4390">
    <cfRule type="cellIs" dxfId="108" priority="106" stopIfTrue="1" operator="equal">
      <formula>0</formula>
    </cfRule>
  </conditionalFormatting>
  <conditionalFormatting sqref="J4391:J4411">
    <cfRule type="cellIs" dxfId="107" priority="105" stopIfTrue="1" operator="equal">
      <formula>0</formula>
    </cfRule>
  </conditionalFormatting>
  <conditionalFormatting sqref="J4412:J4432">
    <cfRule type="cellIs" dxfId="106" priority="104" stopIfTrue="1" operator="equal">
      <formula>0</formula>
    </cfRule>
  </conditionalFormatting>
  <conditionalFormatting sqref="J4433:J4453">
    <cfRule type="cellIs" dxfId="105" priority="103" stopIfTrue="1" operator="equal">
      <formula>0</formula>
    </cfRule>
  </conditionalFormatting>
  <conditionalFormatting sqref="J4454:J4474">
    <cfRule type="cellIs" dxfId="104" priority="102" stopIfTrue="1" operator="equal">
      <formula>0</formula>
    </cfRule>
  </conditionalFormatting>
  <conditionalFormatting sqref="J4475:J4495">
    <cfRule type="cellIs" dxfId="103" priority="101" stopIfTrue="1" operator="equal">
      <formula>0</formula>
    </cfRule>
  </conditionalFormatting>
  <conditionalFormatting sqref="J4496:J4516">
    <cfRule type="cellIs" dxfId="102" priority="100" stopIfTrue="1" operator="equal">
      <formula>0</formula>
    </cfRule>
  </conditionalFormatting>
  <conditionalFormatting sqref="J4517:J4537">
    <cfRule type="cellIs" dxfId="101" priority="99" stopIfTrue="1" operator="equal">
      <formula>0</formula>
    </cfRule>
  </conditionalFormatting>
  <conditionalFormatting sqref="J4538:J4558">
    <cfRule type="cellIs" dxfId="100" priority="98" stopIfTrue="1" operator="equal">
      <formula>0</formula>
    </cfRule>
  </conditionalFormatting>
  <conditionalFormatting sqref="J4559:J4579">
    <cfRule type="cellIs" dxfId="99" priority="97" stopIfTrue="1" operator="equal">
      <formula>0</formula>
    </cfRule>
  </conditionalFormatting>
  <conditionalFormatting sqref="J4580:J4600">
    <cfRule type="cellIs" dxfId="98" priority="96" stopIfTrue="1" operator="equal">
      <formula>0</formula>
    </cfRule>
  </conditionalFormatting>
  <conditionalFormatting sqref="J4601:J4621">
    <cfRule type="cellIs" dxfId="97" priority="95" stopIfTrue="1" operator="equal">
      <formula>0</formula>
    </cfRule>
  </conditionalFormatting>
  <conditionalFormatting sqref="J4622:J4642">
    <cfRule type="cellIs" dxfId="96" priority="94" stopIfTrue="1" operator="equal">
      <formula>0</formula>
    </cfRule>
  </conditionalFormatting>
  <conditionalFormatting sqref="J4643:J4663">
    <cfRule type="cellIs" dxfId="95" priority="93" stopIfTrue="1" operator="equal">
      <formula>0</formula>
    </cfRule>
  </conditionalFormatting>
  <conditionalFormatting sqref="J4664:J4684">
    <cfRule type="cellIs" dxfId="94" priority="92" stopIfTrue="1" operator="equal">
      <formula>0</formula>
    </cfRule>
  </conditionalFormatting>
  <conditionalFormatting sqref="J4685:J4705">
    <cfRule type="cellIs" dxfId="93" priority="91" stopIfTrue="1" operator="equal">
      <formula>0</formula>
    </cfRule>
  </conditionalFormatting>
  <conditionalFormatting sqref="J4706:J4726">
    <cfRule type="cellIs" dxfId="92" priority="90" stopIfTrue="1" operator="equal">
      <formula>0</formula>
    </cfRule>
  </conditionalFormatting>
  <conditionalFormatting sqref="J4727:J4747">
    <cfRule type="cellIs" dxfId="91" priority="89" stopIfTrue="1" operator="equal">
      <formula>0</formula>
    </cfRule>
  </conditionalFormatting>
  <conditionalFormatting sqref="J4748:J4768">
    <cfRule type="cellIs" dxfId="90" priority="88" stopIfTrue="1" operator="equal">
      <formula>0</formula>
    </cfRule>
  </conditionalFormatting>
  <conditionalFormatting sqref="J4769:J4789">
    <cfRule type="cellIs" dxfId="89" priority="87" stopIfTrue="1" operator="equal">
      <formula>0</formula>
    </cfRule>
  </conditionalFormatting>
  <conditionalFormatting sqref="J4790:J4810">
    <cfRule type="cellIs" dxfId="88" priority="86" stopIfTrue="1" operator="equal">
      <formula>0</formula>
    </cfRule>
  </conditionalFormatting>
  <conditionalFormatting sqref="J4811:J4831">
    <cfRule type="cellIs" dxfId="87" priority="85" stopIfTrue="1" operator="equal">
      <formula>0</formula>
    </cfRule>
  </conditionalFormatting>
  <conditionalFormatting sqref="J4832:J4852">
    <cfRule type="cellIs" dxfId="86" priority="84" stopIfTrue="1" operator="equal">
      <formula>0</formula>
    </cfRule>
  </conditionalFormatting>
  <conditionalFormatting sqref="J4853:J4873">
    <cfRule type="cellIs" dxfId="85" priority="83" stopIfTrue="1" operator="equal">
      <formula>0</formula>
    </cfRule>
  </conditionalFormatting>
  <conditionalFormatting sqref="J4874:J4894">
    <cfRule type="cellIs" dxfId="84" priority="82" stopIfTrue="1" operator="equal">
      <formula>0</formula>
    </cfRule>
  </conditionalFormatting>
  <conditionalFormatting sqref="J4895:J4915">
    <cfRule type="cellIs" dxfId="83" priority="81" stopIfTrue="1" operator="equal">
      <formula>0</formula>
    </cfRule>
  </conditionalFormatting>
  <conditionalFormatting sqref="J4916:J4936">
    <cfRule type="cellIs" dxfId="82" priority="80" stopIfTrue="1" operator="equal">
      <formula>0</formula>
    </cfRule>
  </conditionalFormatting>
  <conditionalFormatting sqref="J4937:J4957">
    <cfRule type="cellIs" dxfId="81" priority="79" stopIfTrue="1" operator="equal">
      <formula>0</formula>
    </cfRule>
  </conditionalFormatting>
  <conditionalFormatting sqref="J4958:J4978">
    <cfRule type="cellIs" dxfId="80" priority="78" stopIfTrue="1" operator="equal">
      <formula>0</formula>
    </cfRule>
  </conditionalFormatting>
  <conditionalFormatting sqref="J4979:J4999">
    <cfRule type="cellIs" dxfId="79" priority="77" stopIfTrue="1" operator="equal">
      <formula>0</formula>
    </cfRule>
  </conditionalFormatting>
  <conditionalFormatting sqref="J5000:J5020">
    <cfRule type="cellIs" dxfId="78" priority="76" stopIfTrue="1" operator="equal">
      <formula>0</formula>
    </cfRule>
  </conditionalFormatting>
  <conditionalFormatting sqref="J5037:J5052">
    <cfRule type="cellIs" dxfId="77" priority="74" stopIfTrue="1" operator="equal">
      <formula>0</formula>
    </cfRule>
  </conditionalFormatting>
  <conditionalFormatting sqref="J5053:J5068">
    <cfRule type="cellIs" dxfId="76" priority="73" stopIfTrue="1" operator="equal">
      <formula>0</formula>
    </cfRule>
  </conditionalFormatting>
  <conditionalFormatting sqref="J5069:J5084">
    <cfRule type="cellIs" dxfId="75" priority="72" stopIfTrue="1" operator="equal">
      <formula>0</formula>
    </cfRule>
  </conditionalFormatting>
  <conditionalFormatting sqref="J5085:J5100">
    <cfRule type="cellIs" dxfId="74" priority="71" stopIfTrue="1" operator="equal">
      <formula>0</formula>
    </cfRule>
  </conditionalFormatting>
  <conditionalFormatting sqref="J5101:J5116">
    <cfRule type="cellIs" dxfId="73" priority="70" stopIfTrue="1" operator="equal">
      <formula>0</formula>
    </cfRule>
  </conditionalFormatting>
  <conditionalFormatting sqref="J5117:J5132">
    <cfRule type="cellIs" dxfId="72" priority="69" stopIfTrue="1" operator="equal">
      <formula>0</formula>
    </cfRule>
  </conditionalFormatting>
  <conditionalFormatting sqref="J5133:J5148">
    <cfRule type="cellIs" dxfId="71" priority="68" stopIfTrue="1" operator="equal">
      <formula>0</formula>
    </cfRule>
  </conditionalFormatting>
  <conditionalFormatting sqref="J5149:J5164">
    <cfRule type="cellIs" dxfId="70" priority="67" stopIfTrue="1" operator="equal">
      <formula>0</formula>
    </cfRule>
  </conditionalFormatting>
  <conditionalFormatting sqref="J5165:J5180">
    <cfRule type="cellIs" dxfId="69" priority="66" stopIfTrue="1" operator="equal">
      <formula>0</formula>
    </cfRule>
  </conditionalFormatting>
  <conditionalFormatting sqref="J5181:J5196">
    <cfRule type="cellIs" dxfId="68" priority="65" stopIfTrue="1" operator="equal">
      <formula>0</formula>
    </cfRule>
  </conditionalFormatting>
  <conditionalFormatting sqref="J5197:J5212">
    <cfRule type="cellIs" dxfId="67" priority="64" stopIfTrue="1" operator="equal">
      <formula>0</formula>
    </cfRule>
  </conditionalFormatting>
  <conditionalFormatting sqref="J5213:J5228">
    <cfRule type="cellIs" dxfId="66" priority="63" stopIfTrue="1" operator="equal">
      <formula>0</formula>
    </cfRule>
  </conditionalFormatting>
  <conditionalFormatting sqref="J5229:J5244">
    <cfRule type="cellIs" dxfId="65" priority="62" stopIfTrue="1" operator="equal">
      <formula>0</formula>
    </cfRule>
  </conditionalFormatting>
  <conditionalFormatting sqref="J5245:J5260">
    <cfRule type="cellIs" dxfId="64" priority="61" stopIfTrue="1" operator="equal">
      <formula>0</formula>
    </cfRule>
  </conditionalFormatting>
  <conditionalFormatting sqref="J5261:J5276">
    <cfRule type="cellIs" dxfId="63" priority="60" stopIfTrue="1" operator="equal">
      <formula>0</formula>
    </cfRule>
  </conditionalFormatting>
  <conditionalFormatting sqref="J5277:J5279">
    <cfRule type="cellIs" dxfId="62" priority="59" stopIfTrue="1" operator="equal">
      <formula>0</formula>
    </cfRule>
  </conditionalFormatting>
  <conditionalFormatting sqref="J5296:J5308">
    <cfRule type="cellIs" dxfId="61" priority="58" stopIfTrue="1" operator="equal">
      <formula>0</formula>
    </cfRule>
  </conditionalFormatting>
  <conditionalFormatting sqref="J5293:J5295">
    <cfRule type="cellIs" dxfId="60" priority="57" stopIfTrue="1" operator="equal">
      <formula>0</formula>
    </cfRule>
  </conditionalFormatting>
  <conditionalFormatting sqref="J5312:J5324">
    <cfRule type="cellIs" dxfId="59" priority="56" stopIfTrue="1" operator="equal">
      <formula>0</formula>
    </cfRule>
  </conditionalFormatting>
  <conditionalFormatting sqref="J5309:J5311">
    <cfRule type="cellIs" dxfId="58" priority="55" stopIfTrue="1" operator="equal">
      <formula>0</formula>
    </cfRule>
  </conditionalFormatting>
  <conditionalFormatting sqref="J5328:J5340">
    <cfRule type="cellIs" dxfId="57" priority="54" stopIfTrue="1" operator="equal">
      <formula>0</formula>
    </cfRule>
  </conditionalFormatting>
  <conditionalFormatting sqref="J5325:J5327">
    <cfRule type="cellIs" dxfId="56" priority="53" stopIfTrue="1" operator="equal">
      <formula>0</formula>
    </cfRule>
  </conditionalFormatting>
  <conditionalFormatting sqref="J5344:J5356">
    <cfRule type="cellIs" dxfId="55" priority="52" stopIfTrue="1" operator="equal">
      <formula>0</formula>
    </cfRule>
  </conditionalFormatting>
  <conditionalFormatting sqref="J5341:J5343">
    <cfRule type="cellIs" dxfId="54" priority="51" stopIfTrue="1" operator="equal">
      <formula>0</formula>
    </cfRule>
  </conditionalFormatting>
  <conditionalFormatting sqref="J5360:J5372">
    <cfRule type="cellIs" dxfId="53" priority="50" stopIfTrue="1" operator="equal">
      <formula>0</formula>
    </cfRule>
  </conditionalFormatting>
  <conditionalFormatting sqref="J5357:J5359">
    <cfRule type="cellIs" dxfId="52" priority="49" stopIfTrue="1" operator="equal">
      <formula>0</formula>
    </cfRule>
  </conditionalFormatting>
  <conditionalFormatting sqref="J5376:J5388">
    <cfRule type="cellIs" dxfId="51" priority="48" stopIfTrue="1" operator="equal">
      <formula>0</formula>
    </cfRule>
  </conditionalFormatting>
  <conditionalFormatting sqref="J5373:J5375">
    <cfRule type="cellIs" dxfId="50" priority="47" stopIfTrue="1" operator="equal">
      <formula>0</formula>
    </cfRule>
  </conditionalFormatting>
  <conditionalFormatting sqref="J5392:J5404">
    <cfRule type="cellIs" dxfId="49" priority="46" stopIfTrue="1" operator="equal">
      <formula>0</formula>
    </cfRule>
  </conditionalFormatting>
  <conditionalFormatting sqref="J5389:J5391">
    <cfRule type="cellIs" dxfId="48" priority="45" stopIfTrue="1" operator="equal">
      <formula>0</formula>
    </cfRule>
  </conditionalFormatting>
  <conditionalFormatting sqref="J5408:J5420">
    <cfRule type="cellIs" dxfId="47" priority="44" stopIfTrue="1" operator="equal">
      <formula>0</formula>
    </cfRule>
  </conditionalFormatting>
  <conditionalFormatting sqref="J5405:J5407">
    <cfRule type="cellIs" dxfId="46" priority="43" stopIfTrue="1" operator="equal">
      <formula>0</formula>
    </cfRule>
  </conditionalFormatting>
  <conditionalFormatting sqref="J5424:J5436">
    <cfRule type="cellIs" dxfId="45" priority="42" stopIfTrue="1" operator="equal">
      <formula>0</formula>
    </cfRule>
  </conditionalFormatting>
  <conditionalFormatting sqref="J5421:J5423">
    <cfRule type="cellIs" dxfId="44" priority="41" stopIfTrue="1" operator="equal">
      <formula>0</formula>
    </cfRule>
  </conditionalFormatting>
  <conditionalFormatting sqref="J5440:J5452">
    <cfRule type="cellIs" dxfId="43" priority="40" stopIfTrue="1" operator="equal">
      <formula>0</formula>
    </cfRule>
  </conditionalFormatting>
  <conditionalFormatting sqref="J5437:J5439">
    <cfRule type="cellIs" dxfId="42" priority="39" stopIfTrue="1" operator="equal">
      <formula>0</formula>
    </cfRule>
  </conditionalFormatting>
  <conditionalFormatting sqref="J5456:J5468">
    <cfRule type="cellIs" dxfId="41" priority="38" stopIfTrue="1" operator="equal">
      <formula>0</formula>
    </cfRule>
  </conditionalFormatting>
  <conditionalFormatting sqref="J5453:J5455">
    <cfRule type="cellIs" dxfId="40" priority="37" stopIfTrue="1" operator="equal">
      <formula>0</formula>
    </cfRule>
  </conditionalFormatting>
  <conditionalFormatting sqref="J5472:J5484">
    <cfRule type="cellIs" dxfId="39" priority="36" stopIfTrue="1" operator="equal">
      <formula>0</formula>
    </cfRule>
  </conditionalFormatting>
  <conditionalFormatting sqref="J5469:J5471">
    <cfRule type="cellIs" dxfId="38" priority="35" stopIfTrue="1" operator="equal">
      <formula>0</formula>
    </cfRule>
  </conditionalFormatting>
  <conditionalFormatting sqref="J5488:J5500">
    <cfRule type="cellIs" dxfId="37" priority="34" stopIfTrue="1" operator="equal">
      <formula>0</formula>
    </cfRule>
  </conditionalFormatting>
  <conditionalFormatting sqref="J5485:J5487">
    <cfRule type="cellIs" dxfId="36" priority="33" stopIfTrue="1" operator="equal">
      <formula>0</formula>
    </cfRule>
  </conditionalFormatting>
  <conditionalFormatting sqref="J5504:J5516">
    <cfRule type="cellIs" dxfId="35" priority="32" stopIfTrue="1" operator="equal">
      <formula>0</formula>
    </cfRule>
  </conditionalFormatting>
  <conditionalFormatting sqref="J5501:J5503">
    <cfRule type="cellIs" dxfId="34" priority="31" stopIfTrue="1" operator="equal">
      <formula>0</formula>
    </cfRule>
  </conditionalFormatting>
  <conditionalFormatting sqref="J5520:J5532">
    <cfRule type="cellIs" dxfId="33" priority="30" stopIfTrue="1" operator="equal">
      <formula>0</formula>
    </cfRule>
  </conditionalFormatting>
  <conditionalFormatting sqref="J5517:J5519">
    <cfRule type="cellIs" dxfId="32" priority="29" stopIfTrue="1" operator="equal">
      <formula>0</formula>
    </cfRule>
  </conditionalFormatting>
  <conditionalFormatting sqref="J5536:J5548">
    <cfRule type="cellIs" dxfId="31" priority="28" stopIfTrue="1" operator="equal">
      <formula>0</formula>
    </cfRule>
  </conditionalFormatting>
  <conditionalFormatting sqref="J5533:J5535">
    <cfRule type="cellIs" dxfId="30" priority="27" stopIfTrue="1" operator="equal">
      <formula>0</formula>
    </cfRule>
  </conditionalFormatting>
  <conditionalFormatting sqref="J5552:J5564">
    <cfRule type="cellIs" dxfId="29" priority="26" stopIfTrue="1" operator="equal">
      <formula>0</formula>
    </cfRule>
  </conditionalFormatting>
  <conditionalFormatting sqref="J5549:J5551">
    <cfRule type="cellIs" dxfId="28" priority="25" stopIfTrue="1" operator="equal">
      <formula>0</formula>
    </cfRule>
  </conditionalFormatting>
  <conditionalFormatting sqref="J5568:J5580">
    <cfRule type="cellIs" dxfId="27" priority="24" stopIfTrue="1" operator="equal">
      <formula>0</formula>
    </cfRule>
  </conditionalFormatting>
  <conditionalFormatting sqref="J5565:J5567">
    <cfRule type="cellIs" dxfId="26" priority="23" stopIfTrue="1" operator="equal">
      <formula>0</formula>
    </cfRule>
  </conditionalFormatting>
  <conditionalFormatting sqref="J5584:J5596">
    <cfRule type="cellIs" dxfId="25" priority="22" stopIfTrue="1" operator="equal">
      <formula>0</formula>
    </cfRule>
  </conditionalFormatting>
  <conditionalFormatting sqref="J5581:J5583">
    <cfRule type="cellIs" dxfId="24" priority="21" stopIfTrue="1" operator="equal">
      <formula>0</formula>
    </cfRule>
  </conditionalFormatting>
  <conditionalFormatting sqref="J5600:J5612">
    <cfRule type="cellIs" dxfId="23" priority="20" stopIfTrue="1" operator="equal">
      <formula>0</formula>
    </cfRule>
  </conditionalFormatting>
  <conditionalFormatting sqref="J5597:J5599">
    <cfRule type="cellIs" dxfId="22" priority="19" stopIfTrue="1" operator="equal">
      <formula>0</formula>
    </cfRule>
  </conditionalFormatting>
  <conditionalFormatting sqref="J5616:J5628">
    <cfRule type="cellIs" dxfId="21" priority="18" stopIfTrue="1" operator="equal">
      <formula>0</formula>
    </cfRule>
  </conditionalFormatting>
  <conditionalFormatting sqref="J5613:J5615">
    <cfRule type="cellIs" dxfId="20" priority="17" stopIfTrue="1" operator="equal">
      <formula>0</formula>
    </cfRule>
  </conditionalFormatting>
  <conditionalFormatting sqref="J5632:J5644">
    <cfRule type="cellIs" dxfId="19" priority="16" stopIfTrue="1" operator="equal">
      <formula>0</formula>
    </cfRule>
  </conditionalFormatting>
  <conditionalFormatting sqref="J5629:J5631">
    <cfRule type="cellIs" dxfId="18" priority="15" stopIfTrue="1" operator="equal">
      <formula>0</formula>
    </cfRule>
  </conditionalFormatting>
  <conditionalFormatting sqref="J5648:J5660">
    <cfRule type="cellIs" dxfId="17" priority="14" stopIfTrue="1" operator="equal">
      <formula>0</formula>
    </cfRule>
  </conditionalFormatting>
  <conditionalFormatting sqref="J5645:J5647">
    <cfRule type="cellIs" dxfId="16" priority="13" stopIfTrue="1" operator="equal">
      <formula>0</formula>
    </cfRule>
  </conditionalFormatting>
  <conditionalFormatting sqref="J5664:J5676">
    <cfRule type="cellIs" dxfId="15" priority="12" stopIfTrue="1" operator="equal">
      <formula>0</formula>
    </cfRule>
  </conditionalFormatting>
  <conditionalFormatting sqref="J5661:J5663">
    <cfRule type="cellIs" dxfId="14" priority="11" stopIfTrue="1" operator="equal">
      <formula>0</formula>
    </cfRule>
  </conditionalFormatting>
  <conditionalFormatting sqref="J5680:J5692">
    <cfRule type="cellIs" dxfId="13" priority="10" stopIfTrue="1" operator="equal">
      <formula>0</formula>
    </cfRule>
  </conditionalFormatting>
  <conditionalFormatting sqref="J5677:J5679">
    <cfRule type="cellIs" dxfId="12" priority="9" stopIfTrue="1" operator="equal">
      <formula>0</formula>
    </cfRule>
  </conditionalFormatting>
  <conditionalFormatting sqref="J5696:J5708">
    <cfRule type="cellIs" dxfId="11" priority="8" stopIfTrue="1" operator="equal">
      <formula>0</formula>
    </cfRule>
  </conditionalFormatting>
  <conditionalFormatting sqref="J5693:J5695">
    <cfRule type="cellIs" dxfId="10" priority="7" stopIfTrue="1" operator="equal">
      <formula>0</formula>
    </cfRule>
  </conditionalFormatting>
  <conditionalFormatting sqref="J5712:J5724">
    <cfRule type="cellIs" dxfId="9" priority="6" stopIfTrue="1" operator="equal">
      <formula>0</formula>
    </cfRule>
  </conditionalFormatting>
  <conditionalFormatting sqref="J5709:J5711">
    <cfRule type="cellIs" dxfId="8" priority="5" stopIfTrue="1" operator="equal">
      <formula>0</formula>
    </cfRule>
  </conditionalFormatting>
  <conditionalFormatting sqref="J5728:J5740">
    <cfRule type="cellIs" dxfId="7" priority="4" stopIfTrue="1" operator="equal">
      <formula>0</formula>
    </cfRule>
  </conditionalFormatting>
  <conditionalFormatting sqref="J5725:J5727">
    <cfRule type="cellIs" dxfId="6" priority="3" stopIfTrue="1" operator="equal">
      <formula>0</formula>
    </cfRule>
  </conditionalFormatting>
  <conditionalFormatting sqref="J5744:J5756">
    <cfRule type="cellIs" dxfId="1" priority="2" stopIfTrue="1" operator="equal">
      <formula>0</formula>
    </cfRule>
  </conditionalFormatting>
  <conditionalFormatting sqref="J5741:J5743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29"/>
  <sheetViews>
    <sheetView workbookViewId="0">
      <selection activeCell="AA18" sqref="AA18"/>
    </sheetView>
  </sheetViews>
  <sheetFormatPr baseColWidth="10" defaultRowHeight="12.75" x14ac:dyDescent="0.2"/>
  <cols>
    <col min="1" max="1" width="6.140625" customWidth="1"/>
    <col min="2" max="2" width="7.5703125" customWidth="1"/>
    <col min="3" max="3" width="7.28515625" customWidth="1"/>
    <col min="4" max="4" width="11.7109375" bestFit="1" customWidth="1"/>
    <col min="5" max="5" width="7" customWidth="1"/>
    <col min="6" max="6" width="12.7109375" bestFit="1" customWidth="1"/>
    <col min="7" max="7" width="6" bestFit="1" customWidth="1"/>
    <col min="8" max="8" width="6.5703125" bestFit="1" customWidth="1"/>
    <col min="9" max="9" width="5.85546875" bestFit="1" customWidth="1"/>
    <col min="10" max="10" width="12" bestFit="1" customWidth="1"/>
    <col min="11" max="11" width="20.42578125" customWidth="1"/>
    <col min="12" max="18" width="7.28515625" hidden="1" customWidth="1"/>
    <col min="19" max="19" width="20.5703125" hidden="1" customWidth="1"/>
    <col min="20" max="21" width="11.42578125" hidden="1" customWidth="1"/>
    <col min="22" max="24" width="0" hidden="1" customWidth="1"/>
  </cols>
  <sheetData>
    <row r="1" spans="1:20" s="27" customFormat="1" ht="27.75" customHeight="1" x14ac:dyDescent="0.25">
      <c r="A1" s="27" t="s">
        <v>64</v>
      </c>
    </row>
    <row r="2" spans="1:20" s="27" customFormat="1" ht="15" customHeight="1" x14ac:dyDescent="0.25">
      <c r="A2" s="28" t="s">
        <v>65</v>
      </c>
      <c r="L2" s="1" t="s">
        <v>0</v>
      </c>
      <c r="M2" s="1" t="s">
        <v>1</v>
      </c>
      <c r="N2" s="1" t="s">
        <v>4</v>
      </c>
      <c r="O2" s="1" t="s">
        <v>3</v>
      </c>
      <c r="P2" s="1" t="s">
        <v>2</v>
      </c>
      <c r="Q2" s="1" t="s">
        <v>5</v>
      </c>
      <c r="R2" s="1" t="s">
        <v>6</v>
      </c>
      <c r="S2" s="1" t="s">
        <v>127</v>
      </c>
      <c r="T2" s="1" t="s">
        <v>128</v>
      </c>
    </row>
    <row r="3" spans="1:20" x14ac:dyDescent="0.2">
      <c r="A3" s="17" t="s">
        <v>0</v>
      </c>
      <c r="B3" s="26" t="s">
        <v>1</v>
      </c>
      <c r="C3" s="204" t="s">
        <v>4</v>
      </c>
      <c r="D3" s="205"/>
      <c r="E3" s="204" t="s">
        <v>3</v>
      </c>
      <c r="F3" s="206"/>
      <c r="G3" s="206" t="s">
        <v>2</v>
      </c>
      <c r="H3" s="206"/>
      <c r="I3" s="26" t="s">
        <v>5</v>
      </c>
      <c r="J3" s="207" t="s">
        <v>6</v>
      </c>
      <c r="K3" s="208"/>
      <c r="L3" s="18"/>
      <c r="M3" s="18"/>
      <c r="O3" t="s">
        <v>10</v>
      </c>
      <c r="P3" t="s">
        <v>11</v>
      </c>
      <c r="Q3" t="s">
        <v>21</v>
      </c>
      <c r="R3" t="s">
        <v>12</v>
      </c>
      <c r="S3" t="s">
        <v>131</v>
      </c>
      <c r="T3" t="s">
        <v>141</v>
      </c>
    </row>
    <row r="4" spans="1:20" x14ac:dyDescent="0.2">
      <c r="A4" s="4" t="s">
        <v>39</v>
      </c>
      <c r="B4" s="6" t="s">
        <v>40</v>
      </c>
      <c r="C4" s="4" t="s">
        <v>9</v>
      </c>
      <c r="D4" s="5" t="s">
        <v>41</v>
      </c>
      <c r="E4" s="19" t="s">
        <v>10</v>
      </c>
      <c r="F4" s="6" t="s">
        <v>45</v>
      </c>
      <c r="G4" s="21" t="s">
        <v>11</v>
      </c>
      <c r="H4" s="5" t="s">
        <v>54</v>
      </c>
      <c r="I4" s="21" t="s">
        <v>21</v>
      </c>
      <c r="J4" s="31" t="s">
        <v>12</v>
      </c>
      <c r="K4" s="9"/>
      <c r="L4" s="3"/>
      <c r="M4" s="3"/>
      <c r="O4" t="s">
        <v>10</v>
      </c>
      <c r="P4" t="s">
        <v>11</v>
      </c>
      <c r="Q4" t="s">
        <v>21</v>
      </c>
      <c r="R4" t="s">
        <v>38</v>
      </c>
      <c r="S4" t="s">
        <v>130</v>
      </c>
      <c r="T4" t="s">
        <v>141</v>
      </c>
    </row>
    <row r="5" spans="1:20" x14ac:dyDescent="0.2">
      <c r="A5" s="7"/>
      <c r="B5" s="9"/>
      <c r="C5" s="7" t="s">
        <v>13</v>
      </c>
      <c r="D5" s="8" t="s">
        <v>42</v>
      </c>
      <c r="E5" s="7"/>
      <c r="F5" s="9"/>
      <c r="G5" s="8"/>
      <c r="H5" s="8"/>
      <c r="I5" s="8"/>
      <c r="J5" s="9"/>
      <c r="K5" s="9"/>
      <c r="O5" t="s">
        <v>10</v>
      </c>
      <c r="P5" t="s">
        <v>11</v>
      </c>
      <c r="Q5" t="s">
        <v>17</v>
      </c>
      <c r="R5" t="s">
        <v>12</v>
      </c>
      <c r="S5" t="s">
        <v>129</v>
      </c>
      <c r="T5" t="s">
        <v>141</v>
      </c>
    </row>
    <row r="6" spans="1:20" x14ac:dyDescent="0.2">
      <c r="A6" s="7"/>
      <c r="B6" s="9"/>
      <c r="C6" s="7" t="s">
        <v>14</v>
      </c>
      <c r="D6" s="8" t="s">
        <v>43</v>
      </c>
      <c r="E6" s="7"/>
      <c r="F6" s="9"/>
      <c r="G6" s="11"/>
      <c r="H6" s="11"/>
      <c r="I6" s="11"/>
      <c r="J6" s="12"/>
      <c r="K6" s="9"/>
      <c r="O6" t="s">
        <v>18</v>
      </c>
      <c r="P6" t="s">
        <v>11</v>
      </c>
      <c r="Q6" t="s">
        <v>19</v>
      </c>
      <c r="R6" t="s">
        <v>12</v>
      </c>
      <c r="S6" t="s">
        <v>132</v>
      </c>
      <c r="T6" t="s">
        <v>141</v>
      </c>
    </row>
    <row r="7" spans="1:20" x14ac:dyDescent="0.2">
      <c r="A7" s="7"/>
      <c r="B7" s="8"/>
      <c r="C7" s="4" t="s">
        <v>15</v>
      </c>
      <c r="D7" s="5" t="s">
        <v>44</v>
      </c>
      <c r="E7" s="7"/>
      <c r="F7" s="9"/>
      <c r="G7" s="20" t="s">
        <v>11</v>
      </c>
      <c r="H7" s="8"/>
      <c r="I7" s="8"/>
      <c r="J7" s="32" t="s">
        <v>16</v>
      </c>
      <c r="K7" s="9"/>
      <c r="O7" t="s">
        <v>10</v>
      </c>
      <c r="P7" t="s">
        <v>20</v>
      </c>
      <c r="Q7" t="s">
        <v>21</v>
      </c>
      <c r="R7" t="s">
        <v>12</v>
      </c>
      <c r="S7" t="s">
        <v>133</v>
      </c>
      <c r="T7" t="s">
        <v>141</v>
      </c>
    </row>
    <row r="8" spans="1:20" x14ac:dyDescent="0.2">
      <c r="A8" s="7"/>
      <c r="B8" s="8"/>
      <c r="C8" s="7"/>
      <c r="D8" s="14"/>
      <c r="E8" s="7"/>
      <c r="F8" s="9"/>
      <c r="G8" s="20" t="s">
        <v>20</v>
      </c>
      <c r="H8" s="8" t="s">
        <v>55</v>
      </c>
      <c r="I8" s="8"/>
      <c r="J8" s="32" t="s">
        <v>12</v>
      </c>
      <c r="K8" s="9"/>
      <c r="O8" t="s">
        <v>25</v>
      </c>
      <c r="P8" t="s">
        <v>26</v>
      </c>
      <c r="Q8">
        <v>0</v>
      </c>
      <c r="R8" t="s">
        <v>27</v>
      </c>
      <c r="S8" t="s">
        <v>134</v>
      </c>
      <c r="T8" t="s">
        <v>141</v>
      </c>
    </row>
    <row r="9" spans="1:20" x14ac:dyDescent="0.2">
      <c r="A9" s="7"/>
      <c r="B9" s="8"/>
      <c r="C9" s="7"/>
      <c r="D9" s="8"/>
      <c r="E9" s="7"/>
      <c r="F9" s="9"/>
      <c r="G9" s="20" t="s">
        <v>22</v>
      </c>
      <c r="H9" s="8" t="s">
        <v>56</v>
      </c>
      <c r="I9" s="8"/>
      <c r="J9" s="32" t="s">
        <v>12</v>
      </c>
      <c r="K9" s="9"/>
      <c r="O9" t="s">
        <v>10</v>
      </c>
      <c r="P9" t="s">
        <v>22</v>
      </c>
      <c r="Q9" t="s">
        <v>21</v>
      </c>
      <c r="R9" t="s">
        <v>12</v>
      </c>
      <c r="S9" t="s">
        <v>135</v>
      </c>
      <c r="T9" t="s">
        <v>141</v>
      </c>
    </row>
    <row r="10" spans="1:20" x14ac:dyDescent="0.2">
      <c r="A10" s="10"/>
      <c r="B10" s="11"/>
      <c r="C10" s="7"/>
      <c r="D10" s="8"/>
      <c r="E10" s="7"/>
      <c r="F10" s="9"/>
      <c r="G10" s="23" t="s">
        <v>23</v>
      </c>
      <c r="H10" s="11" t="s">
        <v>57</v>
      </c>
      <c r="I10" s="11"/>
      <c r="J10" s="33" t="s">
        <v>24</v>
      </c>
      <c r="K10" s="9"/>
      <c r="O10" t="s">
        <v>10</v>
      </c>
      <c r="P10" t="s">
        <v>23</v>
      </c>
      <c r="Q10" t="s">
        <v>21</v>
      </c>
      <c r="R10" t="s">
        <v>24</v>
      </c>
      <c r="S10" t="s">
        <v>136</v>
      </c>
      <c r="T10" t="s">
        <v>141</v>
      </c>
    </row>
    <row r="11" spans="1:20" x14ac:dyDescent="0.2">
      <c r="A11" s="7"/>
      <c r="B11" s="8"/>
      <c r="C11" s="13"/>
      <c r="D11" s="14"/>
      <c r="E11" s="10"/>
      <c r="F11" s="12"/>
      <c r="G11" s="24" t="s">
        <v>11</v>
      </c>
      <c r="H11" s="15"/>
      <c r="I11" s="22" t="s">
        <v>17</v>
      </c>
      <c r="J11" s="34" t="s">
        <v>12</v>
      </c>
      <c r="K11" s="9"/>
      <c r="M11" s="42"/>
      <c r="O11" t="s">
        <v>48</v>
      </c>
      <c r="P11" t="s">
        <v>33</v>
      </c>
      <c r="Q11">
        <v>0</v>
      </c>
      <c r="R11" t="s">
        <v>32</v>
      </c>
      <c r="S11" t="s">
        <v>58</v>
      </c>
      <c r="T11" t="s">
        <v>142</v>
      </c>
    </row>
    <row r="12" spans="1:20" x14ac:dyDescent="0.2">
      <c r="A12" s="7"/>
      <c r="B12" s="8"/>
      <c r="C12" s="7"/>
      <c r="D12" s="9"/>
      <c r="E12" s="20" t="s">
        <v>18</v>
      </c>
      <c r="F12" s="8" t="s">
        <v>46</v>
      </c>
      <c r="G12" s="5"/>
      <c r="H12" s="5"/>
      <c r="I12" s="21" t="s">
        <v>19</v>
      </c>
      <c r="J12" s="35" t="s">
        <v>12</v>
      </c>
      <c r="K12" s="9"/>
      <c r="O12" t="s">
        <v>48</v>
      </c>
      <c r="P12" t="s">
        <v>33</v>
      </c>
      <c r="Q12">
        <v>0</v>
      </c>
      <c r="R12" t="s">
        <v>34</v>
      </c>
      <c r="S12" t="s">
        <v>137</v>
      </c>
      <c r="T12" t="s">
        <v>142</v>
      </c>
    </row>
    <row r="13" spans="1:20" x14ac:dyDescent="0.2">
      <c r="A13" s="7"/>
      <c r="B13" s="8"/>
      <c r="C13" s="7"/>
      <c r="D13" s="9"/>
      <c r="E13" s="21" t="s">
        <v>25</v>
      </c>
      <c r="F13" s="5" t="s">
        <v>47</v>
      </c>
      <c r="G13" s="21" t="s">
        <v>26</v>
      </c>
      <c r="H13" s="5"/>
      <c r="I13" s="5"/>
      <c r="J13" s="21" t="s">
        <v>28</v>
      </c>
      <c r="K13" s="6" t="s">
        <v>60</v>
      </c>
      <c r="L13" s="8"/>
      <c r="O13" t="s">
        <v>48</v>
      </c>
      <c r="P13" t="s">
        <v>20</v>
      </c>
      <c r="Q13">
        <v>0</v>
      </c>
      <c r="R13" t="s">
        <v>34</v>
      </c>
      <c r="S13" t="s">
        <v>82</v>
      </c>
      <c r="T13" t="s">
        <v>142</v>
      </c>
    </row>
    <row r="14" spans="1:20" x14ac:dyDescent="0.2">
      <c r="A14" s="7"/>
      <c r="B14" s="8"/>
      <c r="C14" s="7"/>
      <c r="D14" s="9"/>
      <c r="E14" s="11"/>
      <c r="F14" s="11"/>
      <c r="G14" s="11"/>
      <c r="H14" s="11"/>
      <c r="I14" s="11"/>
      <c r="J14" s="23" t="s">
        <v>27</v>
      </c>
      <c r="K14" s="12" t="s">
        <v>61</v>
      </c>
      <c r="L14" s="8"/>
      <c r="O14" t="s">
        <v>48</v>
      </c>
      <c r="P14" t="s">
        <v>22</v>
      </c>
      <c r="Q14">
        <v>0</v>
      </c>
      <c r="R14" t="s">
        <v>34</v>
      </c>
      <c r="S14" t="s">
        <v>83</v>
      </c>
      <c r="T14" t="s">
        <v>142</v>
      </c>
    </row>
    <row r="15" spans="1:20" x14ac:dyDescent="0.2">
      <c r="A15" s="7"/>
      <c r="B15" s="8"/>
      <c r="C15" s="7"/>
      <c r="D15" s="9"/>
      <c r="E15" s="20" t="s">
        <v>29</v>
      </c>
      <c r="F15" s="8" t="s">
        <v>51</v>
      </c>
      <c r="G15" s="8"/>
      <c r="H15" s="8"/>
      <c r="I15" s="8"/>
      <c r="J15" s="32" t="s">
        <v>31</v>
      </c>
      <c r="K15" s="9"/>
      <c r="O15" t="s">
        <v>35</v>
      </c>
      <c r="P15" t="s">
        <v>33</v>
      </c>
      <c r="Q15">
        <v>0</v>
      </c>
      <c r="R15">
        <v>0</v>
      </c>
      <c r="S15" t="s">
        <v>93</v>
      </c>
      <c r="T15" t="s">
        <v>143</v>
      </c>
    </row>
    <row r="16" spans="1:20" x14ac:dyDescent="0.2">
      <c r="A16" s="7"/>
      <c r="B16" s="8"/>
      <c r="C16" s="7"/>
      <c r="D16" s="9"/>
      <c r="E16" s="8"/>
      <c r="F16" s="8"/>
      <c r="G16" s="8"/>
      <c r="H16" s="8"/>
      <c r="I16" s="8"/>
      <c r="J16" s="32" t="s">
        <v>30</v>
      </c>
      <c r="K16" s="9"/>
      <c r="O16" t="s">
        <v>35</v>
      </c>
      <c r="P16" t="s">
        <v>26</v>
      </c>
      <c r="Q16">
        <v>0</v>
      </c>
      <c r="R16">
        <v>0</v>
      </c>
      <c r="S16" t="s">
        <v>138</v>
      </c>
      <c r="T16" t="s">
        <v>143</v>
      </c>
    </row>
    <row r="17" spans="1:20" x14ac:dyDescent="0.2">
      <c r="A17" s="7"/>
      <c r="B17" s="8"/>
      <c r="C17" s="7"/>
      <c r="D17" s="9"/>
      <c r="E17" s="21" t="s">
        <v>48</v>
      </c>
      <c r="F17" s="5" t="s">
        <v>49</v>
      </c>
      <c r="G17" s="21" t="s">
        <v>33</v>
      </c>
      <c r="H17" s="5"/>
      <c r="I17" s="5"/>
      <c r="J17" s="21" t="s">
        <v>32</v>
      </c>
      <c r="K17" s="6" t="s">
        <v>58</v>
      </c>
      <c r="O17" t="s">
        <v>36</v>
      </c>
      <c r="P17">
        <v>0</v>
      </c>
      <c r="Q17">
        <v>0</v>
      </c>
      <c r="R17">
        <v>0</v>
      </c>
      <c r="S17" t="s">
        <v>52</v>
      </c>
      <c r="T17" t="s">
        <v>143</v>
      </c>
    </row>
    <row r="18" spans="1:20" x14ac:dyDescent="0.2">
      <c r="A18" s="7"/>
      <c r="B18" s="8"/>
      <c r="C18" s="7"/>
      <c r="D18" s="9"/>
      <c r="E18" s="8"/>
      <c r="F18" s="8"/>
      <c r="G18" s="20" t="s">
        <v>33</v>
      </c>
      <c r="H18" s="8"/>
      <c r="I18" s="8"/>
      <c r="J18" s="20" t="s">
        <v>34</v>
      </c>
      <c r="K18" s="9" t="s">
        <v>59</v>
      </c>
      <c r="O18" t="s">
        <v>37</v>
      </c>
      <c r="P18">
        <v>0</v>
      </c>
      <c r="Q18">
        <v>0</v>
      </c>
      <c r="R18">
        <v>0</v>
      </c>
      <c r="S18" t="s">
        <v>53</v>
      </c>
      <c r="T18" t="s">
        <v>143</v>
      </c>
    </row>
    <row r="19" spans="1:20" x14ac:dyDescent="0.2">
      <c r="A19" s="7"/>
      <c r="B19" s="8"/>
      <c r="C19" s="7"/>
      <c r="D19" s="9"/>
      <c r="E19" s="8"/>
      <c r="F19" s="8"/>
      <c r="G19" s="20" t="s">
        <v>20</v>
      </c>
      <c r="H19" s="8"/>
      <c r="I19" s="8"/>
      <c r="J19" s="20" t="s">
        <v>34</v>
      </c>
      <c r="K19" s="9"/>
      <c r="O19" t="s">
        <v>29</v>
      </c>
      <c r="P19">
        <v>0</v>
      </c>
      <c r="Q19">
        <v>0</v>
      </c>
      <c r="R19" t="s">
        <v>30</v>
      </c>
      <c r="S19" t="s">
        <v>84</v>
      </c>
      <c r="T19" t="s">
        <v>144</v>
      </c>
    </row>
    <row r="20" spans="1:20" x14ac:dyDescent="0.2">
      <c r="A20" s="7"/>
      <c r="B20" s="8"/>
      <c r="C20" s="7"/>
      <c r="D20" s="9"/>
      <c r="E20" s="11"/>
      <c r="F20" s="11"/>
      <c r="G20" s="23" t="s">
        <v>22</v>
      </c>
      <c r="H20" s="11"/>
      <c r="I20" s="11"/>
      <c r="J20" s="23" t="s">
        <v>34</v>
      </c>
      <c r="K20" s="12"/>
      <c r="O20" t="s">
        <v>29</v>
      </c>
      <c r="P20">
        <v>0</v>
      </c>
      <c r="Q20">
        <v>0</v>
      </c>
      <c r="R20" t="s">
        <v>31</v>
      </c>
      <c r="S20" t="s">
        <v>87</v>
      </c>
      <c r="T20" t="s">
        <v>144</v>
      </c>
    </row>
    <row r="21" spans="1:20" x14ac:dyDescent="0.2">
      <c r="A21" s="7"/>
      <c r="B21" s="8"/>
      <c r="C21" s="7"/>
      <c r="D21" s="9"/>
      <c r="E21" s="21" t="s">
        <v>35</v>
      </c>
      <c r="F21" s="5" t="s">
        <v>50</v>
      </c>
      <c r="G21" s="21" t="s">
        <v>33</v>
      </c>
      <c r="H21" s="5"/>
      <c r="I21" s="5"/>
      <c r="J21" s="5"/>
      <c r="K21" s="6"/>
    </row>
    <row r="22" spans="1:20" x14ac:dyDescent="0.2">
      <c r="A22" s="7"/>
      <c r="B22" s="8"/>
      <c r="C22" s="7"/>
      <c r="D22" s="9"/>
      <c r="E22" s="11"/>
      <c r="F22" s="11"/>
      <c r="G22" s="23" t="s">
        <v>26</v>
      </c>
      <c r="H22" s="11"/>
      <c r="I22" s="11"/>
      <c r="J22" s="11"/>
      <c r="K22" s="12"/>
    </row>
    <row r="23" spans="1:20" x14ac:dyDescent="0.2">
      <c r="A23" s="7"/>
      <c r="B23" s="8"/>
      <c r="C23" s="7"/>
      <c r="D23" s="9"/>
      <c r="E23" s="22" t="s">
        <v>36</v>
      </c>
      <c r="F23" s="15" t="s">
        <v>52</v>
      </c>
      <c r="G23" s="15"/>
      <c r="H23" s="15"/>
      <c r="I23" s="15"/>
      <c r="J23" s="15"/>
      <c r="K23" s="16"/>
    </row>
    <row r="24" spans="1:20" x14ac:dyDescent="0.2">
      <c r="A24" s="7"/>
      <c r="B24" s="8"/>
      <c r="C24" s="10"/>
      <c r="D24" s="12"/>
      <c r="E24" s="22" t="s">
        <v>37</v>
      </c>
      <c r="F24" s="15" t="s">
        <v>53</v>
      </c>
      <c r="G24" s="15"/>
      <c r="H24" s="15"/>
      <c r="I24" s="15"/>
      <c r="J24" s="15"/>
      <c r="K24" s="16"/>
    </row>
    <row r="25" spans="1:20" x14ac:dyDescent="0.2">
      <c r="A25" s="7"/>
      <c r="B25" s="8"/>
      <c r="C25" s="4"/>
      <c r="D25" s="5"/>
      <c r="E25" s="5"/>
      <c r="F25" s="5"/>
      <c r="G25" s="5"/>
      <c r="H25" s="5"/>
      <c r="I25" s="5"/>
      <c r="J25" s="5"/>
      <c r="K25" s="6"/>
    </row>
    <row r="26" spans="1:20" x14ac:dyDescent="0.2">
      <c r="A26" s="7"/>
      <c r="B26" s="8"/>
      <c r="C26" s="7"/>
      <c r="D26" s="18" t="s">
        <v>7</v>
      </c>
      <c r="E26" s="25" t="s">
        <v>62</v>
      </c>
      <c r="F26" s="8"/>
      <c r="G26" s="8"/>
      <c r="H26" s="8"/>
      <c r="I26" s="8"/>
      <c r="J26" s="8"/>
      <c r="K26" s="9"/>
    </row>
    <row r="27" spans="1:20" x14ac:dyDescent="0.2">
      <c r="A27" s="10"/>
      <c r="B27" s="11"/>
      <c r="C27" s="10"/>
      <c r="D27" s="29" t="s">
        <v>8</v>
      </c>
      <c r="E27" s="30" t="s">
        <v>63</v>
      </c>
      <c r="F27" s="11"/>
      <c r="G27" s="11"/>
      <c r="H27" s="11"/>
      <c r="I27" s="11"/>
      <c r="J27" s="11"/>
      <c r="K27" s="12"/>
    </row>
    <row r="29" spans="1:20" x14ac:dyDescent="0.2">
      <c r="A29" t="s">
        <v>73</v>
      </c>
      <c r="D29" s="37">
        <v>39511</v>
      </c>
    </row>
  </sheetData>
  <sheetProtection password="F582" sheet="1" objects="1" scenarios="1"/>
  <mergeCells count="4">
    <mergeCell ref="C3:D3"/>
    <mergeCell ref="E3:F3"/>
    <mergeCell ref="G3:H3"/>
    <mergeCell ref="J3:K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W103"/>
  <sheetViews>
    <sheetView showGridLines="0" tabSelected="1" zoomScaleNormal="100" workbookViewId="0">
      <selection activeCell="T45" sqref="T45"/>
    </sheetView>
  </sheetViews>
  <sheetFormatPr baseColWidth="10" defaultColWidth="11.42578125" defaultRowHeight="12.75" x14ac:dyDescent="0.2"/>
  <cols>
    <col min="1" max="1" width="18.5703125" style="42" customWidth="1"/>
    <col min="2" max="2" width="26.28515625" style="42" customWidth="1"/>
    <col min="3" max="4" width="12.5703125" style="42" customWidth="1"/>
    <col min="5" max="5" width="13.42578125" style="42" customWidth="1"/>
    <col min="6" max="6" width="4.28515625" style="42" customWidth="1"/>
    <col min="7" max="7" width="4.42578125" style="98" hidden="1" customWidth="1"/>
    <col min="8" max="10" width="6.7109375" style="42" hidden="1" customWidth="1"/>
    <col min="11" max="14" width="8.42578125" style="42" hidden="1" customWidth="1"/>
    <col min="15" max="17" width="11.42578125" style="42" hidden="1" customWidth="1"/>
    <col min="18" max="18" width="11.42578125" style="42" customWidth="1"/>
    <col min="19" max="16384" width="11.42578125" style="42"/>
  </cols>
  <sheetData>
    <row r="1" spans="1:23" ht="52.5" customHeight="1" x14ac:dyDescent="0.3">
      <c r="A1" s="40" t="s">
        <v>140</v>
      </c>
      <c r="B1" s="40"/>
      <c r="C1" s="41"/>
      <c r="D1" s="41"/>
      <c r="F1" s="77"/>
      <c r="G1" s="93"/>
      <c r="H1" s="94"/>
      <c r="I1" s="95"/>
      <c r="K1" s="41"/>
      <c r="L1" s="41"/>
      <c r="M1" s="53"/>
      <c r="N1" s="95"/>
      <c r="O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5">
      <c r="A2" s="55"/>
      <c r="B2" s="160" t="s">
        <v>170</v>
      </c>
      <c r="C2" s="161">
        <f>DMIN(Daten!A1:B30059,Daten!A1,L49:M50)</f>
        <v>2000</v>
      </c>
      <c r="D2" s="58"/>
      <c r="F2" s="96"/>
      <c r="G2" s="93"/>
      <c r="H2" s="94"/>
      <c r="I2" s="95"/>
      <c r="K2" s="41"/>
      <c r="L2" s="41"/>
      <c r="M2" s="97"/>
      <c r="N2" s="95"/>
      <c r="O2" s="53"/>
      <c r="P2" s="41"/>
      <c r="Q2" s="41"/>
      <c r="R2" s="41"/>
      <c r="S2" s="53"/>
      <c r="T2" s="95"/>
      <c r="U2" s="41"/>
      <c r="V2" s="41"/>
      <c r="W2" s="41"/>
    </row>
    <row r="3" spans="1:23" ht="24.75" customHeight="1" x14ac:dyDescent="0.25">
      <c r="A3" s="166"/>
      <c r="C3" s="239" t="s">
        <v>179</v>
      </c>
      <c r="D3" s="239"/>
      <c r="E3" s="239"/>
    </row>
    <row r="4" spans="1:23" ht="27" customHeight="1" x14ac:dyDescent="0.2">
      <c r="C4" s="41"/>
      <c r="D4" s="41"/>
      <c r="E4" s="41"/>
    </row>
    <row r="5" spans="1:23" ht="18.75" customHeight="1" x14ac:dyDescent="0.25">
      <c r="A5" s="166" t="s">
        <v>181</v>
      </c>
      <c r="C5" s="99" t="s">
        <v>119</v>
      </c>
      <c r="D5" s="100" t="s">
        <v>120</v>
      </c>
      <c r="E5" s="240" t="s">
        <v>166</v>
      </c>
    </row>
    <row r="6" spans="1:23" ht="19.5" customHeight="1" x14ac:dyDescent="0.25">
      <c r="A6" s="172" t="s">
        <v>74</v>
      </c>
      <c r="B6" s="173"/>
      <c r="C6" s="174"/>
      <c r="D6" s="104"/>
      <c r="E6" s="241"/>
    </row>
    <row r="7" spans="1:23" ht="11.25" customHeight="1" x14ac:dyDescent="0.2">
      <c r="A7" s="215" t="s">
        <v>54</v>
      </c>
      <c r="B7" s="218" t="s">
        <v>154</v>
      </c>
      <c r="C7" s="219">
        <f>DMIN(Daten!$A$1:$I$30059,Daten!$H$1,$H7:$N8)</f>
        <v>102</v>
      </c>
      <c r="D7" s="222">
        <f>DMAX(Daten!$A$1:$I$30059,Daten!$I$1,$H7:$N8)</f>
        <v>109.2</v>
      </c>
      <c r="E7" s="242" t="s">
        <v>167</v>
      </c>
      <c r="H7" s="77" t="s">
        <v>0</v>
      </c>
      <c r="I7" s="77" t="s">
        <v>1</v>
      </c>
      <c r="J7" s="77" t="s">
        <v>4</v>
      </c>
      <c r="K7" s="101" t="s">
        <v>3</v>
      </c>
      <c r="L7" s="102" t="s">
        <v>2</v>
      </c>
      <c r="M7" s="102" t="s">
        <v>5</v>
      </c>
      <c r="N7" s="102" t="s">
        <v>6</v>
      </c>
      <c r="O7" s="103" t="s">
        <v>127</v>
      </c>
      <c r="P7" s="104"/>
    </row>
    <row r="8" spans="1:23" ht="11.25" customHeight="1" x14ac:dyDescent="0.2">
      <c r="A8" s="210"/>
      <c r="B8" s="216"/>
      <c r="C8" s="210"/>
      <c r="D8" s="223"/>
      <c r="E8" s="236"/>
      <c r="H8" s="66" t="s">
        <v>199</v>
      </c>
      <c r="I8" s="42">
        <f>SUM(J49:J60)</f>
        <v>12</v>
      </c>
      <c r="K8" s="105" t="str">
        <f>DGET(Codierung!$O$2:$T$20,Codierung!O$2,$O7:$O8)</f>
        <v>SRH</v>
      </c>
      <c r="L8" s="105" t="str">
        <f>DGET(Codierung!$O$2:$T$20,Codierung!P$2,$O7:$O8)</f>
        <v>FI</v>
      </c>
      <c r="M8" s="105" t="str">
        <f>DGET(Codierung!$O$2:$T$20,Codierung!Q$2,$O7:$O8)</f>
        <v>2a+</v>
      </c>
      <c r="N8" s="105" t="str">
        <f>DGET(Codierung!$O$2:$T$20,Codierung!R$2,$O7:$O8)</f>
        <v>AB</v>
      </c>
      <c r="O8" s="106" t="str">
        <f>Codierung!S3</f>
        <v>Fichte Blochholz AB, Stkl. 2a+</v>
      </c>
      <c r="P8" s="107"/>
    </row>
    <row r="9" spans="1:23" ht="11.25" customHeight="1" x14ac:dyDescent="0.2">
      <c r="A9" s="210" t="s">
        <v>54</v>
      </c>
      <c r="B9" s="216" t="s">
        <v>155</v>
      </c>
      <c r="C9" s="220">
        <f>DMAX(Daten!$A$1:$I$30059,Daten!$H$1,$H9:$N10)</f>
        <v>70</v>
      </c>
      <c r="D9" s="224">
        <f>DMAX(Daten!$A$1:$I$30059,Daten!$I$1,$H9:$N10)</f>
        <v>77</v>
      </c>
      <c r="E9" s="236"/>
      <c r="H9" s="77" t="s">
        <v>0</v>
      </c>
      <c r="I9" s="77" t="s">
        <v>1</v>
      </c>
      <c r="K9" s="101" t="s">
        <v>3</v>
      </c>
      <c r="L9" s="102" t="s">
        <v>2</v>
      </c>
      <c r="M9" s="102" t="s">
        <v>5</v>
      </c>
      <c r="N9" s="102" t="s">
        <v>6</v>
      </c>
      <c r="O9" s="103" t="s">
        <v>127</v>
      </c>
      <c r="P9" s="104"/>
    </row>
    <row r="10" spans="1:23" ht="11.25" customHeight="1" x14ac:dyDescent="0.2">
      <c r="A10" s="210"/>
      <c r="B10" s="216"/>
      <c r="C10" s="210"/>
      <c r="D10" s="223"/>
      <c r="E10" s="236"/>
      <c r="H10" s="42" t="str">
        <f>H8</f>
        <v>2022</v>
      </c>
      <c r="I10" s="42">
        <f>I8</f>
        <v>12</v>
      </c>
      <c r="K10" s="105" t="str">
        <f>DGET(Codierung!$O$2:$T$20,Codierung!O$2,$O9:$O10)</f>
        <v>SRH</v>
      </c>
      <c r="L10" s="105" t="str">
        <f>DGET(Codierung!$O$2:$T$20,Codierung!P$2,$O9:$O10)</f>
        <v>FI</v>
      </c>
      <c r="M10" s="105" t="str">
        <f>DGET(Codierung!$O$2:$T$20,Codierung!Q$2,$O9:$O10)</f>
        <v>2a+</v>
      </c>
      <c r="N10" s="105" t="str">
        <f>DGET(Codierung!$O$2:$T$20,Codierung!R$2,$O9:$O10)</f>
        <v>BR</v>
      </c>
      <c r="O10" s="106" t="str">
        <f>Codierung!S4</f>
        <v>Fichte Braunbloch, Stkl. 2a+</v>
      </c>
      <c r="P10" s="107"/>
    </row>
    <row r="11" spans="1:23" ht="11.25" customHeight="1" x14ac:dyDescent="0.2">
      <c r="A11" s="210" t="s">
        <v>54</v>
      </c>
      <c r="B11" s="216" t="s">
        <v>156</v>
      </c>
      <c r="C11" s="220">
        <f>DMAX(Daten!$A$1:$I$30059,Daten!$H$1,$H11:$N12)</f>
        <v>80</v>
      </c>
      <c r="D11" s="224">
        <f>DMAX(Daten!$A$1:$I$30059,Daten!$I$1,$H11:$N12)</f>
        <v>87</v>
      </c>
      <c r="E11" s="236"/>
      <c r="H11" s="77" t="s">
        <v>0</v>
      </c>
      <c r="I11" s="77" t="s">
        <v>1</v>
      </c>
      <c r="K11" s="101" t="s">
        <v>3</v>
      </c>
      <c r="L11" s="102" t="s">
        <v>2</v>
      </c>
      <c r="M11" s="102" t="s">
        <v>5</v>
      </c>
      <c r="N11" s="102" t="s">
        <v>6</v>
      </c>
      <c r="O11" s="103" t="s">
        <v>127</v>
      </c>
      <c r="P11" s="104"/>
    </row>
    <row r="12" spans="1:23" ht="11.25" customHeight="1" x14ac:dyDescent="0.2">
      <c r="A12" s="210"/>
      <c r="B12" s="216"/>
      <c r="C12" s="210"/>
      <c r="D12" s="223"/>
      <c r="E12" s="236"/>
      <c r="H12" s="42" t="str">
        <f>H10</f>
        <v>2022</v>
      </c>
      <c r="I12" s="42">
        <f>I10</f>
        <v>12</v>
      </c>
      <c r="K12" s="105" t="str">
        <f>DGET(Codierung!$O$2:$T$20,Codierung!O$2,$O11:$O12)</f>
        <v>SRH</v>
      </c>
      <c r="L12" s="105" t="str">
        <f>DGET(Codierung!$O$2:$T$20,Codierung!P$2,$O11:$O12)</f>
        <v>FI</v>
      </c>
      <c r="M12" s="105" t="str">
        <f>DGET(Codierung!$O$2:$T$20,Codierung!Q$2,$O11:$O12)</f>
        <v>1b</v>
      </c>
      <c r="N12" s="105" t="str">
        <f>DGET(Codierung!$O$2:$T$20,Codierung!R$2,$O11:$O12)</f>
        <v>AB</v>
      </c>
      <c r="O12" s="106" t="str">
        <f>Codierung!S5</f>
        <v>Fichte Kleinbloch Ab, Stkl. 1b</v>
      </c>
      <c r="P12" s="107"/>
    </row>
    <row r="13" spans="1:23" ht="11.25" customHeight="1" x14ac:dyDescent="0.2">
      <c r="A13" s="210" t="s">
        <v>55</v>
      </c>
      <c r="B13" s="221" t="s">
        <v>154</v>
      </c>
      <c r="C13" s="220">
        <f>DMAX(Daten!$A$1:$I$30059,Daten!$H$1,$H13:$N14)</f>
        <v>72</v>
      </c>
      <c r="D13" s="224">
        <f>DMAX(Daten!$A$1:$I$30059,Daten!$I$1,$H13:$N14)</f>
        <v>82</v>
      </c>
      <c r="E13" s="236"/>
      <c r="H13" s="77" t="s">
        <v>0</v>
      </c>
      <c r="I13" s="77" t="s">
        <v>1</v>
      </c>
      <c r="K13" s="101" t="s">
        <v>3</v>
      </c>
      <c r="L13" s="102" t="s">
        <v>2</v>
      </c>
      <c r="M13" s="102" t="s">
        <v>5</v>
      </c>
      <c r="N13" s="102" t="s">
        <v>6</v>
      </c>
      <c r="O13" s="103" t="s">
        <v>127</v>
      </c>
      <c r="P13" s="104"/>
    </row>
    <row r="14" spans="1:23" ht="11.25" customHeight="1" x14ac:dyDescent="0.2">
      <c r="A14" s="210"/>
      <c r="B14" s="216"/>
      <c r="C14" s="210"/>
      <c r="D14" s="223"/>
      <c r="E14" s="236"/>
      <c r="H14" s="42" t="str">
        <f>H12</f>
        <v>2022</v>
      </c>
      <c r="I14" s="42">
        <f>I12</f>
        <v>12</v>
      </c>
      <c r="K14" s="105" t="str">
        <f>DGET(Codierung!$O$2:$T$20,Codierung!O$2,$O13:$O14)</f>
        <v>SRH</v>
      </c>
      <c r="L14" s="105" t="str">
        <f>DGET(Codierung!$O$2:$T$20,Codierung!P$2,$O13:$O14)</f>
        <v>KI</v>
      </c>
      <c r="M14" s="105" t="str">
        <f>DGET(Codierung!$O$2:$T$20,Codierung!Q$2,$O13:$O14)</f>
        <v>2a+</v>
      </c>
      <c r="N14" s="105" t="str">
        <f>DGET(Codierung!$O$2:$T$20,Codierung!R$2,$O13:$O14)</f>
        <v>AB</v>
      </c>
      <c r="O14" s="106" t="str">
        <f>Codierung!S7</f>
        <v>Kiefer Blochholz AB, Stkl. 2a+</v>
      </c>
      <c r="P14" s="107"/>
    </row>
    <row r="15" spans="1:23" ht="11.25" customHeight="1" x14ac:dyDescent="0.2">
      <c r="A15" s="210" t="s">
        <v>56</v>
      </c>
      <c r="B15" s="216" t="s">
        <v>154</v>
      </c>
      <c r="C15" s="220">
        <f>DMAX(Daten!$A$1:$I$30059,Daten!$H$1,$H15:$N16)</f>
        <v>105</v>
      </c>
      <c r="D15" s="224">
        <f>DMAX(Daten!$A$1:$I$30059,Daten!$I$1,$H15:$N16)</f>
        <v>140</v>
      </c>
      <c r="E15" s="236"/>
      <c r="H15" s="77" t="s">
        <v>0</v>
      </c>
      <c r="I15" s="77" t="s">
        <v>1</v>
      </c>
      <c r="K15" s="101" t="s">
        <v>3</v>
      </c>
      <c r="L15" s="102" t="s">
        <v>2</v>
      </c>
      <c r="M15" s="102" t="s">
        <v>5</v>
      </c>
      <c r="N15" s="102" t="s">
        <v>6</v>
      </c>
      <c r="O15" s="103" t="s">
        <v>127</v>
      </c>
      <c r="P15" s="104"/>
    </row>
    <row r="16" spans="1:23" ht="11.25" customHeight="1" x14ac:dyDescent="0.2">
      <c r="A16" s="210"/>
      <c r="B16" s="216"/>
      <c r="C16" s="210"/>
      <c r="D16" s="223"/>
      <c r="E16" s="236"/>
      <c r="H16" s="42" t="str">
        <f>H14</f>
        <v>2022</v>
      </c>
      <c r="I16" s="42">
        <f>I14</f>
        <v>12</v>
      </c>
      <c r="K16" s="105" t="str">
        <f>DGET(Codierung!$O$2:$T$20,Codierung!O$2,$O15:$O16)</f>
        <v>SRH</v>
      </c>
      <c r="L16" s="105" t="str">
        <f>DGET(Codierung!$O$2:$T$20,Codierung!P$2,$O15:$O16)</f>
        <v>LÄ</v>
      </c>
      <c r="M16" s="105" t="str">
        <f>DGET(Codierung!$O$2:$T$20,Codierung!Q$2,$O15:$O16)</f>
        <v>2a+</v>
      </c>
      <c r="N16" s="105" t="str">
        <f>DGET(Codierung!$O$2:$T$20,Codierung!R$2,$O15:$O16)</f>
        <v>AB</v>
      </c>
      <c r="O16" s="106" t="str">
        <f>Codierung!S9</f>
        <v>Lärche Blochholz AB, Stkl. 2a+</v>
      </c>
      <c r="P16" s="107"/>
    </row>
    <row r="17" spans="1:16" ht="11.25" customHeight="1" x14ac:dyDescent="0.2">
      <c r="A17" s="210" t="s">
        <v>57</v>
      </c>
      <c r="B17" s="216" t="s">
        <v>157</v>
      </c>
      <c r="C17" s="220">
        <f>DMAX(Daten!$A$1:$I$30059,Daten!$H$1,$H17:$N18)</f>
        <v>74</v>
      </c>
      <c r="D17" s="224">
        <f>DMAX(Daten!$A$1:$I$30059,Daten!$I$1,$H17:$N18)</f>
        <v>88</v>
      </c>
      <c r="E17" s="236"/>
      <c r="H17" s="77" t="s">
        <v>0</v>
      </c>
      <c r="I17" s="77" t="s">
        <v>1</v>
      </c>
      <c r="K17" s="101" t="s">
        <v>3</v>
      </c>
      <c r="L17" s="102" t="s">
        <v>2</v>
      </c>
      <c r="M17" s="102" t="s">
        <v>5</v>
      </c>
      <c r="N17" s="102" t="s">
        <v>6</v>
      </c>
      <c r="O17" s="103" t="s">
        <v>127</v>
      </c>
      <c r="P17" s="104"/>
    </row>
    <row r="18" spans="1:16" ht="11.25" customHeight="1" x14ac:dyDescent="0.2">
      <c r="A18" s="210"/>
      <c r="B18" s="216"/>
      <c r="C18" s="210"/>
      <c r="D18" s="223"/>
      <c r="E18" s="236"/>
      <c r="H18" s="42" t="str">
        <f>H16</f>
        <v>2022</v>
      </c>
      <c r="I18" s="42">
        <f>I16</f>
        <v>12</v>
      </c>
      <c r="K18" s="105" t="str">
        <f>DGET(Codierung!$O$2:$T$20,Codierung!O$2,$O17:$O18)</f>
        <v>SRH</v>
      </c>
      <c r="L18" s="105" t="str">
        <f>DGET(Codierung!$O$2:$T$20,Codierung!P$2,$O17:$O18)</f>
        <v>BU</v>
      </c>
      <c r="M18" s="105" t="str">
        <f>DGET(Codierung!$O$2:$T$20,Codierung!Q$2,$O17:$O18)</f>
        <v>2a+</v>
      </c>
      <c r="N18" s="105" t="str">
        <f>DGET(Codierung!$O$2:$T$20,Codierung!R$2,$O17:$O18)</f>
        <v>C</v>
      </c>
      <c r="O18" s="106" t="str">
        <f>Codierung!S10</f>
        <v>Buche Blochholz C, Stkl. 2a+</v>
      </c>
      <c r="P18" s="107"/>
    </row>
    <row r="19" spans="1:16" ht="11.25" customHeight="1" x14ac:dyDescent="0.2">
      <c r="A19" s="175" t="s">
        <v>177</v>
      </c>
      <c r="B19" s="164" t="s">
        <v>178</v>
      </c>
      <c r="C19" s="163"/>
      <c r="D19" s="165"/>
      <c r="E19" s="162"/>
      <c r="K19" s="167"/>
      <c r="L19" s="149"/>
      <c r="M19" s="149"/>
      <c r="N19" s="149"/>
      <c r="O19" s="168"/>
      <c r="P19" s="169"/>
    </row>
    <row r="20" spans="1:16" ht="19.5" customHeight="1" x14ac:dyDescent="0.25">
      <c r="A20" s="108" t="s">
        <v>78</v>
      </c>
      <c r="B20" s="109"/>
      <c r="C20" s="170"/>
      <c r="D20" s="171"/>
      <c r="E20" s="85"/>
      <c r="H20" s="77" t="s">
        <v>0</v>
      </c>
      <c r="I20" s="77" t="s">
        <v>1</v>
      </c>
      <c r="K20" s="101" t="s">
        <v>3</v>
      </c>
      <c r="L20" s="102" t="s">
        <v>2</v>
      </c>
      <c r="M20" s="102" t="s">
        <v>5</v>
      </c>
      <c r="N20" s="102" t="s">
        <v>6</v>
      </c>
      <c r="O20" s="103" t="s">
        <v>127</v>
      </c>
      <c r="P20" s="104"/>
    </row>
    <row r="21" spans="1:16" ht="11.25" customHeight="1" x14ac:dyDescent="0.2">
      <c r="A21" s="215" t="s">
        <v>54</v>
      </c>
      <c r="B21" s="218" t="s">
        <v>58</v>
      </c>
      <c r="C21" s="220">
        <f>DMAX(Daten!$A$1:$I$30059,Daten!$H$1,$H20:$N21)</f>
        <v>46</v>
      </c>
      <c r="D21" s="224">
        <f>DMAX(Daten!$A$1:$I$30059,Daten!$I$1,$H20:$N21)</f>
        <v>55</v>
      </c>
      <c r="E21" s="243" t="s">
        <v>167</v>
      </c>
      <c r="H21" s="42" t="str">
        <f>H18</f>
        <v>2022</v>
      </c>
      <c r="I21" s="42">
        <f>I18</f>
        <v>12</v>
      </c>
      <c r="K21" s="105" t="str">
        <f>DGET(Codierung!$O$2:$T$20,Codierung!O$2,$O20:$O21)</f>
        <v>IH</v>
      </c>
      <c r="L21" s="105" t="str">
        <f>DGET(Codierung!$O$2:$T$20,Codierung!P$2,$O20:$O21)</f>
        <v>FI_TA</v>
      </c>
      <c r="M21" s="105">
        <f>DGET(Codierung!$O$2:$T$20,Codierung!Q$2,$O20:$O21)</f>
        <v>0</v>
      </c>
      <c r="N21" s="105" t="str">
        <f>DGET(Codierung!$O$2:$T$20,Codierung!R$2,$O20:$O21)</f>
        <v>IS</v>
      </c>
      <c r="O21" s="106" t="str">
        <f>Codierung!S11</f>
        <v>Schleifholz</v>
      </c>
      <c r="P21" s="107"/>
    </row>
    <row r="22" spans="1:16" ht="11.25" customHeight="1" x14ac:dyDescent="0.2">
      <c r="A22" s="210"/>
      <c r="B22" s="216"/>
      <c r="C22" s="210"/>
      <c r="D22" s="223"/>
      <c r="E22" s="236"/>
      <c r="H22" s="77" t="s">
        <v>0</v>
      </c>
      <c r="I22" s="77" t="s">
        <v>1</v>
      </c>
      <c r="K22" s="101" t="s">
        <v>3</v>
      </c>
      <c r="L22" s="102" t="s">
        <v>2</v>
      </c>
      <c r="M22" s="102" t="s">
        <v>5</v>
      </c>
      <c r="N22" s="102" t="s">
        <v>6</v>
      </c>
      <c r="O22" s="103" t="s">
        <v>127</v>
      </c>
      <c r="P22" s="104"/>
    </row>
    <row r="23" spans="1:16" ht="11.25" customHeight="1" x14ac:dyDescent="0.2">
      <c r="A23" s="210" t="s">
        <v>80</v>
      </c>
      <c r="B23" s="216" t="s">
        <v>176</v>
      </c>
      <c r="C23" s="220">
        <f>DMAX(Daten!$A$1:$I$30059,Daten!$H$1,$H22:$N23)</f>
        <v>38</v>
      </c>
      <c r="D23" s="224">
        <f>DMAX(Daten!$A$1:$I$30059,Daten!$I$1,$H22:$N23)</f>
        <v>45</v>
      </c>
      <c r="E23" s="236"/>
      <c r="H23" s="42" t="str">
        <f>H21</f>
        <v>2022</v>
      </c>
      <c r="I23" s="42">
        <f>I21</f>
        <v>12</v>
      </c>
      <c r="K23" s="105" t="str">
        <f>DGET(Codierung!$O$2:$T$20,Codierung!O$2,$O22:$O23)</f>
        <v>IH</v>
      </c>
      <c r="L23" s="105" t="str">
        <f>DGET(Codierung!$O$2:$T$20,Codierung!P$2,$O22:$O23)</f>
        <v>FI_TA</v>
      </c>
      <c r="M23" s="105">
        <f>DGET(Codierung!$O$2:$T$20,Codierung!Q$2,$O22:$O23)</f>
        <v>0</v>
      </c>
      <c r="N23" s="105" t="str">
        <f>DGET(Codierung!$O$2:$T$20,Codierung!R$2,$O22:$O23)</f>
        <v>IF</v>
      </c>
      <c r="O23" s="106" t="str">
        <f>Codierung!S12</f>
        <v>Faserholz Fichte/Tanne</v>
      </c>
      <c r="P23" s="107"/>
    </row>
    <row r="24" spans="1:16" ht="11.25" customHeight="1" x14ac:dyDescent="0.2">
      <c r="A24" s="210"/>
      <c r="B24" s="216"/>
      <c r="C24" s="210"/>
      <c r="D24" s="223"/>
      <c r="E24" s="236"/>
      <c r="H24" s="77" t="s">
        <v>0</v>
      </c>
      <c r="I24" s="77" t="s">
        <v>1</v>
      </c>
      <c r="K24" s="101" t="s">
        <v>3</v>
      </c>
      <c r="L24" s="102" t="s">
        <v>2</v>
      </c>
      <c r="M24" s="102" t="s">
        <v>5</v>
      </c>
      <c r="N24" s="102" t="s">
        <v>6</v>
      </c>
      <c r="O24" s="103" t="s">
        <v>127</v>
      </c>
      <c r="P24" s="104"/>
    </row>
    <row r="25" spans="1:16" ht="11.25" customHeight="1" x14ac:dyDescent="0.2">
      <c r="A25" s="210" t="s">
        <v>158</v>
      </c>
      <c r="B25" s="216" t="s">
        <v>176</v>
      </c>
      <c r="C25" s="220">
        <f>DMAX(Daten!$A$1:$I$30059,Daten!$H$1,$H24:$N25)</f>
        <v>33</v>
      </c>
      <c r="D25" s="224">
        <f>DMAX(Daten!$A$1:$I$30059,Daten!$I$1,$H24:$N25)</f>
        <v>42</v>
      </c>
      <c r="E25" s="236"/>
      <c r="H25" s="42" t="str">
        <f>H23</f>
        <v>2022</v>
      </c>
      <c r="I25" s="42">
        <f>I23</f>
        <v>12</v>
      </c>
      <c r="K25" s="105" t="str">
        <f>DGET(Codierung!$O$2:$T$20,Codierung!O$2,$O24:$O25)</f>
        <v>IH</v>
      </c>
      <c r="L25" s="105" t="str">
        <f>DGET(Codierung!$O$2:$T$20,Codierung!P$2,$O24:$O25)</f>
        <v>KI</v>
      </c>
      <c r="M25" s="105">
        <f>DGET(Codierung!$O$2:$T$20,Codierung!Q$2,$O24:$O25)</f>
        <v>0</v>
      </c>
      <c r="N25" s="105" t="str">
        <f>DGET(Codierung!$O$2:$T$20,Codierung!R$2,$O24:$O25)</f>
        <v>IF</v>
      </c>
      <c r="O25" s="106" t="str">
        <f>Codierung!S13</f>
        <v>Faserholz Kiefer</v>
      </c>
      <c r="P25" s="107"/>
    </row>
    <row r="26" spans="1:16" ht="11.25" customHeight="1" x14ac:dyDescent="0.2">
      <c r="A26" s="213"/>
      <c r="B26" s="216"/>
      <c r="C26" s="210"/>
      <c r="D26" s="223"/>
      <c r="E26" s="244"/>
      <c r="H26" s="77" t="s">
        <v>0</v>
      </c>
      <c r="I26" s="77" t="s">
        <v>1</v>
      </c>
      <c r="K26" s="101" t="s">
        <v>3</v>
      </c>
      <c r="L26" s="102" t="s">
        <v>2</v>
      </c>
      <c r="M26" s="102" t="s">
        <v>5</v>
      </c>
      <c r="N26" s="102" t="s">
        <v>6</v>
      </c>
      <c r="O26" s="103" t="s">
        <v>127</v>
      </c>
      <c r="P26" s="104"/>
    </row>
    <row r="27" spans="1:16" ht="11.25" customHeight="1" x14ac:dyDescent="0.2">
      <c r="A27" s="211"/>
      <c r="B27" s="226" t="s">
        <v>84</v>
      </c>
      <c r="C27" s="227">
        <f>DMAX(Daten!$A$1:$I$30059,Daten!$H$1,$H26:$N27)</f>
        <v>95</v>
      </c>
      <c r="D27" s="228">
        <f>DMAX(Daten!$A$1:$I$30059,Daten!$I$1,$H26:$N27)</f>
        <v>125</v>
      </c>
      <c r="E27" s="236" t="s">
        <v>168</v>
      </c>
      <c r="H27" s="42" t="str">
        <f>H25</f>
        <v>2022</v>
      </c>
      <c r="I27" s="42">
        <f>I25</f>
        <v>12</v>
      </c>
      <c r="K27" s="105" t="str">
        <f>DGET(Codierung!$O$2:$T$20,Codierung!O$2,$O26:$O27)</f>
        <v>BRH</v>
      </c>
      <c r="L27" s="105">
        <f>DGET(Codierung!$O$2:$T$20,Codierung!P$2,$O26:$O27)</f>
        <v>0</v>
      </c>
      <c r="M27" s="105">
        <f>DGET(Codierung!$O$2:$T$20,Codierung!Q$2,$O26:$O27)</f>
        <v>0</v>
      </c>
      <c r="N27" s="105" t="str">
        <f>DGET(Codierung!$O$2:$T$20,Codierung!R$2,$O26:$O27)</f>
        <v>hart</v>
      </c>
      <c r="O27" s="106" t="str">
        <f>Codierung!S19</f>
        <v>Brennholz hart</v>
      </c>
      <c r="P27" s="107"/>
    </row>
    <row r="28" spans="1:16" ht="11.25" customHeight="1" x14ac:dyDescent="0.2">
      <c r="A28" s="212"/>
      <c r="B28" s="216"/>
      <c r="C28" s="210"/>
      <c r="D28" s="223"/>
      <c r="E28" s="236"/>
      <c r="H28" s="77" t="s">
        <v>0</v>
      </c>
      <c r="I28" s="77" t="s">
        <v>1</v>
      </c>
      <c r="K28" s="101" t="s">
        <v>3</v>
      </c>
      <c r="L28" s="102" t="s">
        <v>2</v>
      </c>
      <c r="M28" s="102" t="s">
        <v>5</v>
      </c>
      <c r="N28" s="102" t="s">
        <v>6</v>
      </c>
      <c r="O28" s="103" t="s">
        <v>127</v>
      </c>
      <c r="P28" s="104"/>
    </row>
    <row r="29" spans="1:16" ht="11.25" customHeight="1" x14ac:dyDescent="0.2">
      <c r="A29" s="211"/>
      <c r="B29" s="216" t="s">
        <v>87</v>
      </c>
      <c r="C29" s="220">
        <f>DMAX(Daten!$A$1:$I$30059,Daten!$H$1,$H28:$N29)</f>
        <v>74</v>
      </c>
      <c r="D29" s="224">
        <f>DMAX(Daten!$A$1:$I$30059,Daten!$I$1,$H28:$N29)</f>
        <v>85</v>
      </c>
      <c r="E29" s="236"/>
      <c r="H29" s="42" t="str">
        <f>H27</f>
        <v>2022</v>
      </c>
      <c r="I29" s="42">
        <f>I27</f>
        <v>12</v>
      </c>
      <c r="K29" s="105" t="str">
        <f>DGET(Codierung!$O$2:$T$20,Codierung!O$2,$O28:$O29)</f>
        <v>BRH</v>
      </c>
      <c r="L29" s="105">
        <f>DGET(Codierung!$O$2:$T$20,Codierung!P$2,$O28:$O29)</f>
        <v>0</v>
      </c>
      <c r="M29" s="105">
        <f>DGET(Codierung!$O$2:$T$20,Codierung!Q$2,$O28:$O29)</f>
        <v>0</v>
      </c>
      <c r="N29" s="105" t="str">
        <f>DGET(Codierung!$O$2:$T$20,Codierung!R$2,$O28:$O29)</f>
        <v>weich</v>
      </c>
      <c r="O29" s="106" t="str">
        <f>Codierung!S20</f>
        <v>Brennholz weich</v>
      </c>
      <c r="P29" s="107"/>
    </row>
    <row r="30" spans="1:16" ht="11.25" customHeight="1" x14ac:dyDescent="0.2">
      <c r="A30" s="214"/>
      <c r="B30" s="217"/>
      <c r="C30" s="229"/>
      <c r="D30" s="230"/>
      <c r="E30" s="236"/>
      <c r="H30" s="77" t="s">
        <v>0</v>
      </c>
      <c r="I30" s="77" t="s">
        <v>1</v>
      </c>
      <c r="K30" s="101" t="s">
        <v>3</v>
      </c>
      <c r="L30" s="102" t="s">
        <v>2</v>
      </c>
      <c r="M30" s="102" t="s">
        <v>5</v>
      </c>
      <c r="N30" s="102" t="s">
        <v>6</v>
      </c>
      <c r="O30" s="103" t="s">
        <v>127</v>
      </c>
      <c r="P30" s="104"/>
    </row>
    <row r="31" spans="1:16" ht="19.5" customHeight="1" x14ac:dyDescent="0.25">
      <c r="A31" s="111" t="s">
        <v>159</v>
      </c>
      <c r="B31" s="112"/>
      <c r="C31" s="113"/>
      <c r="D31" s="113"/>
      <c r="E31" s="110"/>
      <c r="H31" s="42" t="str">
        <f>H29</f>
        <v>2022</v>
      </c>
      <c r="I31" s="42">
        <f>I29</f>
        <v>12</v>
      </c>
      <c r="K31" s="105" t="str">
        <f>DGET(Codierung!$O$2:$T$20,Codierung!O$2,$O30:$O31)</f>
        <v>MAST</v>
      </c>
      <c r="L31" s="105" t="str">
        <f>DGET(Codierung!$O$2:$T$20,Codierung!P$2,$O30:$O31)</f>
        <v>KI_LÄ</v>
      </c>
      <c r="M31" s="105">
        <f>DGET(Codierung!$O$2:$T$20,Codierung!Q$2,$O30:$O31)</f>
        <v>0</v>
      </c>
      <c r="N31" s="105" t="str">
        <f>DGET(Codierung!$O$2:$T$20,Codierung!R$2,$O30:$O31)</f>
        <v>stark</v>
      </c>
      <c r="O31" s="106" t="str">
        <f>Codierung!S8</f>
        <v>Kiefer Masten stark</v>
      </c>
      <c r="P31" s="107"/>
    </row>
    <row r="32" spans="1:16" ht="11.25" hidden="1" customHeight="1" x14ac:dyDescent="0.2">
      <c r="A32" s="215" t="s">
        <v>158</v>
      </c>
      <c r="B32" s="218" t="s">
        <v>160</v>
      </c>
      <c r="C32" s="231">
        <f>DMAX(Daten!$A$1:$I$30059,Daten!$H$1,$H30:$N31)</f>
        <v>0</v>
      </c>
      <c r="D32" s="231">
        <f>DMAX(Daten!$A$1:$I$30059,Daten!$I$1,$H30:$N31)</f>
        <v>0</v>
      </c>
      <c r="E32" s="243" t="s">
        <v>167</v>
      </c>
      <c r="H32" s="77" t="s">
        <v>0</v>
      </c>
      <c r="I32" s="77" t="s">
        <v>1</v>
      </c>
      <c r="K32" s="101" t="s">
        <v>3</v>
      </c>
      <c r="L32" s="102" t="s">
        <v>2</v>
      </c>
      <c r="M32" s="102" t="s">
        <v>5</v>
      </c>
      <c r="N32" s="102" t="s">
        <v>6</v>
      </c>
      <c r="O32" s="103" t="s">
        <v>127</v>
      </c>
      <c r="P32" s="104"/>
    </row>
    <row r="33" spans="1:16" ht="11.25" hidden="1" customHeight="1" x14ac:dyDescent="0.2">
      <c r="A33" s="210"/>
      <c r="B33" s="216"/>
      <c r="C33" s="232"/>
      <c r="D33" s="232"/>
      <c r="E33" s="236"/>
      <c r="H33" s="42" t="str">
        <f>H31</f>
        <v>2022</v>
      </c>
      <c r="I33" s="42">
        <f>I31</f>
        <v>12</v>
      </c>
      <c r="K33" s="105" t="str">
        <f>DGET(Codierung!$O$2:$T$20,Codierung!O$2,$O32:$O33)</f>
        <v>STG</v>
      </c>
      <c r="L33" s="105" t="str">
        <f>DGET(Codierung!$O$2:$T$20,Codierung!P$2,$O32:$O33)</f>
        <v>FI</v>
      </c>
      <c r="M33" s="105" t="str">
        <f>DGET(Codierung!$O$2:$T$20,Codierung!Q$2,$O32:$O33)</f>
        <v>1a</v>
      </c>
      <c r="N33" s="105" t="str">
        <f>DGET(Codierung!$O$2:$T$20,Codierung!R$2,$O32:$O33)</f>
        <v>AB</v>
      </c>
      <c r="O33" s="106" t="str">
        <f>Codierung!S6</f>
        <v>Fichte Waldstangen, Stkl. 1a</v>
      </c>
      <c r="P33" s="107"/>
    </row>
    <row r="34" spans="1:16" ht="15.75" customHeight="1" x14ac:dyDescent="0.2">
      <c r="A34" s="210" t="s">
        <v>54</v>
      </c>
      <c r="B34" s="216" t="s">
        <v>46</v>
      </c>
      <c r="C34" s="220">
        <f>DMAX(Daten!$A$1:$I$30059,Daten!$H$1,$H32:$N33)</f>
        <v>45</v>
      </c>
      <c r="D34" s="224">
        <f>DMAX(Daten!$A$1:$I$30059,Daten!$I$1,$H32:$N33)</f>
        <v>55</v>
      </c>
      <c r="E34" s="236"/>
      <c r="H34" s="77" t="s">
        <v>0</v>
      </c>
      <c r="I34" s="77" t="s">
        <v>1</v>
      </c>
      <c r="K34" s="101" t="s">
        <v>3</v>
      </c>
      <c r="L34" s="102" t="s">
        <v>2</v>
      </c>
      <c r="M34" s="102" t="s">
        <v>5</v>
      </c>
      <c r="N34" s="102" t="s">
        <v>6</v>
      </c>
      <c r="O34" s="103" t="s">
        <v>127</v>
      </c>
      <c r="P34" s="104"/>
    </row>
    <row r="35" spans="1:16" ht="15.75" customHeight="1" x14ac:dyDescent="0.2">
      <c r="A35" s="213"/>
      <c r="B35" s="225"/>
      <c r="C35" s="213"/>
      <c r="D35" s="233"/>
      <c r="E35" s="244"/>
      <c r="H35" s="42" t="str">
        <f>H33</f>
        <v>2022</v>
      </c>
      <c r="I35" s="42">
        <f>I33</f>
        <v>12</v>
      </c>
      <c r="K35" s="105" t="str">
        <f>DGET(Codierung!$O$2:$T$20,Codierung!O$2,$O34:$O35)</f>
        <v>HG</v>
      </c>
      <c r="L35" s="105" t="str">
        <f>DGET(Codierung!$O$2:$T$20,Codierung!P$2,$O34:$O35)</f>
        <v>FI_TA</v>
      </c>
      <c r="M35" s="105">
        <f>DGET(Codierung!$O$2:$T$20,Codierung!Q$2,$O34:$O35)</f>
        <v>0</v>
      </c>
      <c r="N35" s="105">
        <f>DGET(Codierung!$O$2:$T$20,Codierung!R$2,$O34:$O35)</f>
        <v>0</v>
      </c>
      <c r="O35" s="106" t="str">
        <f>Codierung!S15</f>
        <v>Industriehackgut Fichte/Tanne</v>
      </c>
      <c r="P35" s="107"/>
    </row>
    <row r="36" spans="1:16" ht="11.25" hidden="1" customHeight="1" x14ac:dyDescent="0.2">
      <c r="A36" s="209" t="s">
        <v>80</v>
      </c>
      <c r="B36" s="216" t="s">
        <v>161</v>
      </c>
      <c r="C36" s="231">
        <f>DMAX(Daten!$A$1:$I$30059,Daten!$H$1,$H34:$N35)</f>
        <v>0</v>
      </c>
      <c r="D36" s="231">
        <f>DMAX(Daten!$A$1:$I$30059,Daten!$I$1,$H34:$N35)</f>
        <v>0</v>
      </c>
      <c r="E36" s="235" t="s">
        <v>169</v>
      </c>
      <c r="H36" s="77" t="s">
        <v>0</v>
      </c>
      <c r="I36" s="77" t="s">
        <v>1</v>
      </c>
      <c r="K36" s="101" t="s">
        <v>3</v>
      </c>
      <c r="L36" s="102" t="s">
        <v>2</v>
      </c>
      <c r="M36" s="102" t="s">
        <v>5</v>
      </c>
      <c r="N36" s="102" t="s">
        <v>6</v>
      </c>
      <c r="O36" s="103" t="s">
        <v>127</v>
      </c>
      <c r="P36" s="104"/>
    </row>
    <row r="37" spans="1:16" ht="11.25" hidden="1" customHeight="1" x14ac:dyDescent="0.2">
      <c r="A37" s="210"/>
      <c r="B37" s="216"/>
      <c r="C37" s="232"/>
      <c r="D37" s="232"/>
      <c r="E37" s="236"/>
      <c r="H37" s="42" t="str">
        <f>H35</f>
        <v>2022</v>
      </c>
      <c r="I37" s="42">
        <f>I35</f>
        <v>12</v>
      </c>
      <c r="K37" s="105" t="str">
        <f>DGET(Codierung!$O$2:$T$20,Codierung!O$2,$O36:$O37)</f>
        <v>HG</v>
      </c>
      <c r="L37" s="105" t="str">
        <f>DGET(Codierung!$O$2:$T$20,Codierung!P$2,$O36:$O37)</f>
        <v>KI_LÄ</v>
      </c>
      <c r="M37" s="105">
        <f>DGET(Codierung!$O$2:$T$20,Codierung!Q$2,$O36:$O37)</f>
        <v>0</v>
      </c>
      <c r="N37" s="105">
        <f>DGET(Codierung!$O$2:$T$20,Codierung!R$2,$O36:$O37)</f>
        <v>0</v>
      </c>
      <c r="O37" s="106" t="str">
        <f>Codierung!S16</f>
        <v>Industriehackgut Kiefer/Lärche</v>
      </c>
      <c r="P37" s="107"/>
    </row>
    <row r="38" spans="1:16" ht="11.25" hidden="1" customHeight="1" x14ac:dyDescent="0.2">
      <c r="A38" s="210" t="s">
        <v>158</v>
      </c>
      <c r="B38" s="216" t="s">
        <v>161</v>
      </c>
      <c r="C38" s="231">
        <f>DMAX(Daten!$A$1:$I$30059,Daten!$H$1,$H36:$N37)</f>
        <v>0</v>
      </c>
      <c r="D38" s="231">
        <f>DMAX(Daten!$A$1:$I$30059,Daten!$I$1,$H36:$N37)</f>
        <v>0</v>
      </c>
      <c r="E38" s="236"/>
      <c r="H38" s="77" t="s">
        <v>0</v>
      </c>
      <c r="I38" s="77" t="s">
        <v>1</v>
      </c>
      <c r="K38" s="101" t="s">
        <v>3</v>
      </c>
      <c r="L38" s="102" t="s">
        <v>2</v>
      </c>
      <c r="M38" s="102" t="s">
        <v>5</v>
      </c>
      <c r="N38" s="102" t="s">
        <v>6</v>
      </c>
      <c r="O38" s="103" t="s">
        <v>127</v>
      </c>
      <c r="P38" s="104"/>
    </row>
    <row r="39" spans="1:16" ht="11.25" hidden="1" customHeight="1" x14ac:dyDescent="0.2">
      <c r="A39" s="210"/>
      <c r="B39" s="216"/>
      <c r="C39" s="232"/>
      <c r="D39" s="232"/>
      <c r="E39" s="236"/>
      <c r="H39" s="42" t="str">
        <f>H37</f>
        <v>2022</v>
      </c>
      <c r="I39" s="42">
        <f>I37</f>
        <v>12</v>
      </c>
      <c r="K39" s="105" t="str">
        <f>DGET(Codierung!$O$2:$T$20,Codierung!O$2,$O38:$O39)</f>
        <v>SSP</v>
      </c>
      <c r="L39" s="105">
        <f>DGET(Codierung!$O$2:$T$20,Codierung!P$2,$O38:$O39)</f>
        <v>0</v>
      </c>
      <c r="M39" s="105">
        <f>DGET(Codierung!$O$2:$T$20,Codierung!Q$2,$O38:$O39)</f>
        <v>0</v>
      </c>
      <c r="N39" s="105">
        <f>DGET(Codierung!$O$2:$T$20,Codierung!R$2,$O38:$O39)</f>
        <v>0</v>
      </c>
      <c r="O39" s="106" t="str">
        <f>Codierung!S18</f>
        <v>Sägespäne</v>
      </c>
      <c r="P39" s="107"/>
    </row>
    <row r="40" spans="1:16" ht="11.25" hidden="1" customHeight="1" x14ac:dyDescent="0.2">
      <c r="A40" s="211"/>
      <c r="B40" s="216" t="s">
        <v>53</v>
      </c>
      <c r="C40" s="231">
        <f>DMAX(Daten!$A$1:$I$30059,Daten!$H$1,$H38:$N39)</f>
        <v>0</v>
      </c>
      <c r="D40" s="231">
        <f>DMAX(Daten!$A$1:$I$30059,Daten!$I$1,$H38:$N39)</f>
        <v>0</v>
      </c>
      <c r="E40" s="236"/>
      <c r="H40" s="77" t="s">
        <v>0</v>
      </c>
      <c r="I40" s="77" t="s">
        <v>1</v>
      </c>
      <c r="K40" s="101" t="s">
        <v>3</v>
      </c>
      <c r="L40" s="102" t="s">
        <v>2</v>
      </c>
      <c r="M40" s="102" t="s">
        <v>5</v>
      </c>
      <c r="N40" s="102" t="s">
        <v>6</v>
      </c>
      <c r="O40" s="103" t="s">
        <v>127</v>
      </c>
      <c r="P40" s="104"/>
    </row>
    <row r="41" spans="1:16" ht="11.25" hidden="1" customHeight="1" x14ac:dyDescent="0.2">
      <c r="A41" s="212"/>
      <c r="B41" s="216"/>
      <c r="C41" s="232"/>
      <c r="D41" s="232"/>
      <c r="E41" s="236"/>
      <c r="H41" s="42" t="str">
        <f>H39</f>
        <v>2022</v>
      </c>
      <c r="I41" s="42">
        <f>I39</f>
        <v>12</v>
      </c>
      <c r="K41" s="105" t="str">
        <f>DGET(Codierung!$O$2:$T$20,Codierung!O$2,$O40:$O41)</f>
        <v>RIN</v>
      </c>
      <c r="L41" s="105">
        <f>DGET(Codierung!$O$2:$T$20,Codierung!P$2,$O40:$O41)</f>
        <v>0</v>
      </c>
      <c r="M41" s="105">
        <f>DGET(Codierung!$O$2:$T$20,Codierung!Q$2,$O40:$O41)</f>
        <v>0</v>
      </c>
      <c r="N41" s="105">
        <f>DGET(Codierung!$O$2:$T$20,Codierung!R$2,$O40:$O41)</f>
        <v>0</v>
      </c>
      <c r="O41" s="106" t="str">
        <f>Codierung!S17</f>
        <v>Rinde</v>
      </c>
      <c r="P41" s="107"/>
    </row>
    <row r="42" spans="1:16" ht="11.25" hidden="1" customHeight="1" x14ac:dyDescent="0.2">
      <c r="A42" s="211"/>
      <c r="B42" s="216" t="s">
        <v>52</v>
      </c>
      <c r="C42" s="220">
        <f>DMAX(Daten!$A$1:$I$30059,Daten!$H$1,$H40:$N41)</f>
        <v>0</v>
      </c>
      <c r="D42" s="224">
        <f>DMAX(Daten!$A$1:$I$30059,Daten!$I$1,$H40:$N41)</f>
        <v>0</v>
      </c>
      <c r="E42" s="237"/>
      <c r="H42" s="77"/>
      <c r="I42" s="77"/>
      <c r="K42" s="101"/>
      <c r="L42" s="102"/>
      <c r="M42" s="102"/>
      <c r="N42" s="102"/>
      <c r="O42" s="103"/>
      <c r="P42" s="104"/>
    </row>
    <row r="43" spans="1:16" ht="11.25" hidden="1" customHeight="1" x14ac:dyDescent="0.2">
      <c r="A43" s="214"/>
      <c r="B43" s="217"/>
      <c r="C43" s="229"/>
      <c r="D43" s="230"/>
      <c r="E43" s="238"/>
      <c r="F43" s="41"/>
    </row>
    <row r="44" spans="1:16" s="193" customFormat="1" ht="17.25" customHeight="1" x14ac:dyDescent="0.2">
      <c r="A44" s="187" t="s">
        <v>197</v>
      </c>
      <c r="B44" s="188"/>
      <c r="C44" s="189"/>
      <c r="D44" s="189"/>
      <c r="E44" s="190"/>
      <c r="F44" s="191"/>
      <c r="G44" s="192"/>
    </row>
    <row r="45" spans="1:16" s="193" customFormat="1" ht="24.75" customHeight="1" x14ac:dyDescent="0.2">
      <c r="A45" s="194" t="s">
        <v>183</v>
      </c>
      <c r="B45" s="195"/>
      <c r="C45" s="195"/>
      <c r="D45" s="195"/>
      <c r="E45" s="195"/>
      <c r="F45" s="195"/>
      <c r="G45" s="196"/>
    </row>
    <row r="46" spans="1:16" s="193" customFormat="1" ht="24" customHeight="1" x14ac:dyDescent="0.2">
      <c r="A46" s="194"/>
      <c r="B46" s="234" t="s">
        <v>196</v>
      </c>
      <c r="C46" s="234"/>
      <c r="D46" s="234"/>
      <c r="E46" s="234"/>
      <c r="F46" s="195"/>
      <c r="G46" s="195"/>
    </row>
    <row r="47" spans="1:16" x14ac:dyDescent="0.2">
      <c r="A47" s="117" t="s">
        <v>180</v>
      </c>
      <c r="B47" s="87" t="s">
        <v>101</v>
      </c>
      <c r="C47" s="87"/>
      <c r="D47" s="87"/>
      <c r="E47" s="87"/>
      <c r="F47" s="87"/>
      <c r="G47" s="87"/>
    </row>
    <row r="48" spans="1:16" x14ac:dyDescent="0.2">
      <c r="A48" s="87"/>
      <c r="B48" s="87" t="s">
        <v>102</v>
      </c>
      <c r="C48" s="87"/>
      <c r="D48" s="87"/>
      <c r="E48" s="87"/>
      <c r="F48" s="87"/>
      <c r="G48" s="87"/>
      <c r="H48" s="114" t="s">
        <v>164</v>
      </c>
      <c r="I48" s="115"/>
      <c r="J48" s="116" t="s">
        <v>118</v>
      </c>
      <c r="K48" s="42" t="s">
        <v>165</v>
      </c>
    </row>
    <row r="49" spans="1:14" x14ac:dyDescent="0.2">
      <c r="A49" s="87"/>
      <c r="B49" s="87" t="s">
        <v>103</v>
      </c>
      <c r="C49" s="87" t="s">
        <v>104</v>
      </c>
      <c r="D49" s="88" t="s">
        <v>105</v>
      </c>
      <c r="E49" s="88"/>
      <c r="F49" s="89"/>
      <c r="G49" s="87"/>
      <c r="H49" s="51" t="s">
        <v>107</v>
      </c>
      <c r="I49" s="41">
        <v>1</v>
      </c>
      <c r="J49" s="91">
        <f t="shared" ref="J49:J60" si="0">IF($J$48=H49,I49,0)</f>
        <v>0</v>
      </c>
      <c r="K49" s="42">
        <f>DMAX(Daten!$A$1:$B$30059,Daten!A1,L49:M50)</f>
        <v>2022</v>
      </c>
      <c r="L49" s="77" t="s">
        <v>0</v>
      </c>
      <c r="M49" s="77" t="s">
        <v>1</v>
      </c>
    </row>
    <row r="50" spans="1:14" x14ac:dyDescent="0.2">
      <c r="H50" s="51" t="s">
        <v>109</v>
      </c>
      <c r="I50" s="41">
        <v>2</v>
      </c>
      <c r="J50" s="91">
        <f t="shared" si="0"/>
        <v>0</v>
      </c>
      <c r="K50" s="42">
        <f>IF(K49=" "," ",IF(K49=2000," ",K49-1))</f>
        <v>2021</v>
      </c>
      <c r="M50" s="42">
        <v>1</v>
      </c>
      <c r="N50" s="42">
        <f>DMAX(Daten!$A$1:$B$30059,Daten!B1,L51:M52)</f>
        <v>12</v>
      </c>
    </row>
    <row r="51" spans="1:14" x14ac:dyDescent="0.2">
      <c r="H51" s="51" t="s">
        <v>110</v>
      </c>
      <c r="I51" s="41">
        <v>3</v>
      </c>
      <c r="J51" s="91">
        <f t="shared" si="0"/>
        <v>0</v>
      </c>
      <c r="K51" s="42">
        <f t="shared" ref="K51:K103" si="1">IF(K50=" "," ",IF(K50=2000," ",K50-1))</f>
        <v>2020</v>
      </c>
      <c r="L51" s="77" t="s">
        <v>0</v>
      </c>
      <c r="M51" s="77" t="s">
        <v>1</v>
      </c>
    </row>
    <row r="52" spans="1:14" x14ac:dyDescent="0.2">
      <c r="H52" s="51" t="s">
        <v>111</v>
      </c>
      <c r="I52" s="41">
        <v>4</v>
      </c>
      <c r="J52" s="91">
        <f t="shared" si="0"/>
        <v>0</v>
      </c>
      <c r="K52" s="42">
        <f t="shared" si="1"/>
        <v>2019</v>
      </c>
      <c r="L52" s="42">
        <f>K49</f>
        <v>2022</v>
      </c>
    </row>
    <row r="53" spans="1:14" x14ac:dyDescent="0.2">
      <c r="H53" s="51" t="s">
        <v>108</v>
      </c>
      <c r="I53" s="41">
        <v>5</v>
      </c>
      <c r="J53" s="91">
        <f t="shared" si="0"/>
        <v>0</v>
      </c>
      <c r="K53" s="42">
        <f t="shared" si="1"/>
        <v>2018</v>
      </c>
    </row>
    <row r="54" spans="1:14" x14ac:dyDescent="0.2">
      <c r="H54" s="51" t="s">
        <v>112</v>
      </c>
      <c r="I54" s="41">
        <v>6</v>
      </c>
      <c r="J54" s="91">
        <f t="shared" si="0"/>
        <v>0</v>
      </c>
      <c r="K54" s="42">
        <f t="shared" si="1"/>
        <v>2017</v>
      </c>
    </row>
    <row r="55" spans="1:14" x14ac:dyDescent="0.2">
      <c r="H55" s="51" t="s">
        <v>113</v>
      </c>
      <c r="I55" s="41">
        <v>7</v>
      </c>
      <c r="J55" s="91">
        <f t="shared" si="0"/>
        <v>0</v>
      </c>
      <c r="K55" s="42">
        <f t="shared" si="1"/>
        <v>2016</v>
      </c>
    </row>
    <row r="56" spans="1:14" x14ac:dyDescent="0.2">
      <c r="H56" s="51" t="s">
        <v>114</v>
      </c>
      <c r="I56" s="41">
        <v>8</v>
      </c>
      <c r="J56" s="91">
        <f t="shared" si="0"/>
        <v>0</v>
      </c>
      <c r="K56" s="42">
        <f t="shared" si="1"/>
        <v>2015</v>
      </c>
    </row>
    <row r="57" spans="1:14" x14ac:dyDescent="0.2">
      <c r="H57" s="51" t="s">
        <v>115</v>
      </c>
      <c r="I57" s="41">
        <v>9</v>
      </c>
      <c r="J57" s="91">
        <f t="shared" si="0"/>
        <v>0</v>
      </c>
      <c r="K57" s="42">
        <f t="shared" si="1"/>
        <v>2014</v>
      </c>
    </row>
    <row r="58" spans="1:14" x14ac:dyDescent="0.2">
      <c r="H58" s="51" t="s">
        <v>163</v>
      </c>
      <c r="I58" s="41">
        <v>10</v>
      </c>
      <c r="J58" s="91">
        <f t="shared" si="0"/>
        <v>0</v>
      </c>
      <c r="K58" s="42">
        <f t="shared" si="1"/>
        <v>2013</v>
      </c>
    </row>
    <row r="59" spans="1:14" x14ac:dyDescent="0.2">
      <c r="H59" s="51" t="s">
        <v>117</v>
      </c>
      <c r="I59" s="41">
        <v>11</v>
      </c>
      <c r="J59" s="91">
        <f t="shared" si="0"/>
        <v>0</v>
      </c>
      <c r="K59" s="42">
        <f t="shared" si="1"/>
        <v>2012</v>
      </c>
    </row>
    <row r="60" spans="1:14" x14ac:dyDescent="0.2">
      <c r="H60" s="59" t="s">
        <v>118</v>
      </c>
      <c r="I60" s="60">
        <v>12</v>
      </c>
      <c r="J60" s="61">
        <f t="shared" si="0"/>
        <v>12</v>
      </c>
      <c r="K60" s="42">
        <f t="shared" si="1"/>
        <v>2011</v>
      </c>
    </row>
    <row r="61" spans="1:14" x14ac:dyDescent="0.2">
      <c r="K61" s="42">
        <f t="shared" si="1"/>
        <v>2010</v>
      </c>
    </row>
    <row r="62" spans="1:14" x14ac:dyDescent="0.2">
      <c r="K62" s="42">
        <f t="shared" si="1"/>
        <v>2009</v>
      </c>
    </row>
    <row r="63" spans="1:14" x14ac:dyDescent="0.2">
      <c r="K63" s="42">
        <f t="shared" si="1"/>
        <v>2008</v>
      </c>
    </row>
    <row r="64" spans="1:14" x14ac:dyDescent="0.2">
      <c r="K64" s="42">
        <f t="shared" si="1"/>
        <v>2007</v>
      </c>
    </row>
    <row r="65" spans="11:11" x14ac:dyDescent="0.2">
      <c r="K65" s="42">
        <f t="shared" si="1"/>
        <v>2006</v>
      </c>
    </row>
    <row r="66" spans="11:11" x14ac:dyDescent="0.2">
      <c r="K66" s="42">
        <f t="shared" si="1"/>
        <v>2005</v>
      </c>
    </row>
    <row r="67" spans="11:11" x14ac:dyDescent="0.2">
      <c r="K67" s="42">
        <f t="shared" si="1"/>
        <v>2004</v>
      </c>
    </row>
    <row r="68" spans="11:11" x14ac:dyDescent="0.2">
      <c r="K68" s="42">
        <f t="shared" si="1"/>
        <v>2003</v>
      </c>
    </row>
    <row r="69" spans="11:11" x14ac:dyDescent="0.2">
      <c r="K69" s="42">
        <f t="shared" si="1"/>
        <v>2002</v>
      </c>
    </row>
    <row r="70" spans="11:11" x14ac:dyDescent="0.2">
      <c r="K70" s="42">
        <f t="shared" si="1"/>
        <v>2001</v>
      </c>
    </row>
    <row r="71" spans="11:11" x14ac:dyDescent="0.2">
      <c r="K71" s="42">
        <f t="shared" si="1"/>
        <v>2000</v>
      </c>
    </row>
    <row r="72" spans="11:11" x14ac:dyDescent="0.2">
      <c r="K72" s="42" t="str">
        <f t="shared" si="1"/>
        <v xml:space="preserve"> </v>
      </c>
    </row>
    <row r="73" spans="11:11" x14ac:dyDescent="0.2">
      <c r="K73" s="42" t="str">
        <f t="shared" si="1"/>
        <v xml:space="preserve"> </v>
      </c>
    </row>
    <row r="74" spans="11:11" x14ac:dyDescent="0.2">
      <c r="K74" s="42" t="str">
        <f t="shared" si="1"/>
        <v xml:space="preserve"> </v>
      </c>
    </row>
    <row r="75" spans="11:11" x14ac:dyDescent="0.2">
      <c r="K75" s="42" t="str">
        <f t="shared" si="1"/>
        <v xml:space="preserve"> </v>
      </c>
    </row>
    <row r="76" spans="11:11" x14ac:dyDescent="0.2">
      <c r="K76" s="42" t="str">
        <f t="shared" si="1"/>
        <v xml:space="preserve"> </v>
      </c>
    </row>
    <row r="77" spans="11:11" x14ac:dyDescent="0.2">
      <c r="K77" s="42" t="str">
        <f t="shared" si="1"/>
        <v xml:space="preserve"> </v>
      </c>
    </row>
    <row r="78" spans="11:11" x14ac:dyDescent="0.2">
      <c r="K78" s="42" t="str">
        <f t="shared" si="1"/>
        <v xml:space="preserve"> </v>
      </c>
    </row>
    <row r="79" spans="11:11" x14ac:dyDescent="0.2">
      <c r="K79" s="42" t="str">
        <f t="shared" si="1"/>
        <v xml:space="preserve"> </v>
      </c>
    </row>
    <row r="80" spans="11:11" x14ac:dyDescent="0.2">
      <c r="K80" s="42" t="str">
        <f t="shared" si="1"/>
        <v xml:space="preserve"> </v>
      </c>
    </row>
    <row r="81" spans="11:11" x14ac:dyDescent="0.2">
      <c r="K81" s="42" t="str">
        <f t="shared" si="1"/>
        <v xml:space="preserve"> </v>
      </c>
    </row>
    <row r="82" spans="11:11" x14ac:dyDescent="0.2">
      <c r="K82" s="42" t="str">
        <f t="shared" si="1"/>
        <v xml:space="preserve"> </v>
      </c>
    </row>
    <row r="83" spans="11:11" x14ac:dyDescent="0.2">
      <c r="K83" s="42" t="str">
        <f t="shared" si="1"/>
        <v xml:space="preserve"> </v>
      </c>
    </row>
    <row r="84" spans="11:11" x14ac:dyDescent="0.2">
      <c r="K84" s="42" t="str">
        <f t="shared" si="1"/>
        <v xml:space="preserve"> </v>
      </c>
    </row>
    <row r="85" spans="11:11" x14ac:dyDescent="0.2">
      <c r="K85" s="42" t="str">
        <f t="shared" si="1"/>
        <v xml:space="preserve"> </v>
      </c>
    </row>
    <row r="86" spans="11:11" x14ac:dyDescent="0.2">
      <c r="K86" s="42" t="str">
        <f t="shared" si="1"/>
        <v xml:space="preserve"> </v>
      </c>
    </row>
    <row r="87" spans="11:11" x14ac:dyDescent="0.2">
      <c r="K87" s="42" t="str">
        <f t="shared" si="1"/>
        <v xml:space="preserve"> </v>
      </c>
    </row>
    <row r="88" spans="11:11" x14ac:dyDescent="0.2">
      <c r="K88" s="42" t="str">
        <f t="shared" si="1"/>
        <v xml:space="preserve"> </v>
      </c>
    </row>
    <row r="89" spans="11:11" x14ac:dyDescent="0.2">
      <c r="K89" s="42" t="str">
        <f t="shared" si="1"/>
        <v xml:space="preserve"> </v>
      </c>
    </row>
    <row r="90" spans="11:11" x14ac:dyDescent="0.2">
      <c r="K90" s="42" t="str">
        <f t="shared" si="1"/>
        <v xml:space="preserve"> </v>
      </c>
    </row>
    <row r="91" spans="11:11" x14ac:dyDescent="0.2">
      <c r="K91" s="42" t="str">
        <f t="shared" si="1"/>
        <v xml:space="preserve"> </v>
      </c>
    </row>
    <row r="92" spans="11:11" x14ac:dyDescent="0.2">
      <c r="K92" s="42" t="str">
        <f t="shared" si="1"/>
        <v xml:space="preserve"> </v>
      </c>
    </row>
    <row r="93" spans="11:11" x14ac:dyDescent="0.2">
      <c r="K93" s="42" t="str">
        <f t="shared" si="1"/>
        <v xml:space="preserve"> </v>
      </c>
    </row>
    <row r="94" spans="11:11" x14ac:dyDescent="0.2">
      <c r="K94" s="42" t="str">
        <f t="shared" si="1"/>
        <v xml:space="preserve"> </v>
      </c>
    </row>
    <row r="95" spans="11:11" x14ac:dyDescent="0.2">
      <c r="K95" s="42" t="str">
        <f t="shared" si="1"/>
        <v xml:space="preserve"> </v>
      </c>
    </row>
    <row r="96" spans="11:11" x14ac:dyDescent="0.2">
      <c r="K96" s="42" t="str">
        <f t="shared" si="1"/>
        <v xml:space="preserve"> </v>
      </c>
    </row>
    <row r="97" spans="11:11" x14ac:dyDescent="0.2">
      <c r="K97" s="42" t="str">
        <f t="shared" si="1"/>
        <v xml:space="preserve"> </v>
      </c>
    </row>
    <row r="98" spans="11:11" x14ac:dyDescent="0.2">
      <c r="K98" s="42" t="str">
        <f t="shared" si="1"/>
        <v xml:space="preserve"> </v>
      </c>
    </row>
    <row r="99" spans="11:11" x14ac:dyDescent="0.2">
      <c r="K99" s="42" t="str">
        <f t="shared" si="1"/>
        <v xml:space="preserve"> </v>
      </c>
    </row>
    <row r="100" spans="11:11" x14ac:dyDescent="0.2">
      <c r="K100" s="42" t="str">
        <f t="shared" si="1"/>
        <v xml:space="preserve"> </v>
      </c>
    </row>
    <row r="101" spans="11:11" x14ac:dyDescent="0.2">
      <c r="K101" s="42" t="str">
        <f t="shared" si="1"/>
        <v xml:space="preserve"> </v>
      </c>
    </row>
    <row r="102" spans="11:11" x14ac:dyDescent="0.2">
      <c r="K102" s="42" t="str">
        <f t="shared" si="1"/>
        <v xml:space="preserve"> </v>
      </c>
    </row>
    <row r="103" spans="11:11" x14ac:dyDescent="0.2">
      <c r="K103" s="42" t="str">
        <f t="shared" si="1"/>
        <v xml:space="preserve"> </v>
      </c>
    </row>
  </sheetData>
  <sheetProtection password="F582" sheet="1" selectLockedCells="1"/>
  <mergeCells count="76">
    <mergeCell ref="B46:E46"/>
    <mergeCell ref="E36:E43"/>
    <mergeCell ref="C3:E3"/>
    <mergeCell ref="A42:A43"/>
    <mergeCell ref="E5:E6"/>
    <mergeCell ref="E7:E18"/>
    <mergeCell ref="E21:E26"/>
    <mergeCell ref="E27:E30"/>
    <mergeCell ref="E32:E35"/>
    <mergeCell ref="C40:C41"/>
    <mergeCell ref="D40:D41"/>
    <mergeCell ref="C42:C43"/>
    <mergeCell ref="D42:D43"/>
    <mergeCell ref="C36:C37"/>
    <mergeCell ref="D36:D37"/>
    <mergeCell ref="C38:C39"/>
    <mergeCell ref="D23:D24"/>
    <mergeCell ref="C25:C26"/>
    <mergeCell ref="D25:D26"/>
    <mergeCell ref="D38:D39"/>
    <mergeCell ref="C32:C33"/>
    <mergeCell ref="D32:D33"/>
    <mergeCell ref="C34:C35"/>
    <mergeCell ref="D34:D35"/>
    <mergeCell ref="D13:D14"/>
    <mergeCell ref="C15:C16"/>
    <mergeCell ref="B34:B35"/>
    <mergeCell ref="B36:B37"/>
    <mergeCell ref="B38:B39"/>
    <mergeCell ref="B25:B26"/>
    <mergeCell ref="B27:B28"/>
    <mergeCell ref="D15:D16"/>
    <mergeCell ref="C17:C18"/>
    <mergeCell ref="D17:D18"/>
    <mergeCell ref="C21:C22"/>
    <mergeCell ref="D21:D22"/>
    <mergeCell ref="C27:C28"/>
    <mergeCell ref="D27:D28"/>
    <mergeCell ref="C29:C30"/>
    <mergeCell ref="D29:D30"/>
    <mergeCell ref="D7:D8"/>
    <mergeCell ref="C9:C10"/>
    <mergeCell ref="D9:D10"/>
    <mergeCell ref="C11:C12"/>
    <mergeCell ref="D11:D12"/>
    <mergeCell ref="B42:B43"/>
    <mergeCell ref="C7:C8"/>
    <mergeCell ref="C13:C14"/>
    <mergeCell ref="B40:B41"/>
    <mergeCell ref="C23:C24"/>
    <mergeCell ref="B7:B8"/>
    <mergeCell ref="B9:B10"/>
    <mergeCell ref="B11:B12"/>
    <mergeCell ref="B13:B14"/>
    <mergeCell ref="B32:B33"/>
    <mergeCell ref="A7:A8"/>
    <mergeCell ref="A9:A10"/>
    <mergeCell ref="A11:A12"/>
    <mergeCell ref="A13:A14"/>
    <mergeCell ref="B29:B30"/>
    <mergeCell ref="B15:B16"/>
    <mergeCell ref="A15:A16"/>
    <mergeCell ref="A17:A18"/>
    <mergeCell ref="A21:A22"/>
    <mergeCell ref="A23:A24"/>
    <mergeCell ref="B17:B18"/>
    <mergeCell ref="B21:B22"/>
    <mergeCell ref="B23:B24"/>
    <mergeCell ref="A36:A37"/>
    <mergeCell ref="A38:A39"/>
    <mergeCell ref="A40:A41"/>
    <mergeCell ref="A25:A26"/>
    <mergeCell ref="A27:A28"/>
    <mergeCell ref="A29:A30"/>
    <mergeCell ref="A32:A33"/>
    <mergeCell ref="A34:A35"/>
  </mergeCells>
  <phoneticPr fontId="5" type="noConversion"/>
  <hyperlinks>
    <hyperlink ref="D49" r:id="rId1"/>
  </hyperlinks>
  <printOptions horizontalCentered="1"/>
  <pageMargins left="0.78740157480314965" right="0.59055118110236227" top="0.59055118110236227" bottom="0.78740157480314965" header="0.51181102362204722" footer="0.51181102362204722"/>
  <pageSetup paperSize="9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4099" r:id="rId5" name="ComboBox2">
          <controlPr defaultSize="0" autoLine="0" linkedCell="H8" listFillRange="K49:K103" r:id="rId6">
            <anchor moveWithCells="1">
              <from>
                <xdr:col>3</xdr:col>
                <xdr:colOff>600075</xdr:colOff>
                <xdr:row>3</xdr:row>
                <xdr:rowOff>38100</xdr:rowOff>
              </from>
              <to>
                <xdr:col>4</xdr:col>
                <xdr:colOff>619125</xdr:colOff>
                <xdr:row>3</xdr:row>
                <xdr:rowOff>276225</xdr:rowOff>
              </to>
            </anchor>
          </controlPr>
        </control>
      </mc:Choice>
      <mc:Fallback>
        <control shapeId="4099" r:id="rId5" name="ComboBox2"/>
      </mc:Fallback>
    </mc:AlternateContent>
    <mc:AlternateContent xmlns:mc="http://schemas.openxmlformats.org/markup-compatibility/2006">
      <mc:Choice Requires="x14">
        <control shapeId="4098" r:id="rId7" name="ComboBox1">
          <controlPr defaultSize="0" autoLine="0" linkedCell="J48" listFillRange="H49:H68" r:id="rId8">
            <anchor moveWithCells="1">
              <from>
                <xdr:col>2</xdr:col>
                <xdr:colOff>200025</xdr:colOff>
                <xdr:row>3</xdr:row>
                <xdr:rowOff>38100</xdr:rowOff>
              </from>
              <to>
                <xdr:col>3</xdr:col>
                <xdr:colOff>523875</xdr:colOff>
                <xdr:row>3</xdr:row>
                <xdr:rowOff>276225</xdr:rowOff>
              </to>
            </anchor>
          </controlPr>
        </control>
      </mc:Choice>
      <mc:Fallback>
        <control shapeId="4098" r:id="rId7" name="ComboBox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BF88"/>
  <sheetViews>
    <sheetView showGridLines="0" zoomScale="73" zoomScaleNormal="100" workbookViewId="0">
      <selection activeCell="BD43" sqref="BD43"/>
    </sheetView>
  </sheetViews>
  <sheetFormatPr baseColWidth="10" defaultColWidth="11.42578125" defaultRowHeight="12.75" x14ac:dyDescent="0.2"/>
  <cols>
    <col min="1" max="1" width="13.5703125" style="42" customWidth="1"/>
    <col min="2" max="7" width="11.5703125" style="42" customWidth="1"/>
    <col min="8" max="8" width="10.7109375" style="42" customWidth="1"/>
    <col min="9" max="10" width="11" style="42" hidden="1" customWidth="1"/>
    <col min="11" max="13" width="11.42578125" style="42" hidden="1" customWidth="1"/>
    <col min="14" max="14" width="4.28515625" style="42" hidden="1" customWidth="1"/>
    <col min="15" max="19" width="11.42578125" style="42" hidden="1" customWidth="1"/>
    <col min="20" max="20" width="11.140625" style="42" hidden="1" customWidth="1"/>
    <col min="21" max="23" width="11.42578125" style="42" hidden="1" customWidth="1"/>
    <col min="24" max="24" width="6.28515625" style="42" hidden="1" customWidth="1"/>
    <col min="25" max="32" width="11.42578125" style="42" hidden="1" customWidth="1"/>
    <col min="33" max="33" width="4.7109375" style="42" hidden="1" customWidth="1"/>
    <col min="34" max="34" width="11.42578125" style="42" hidden="1" customWidth="1"/>
    <col min="35" max="35" width="5.7109375" style="42" hidden="1" customWidth="1"/>
    <col min="36" max="42" width="11.42578125" style="42" hidden="1" customWidth="1"/>
    <col min="43" max="43" width="5.85546875" style="42" hidden="1" customWidth="1"/>
    <col min="44" max="53" width="11.42578125" style="42" hidden="1" customWidth="1"/>
    <col min="54" max="16384" width="11.42578125" style="42"/>
  </cols>
  <sheetData>
    <row r="1" spans="1:58" ht="32.25" customHeight="1" x14ac:dyDescent="0.3">
      <c r="A1" s="40" t="s">
        <v>98</v>
      </c>
      <c r="B1" s="41"/>
      <c r="C1" s="41"/>
      <c r="D1" s="41"/>
      <c r="I1" s="176"/>
      <c r="L1" s="43" t="s">
        <v>99</v>
      </c>
      <c r="M1" s="44">
        <f>DMAX(Daten!$A$1:$B$30059,Daten!$A$1,N1:O2)</f>
        <v>2022</v>
      </c>
      <c r="N1" s="45" t="s">
        <v>0</v>
      </c>
      <c r="O1" s="46" t="s">
        <v>1</v>
      </c>
      <c r="P1" s="45" t="s">
        <v>0</v>
      </c>
      <c r="Q1" s="46" t="s">
        <v>1</v>
      </c>
    </row>
    <row r="2" spans="1:58" ht="17.25" customHeight="1" x14ac:dyDescent="0.25">
      <c r="A2" s="47" t="s">
        <v>106</v>
      </c>
      <c r="B2" s="48"/>
      <c r="C2" s="49">
        <f>DMIN(Daten!$A$1:$B$30059,Daten!$A$1,$N$1:$O$4)</f>
        <v>1991</v>
      </c>
      <c r="D2" s="50" t="str">
        <f>"bis  "&amp;M1&amp;" - "&amp;M3</f>
        <v>bis  2022 - Dezember</v>
      </c>
      <c r="J2" s="176"/>
      <c r="L2" s="51" t="s">
        <v>184</v>
      </c>
      <c r="M2" s="44">
        <f>DMAX(Daten!$A$1:$B$30059,Daten!$B$1,P1:Q2)</f>
        <v>12</v>
      </c>
      <c r="N2" s="97"/>
      <c r="O2" s="54"/>
      <c r="P2" s="44">
        <f>M1</f>
        <v>2022</v>
      </c>
    </row>
    <row r="3" spans="1:58" ht="24" customHeight="1" x14ac:dyDescent="0.25">
      <c r="A3" s="55"/>
      <c r="B3" s="56" t="s">
        <v>152</v>
      </c>
      <c r="C3" s="57"/>
      <c r="D3" s="58"/>
      <c r="F3" s="166"/>
      <c r="G3" s="200" t="s">
        <v>181</v>
      </c>
      <c r="L3" s="51"/>
      <c r="M3" s="97" t="str">
        <f>DGET(I40:J52,J40,I53:J54)</f>
        <v>Dezember</v>
      </c>
      <c r="N3" s="53"/>
      <c r="O3" s="54"/>
    </row>
    <row r="4" spans="1:58" ht="23.25" customHeight="1" x14ac:dyDescent="0.25">
      <c r="A4" s="263" t="s">
        <v>74</v>
      </c>
      <c r="B4" s="264"/>
      <c r="C4" s="264"/>
      <c r="D4" s="264"/>
      <c r="E4" s="264"/>
      <c r="F4" s="264"/>
      <c r="G4" s="265"/>
      <c r="L4" s="59"/>
      <c r="M4" s="60"/>
      <c r="N4" s="178"/>
      <c r="O4" s="179"/>
      <c r="P4" s="177"/>
    </row>
    <row r="5" spans="1:58" ht="18" customHeight="1" x14ac:dyDescent="0.25">
      <c r="A5" s="62"/>
      <c r="B5" s="258" t="s">
        <v>173</v>
      </c>
      <c r="C5" s="258"/>
      <c r="D5" s="258"/>
      <c r="E5" s="258"/>
      <c r="F5" s="258"/>
      <c r="G5" s="259"/>
      <c r="I5" s="42" t="s">
        <v>0</v>
      </c>
      <c r="J5" s="42" t="s">
        <v>151</v>
      </c>
    </row>
    <row r="6" spans="1:58" x14ac:dyDescent="0.2">
      <c r="A6" s="63" t="s">
        <v>75</v>
      </c>
      <c r="B6" s="266" t="s">
        <v>54</v>
      </c>
      <c r="C6" s="267"/>
      <c r="D6" s="268"/>
      <c r="E6" s="63" t="s">
        <v>55</v>
      </c>
      <c r="F6" s="64" t="s">
        <v>56</v>
      </c>
      <c r="G6" s="65" t="s">
        <v>57</v>
      </c>
      <c r="J6" s="66" t="s">
        <v>200</v>
      </c>
    </row>
    <row r="7" spans="1:58" x14ac:dyDescent="0.2">
      <c r="A7" s="67" t="s">
        <v>76</v>
      </c>
      <c r="B7" s="67" t="s">
        <v>21</v>
      </c>
      <c r="C7" s="68" t="s">
        <v>21</v>
      </c>
      <c r="D7" s="69" t="s">
        <v>17</v>
      </c>
      <c r="E7" s="67" t="s">
        <v>21</v>
      </c>
      <c r="F7" s="68" t="s">
        <v>21</v>
      </c>
      <c r="G7" s="69" t="s">
        <v>21</v>
      </c>
      <c r="I7" s="43" t="s">
        <v>0</v>
      </c>
      <c r="J7" s="90" t="s">
        <v>151</v>
      </c>
      <c r="BF7" s="184"/>
    </row>
    <row r="8" spans="1:58" x14ac:dyDescent="0.2">
      <c r="A8" s="70" t="s">
        <v>77</v>
      </c>
      <c r="B8" s="70" t="s">
        <v>12</v>
      </c>
      <c r="C8" s="71" t="s">
        <v>16</v>
      </c>
      <c r="D8" s="72" t="s">
        <v>12</v>
      </c>
      <c r="E8" s="70" t="s">
        <v>12</v>
      </c>
      <c r="F8" s="71" t="s">
        <v>12</v>
      </c>
      <c r="G8" s="72" t="s">
        <v>24</v>
      </c>
      <c r="I8" s="73" t="str">
        <f>IF(M8&gt;M11,M8," ")</f>
        <v xml:space="preserve"> </v>
      </c>
      <c r="J8" s="91" t="str">
        <f>IF(I8&lt;$C$2+2," ",IF(I8=" "," ",I8-2&amp;" bis "&amp;I8))</f>
        <v xml:space="preserve"> </v>
      </c>
      <c r="L8" s="42" t="s">
        <v>66</v>
      </c>
      <c r="S8" s="42" t="s">
        <v>70</v>
      </c>
      <c r="Z8" s="42" t="s">
        <v>71</v>
      </c>
      <c r="AG8" s="42" t="s">
        <v>67</v>
      </c>
      <c r="AN8" s="42" t="s">
        <v>68</v>
      </c>
      <c r="AU8" s="42" t="s">
        <v>69</v>
      </c>
    </row>
    <row r="9" spans="1:58" ht="4.5" customHeight="1" x14ac:dyDescent="0.2">
      <c r="A9" s="74"/>
      <c r="B9" s="75"/>
      <c r="C9" s="45"/>
      <c r="D9" s="46"/>
      <c r="E9" s="75"/>
      <c r="F9" s="45"/>
      <c r="G9" s="46"/>
      <c r="I9" s="76">
        <f>M1</f>
        <v>2022</v>
      </c>
      <c r="J9" s="91" t="str">
        <f>IF(I9&lt;$C$2+9," ",IF(I9=" "," ",I9-9&amp;" bis "&amp;I9))</f>
        <v>2013 bis 2022</v>
      </c>
      <c r="L9" s="77" t="s">
        <v>0</v>
      </c>
      <c r="M9" s="77" t="s">
        <v>1</v>
      </c>
      <c r="N9" s="77" t="s">
        <v>4</v>
      </c>
      <c r="O9" s="77" t="s">
        <v>3</v>
      </c>
      <c r="P9" s="77" t="s">
        <v>2</v>
      </c>
      <c r="Q9" s="77" t="s">
        <v>5</v>
      </c>
      <c r="R9" s="77" t="s">
        <v>6</v>
      </c>
      <c r="S9" s="77" t="s">
        <v>0</v>
      </c>
      <c r="T9" s="77" t="s">
        <v>1</v>
      </c>
      <c r="U9" s="77" t="s">
        <v>4</v>
      </c>
      <c r="V9" s="77" t="s">
        <v>3</v>
      </c>
      <c r="W9" s="77" t="s">
        <v>2</v>
      </c>
      <c r="X9" s="77" t="s">
        <v>5</v>
      </c>
      <c r="Y9" s="77" t="s">
        <v>6</v>
      </c>
      <c r="Z9" s="77" t="s">
        <v>0</v>
      </c>
      <c r="AA9" s="77" t="s">
        <v>1</v>
      </c>
      <c r="AB9" s="77" t="s">
        <v>4</v>
      </c>
      <c r="AC9" s="77" t="s">
        <v>3</v>
      </c>
      <c r="AD9" s="77" t="s">
        <v>2</v>
      </c>
      <c r="AE9" s="77" t="s">
        <v>5</v>
      </c>
      <c r="AF9" s="77" t="s">
        <v>6</v>
      </c>
      <c r="AG9" s="77" t="s">
        <v>0</v>
      </c>
      <c r="AH9" s="77" t="s">
        <v>1</v>
      </c>
      <c r="AI9" s="77" t="s">
        <v>4</v>
      </c>
      <c r="AJ9" s="77" t="s">
        <v>3</v>
      </c>
      <c r="AK9" s="77" t="s">
        <v>2</v>
      </c>
      <c r="AL9" s="77" t="s">
        <v>5</v>
      </c>
      <c r="AM9" s="77" t="s">
        <v>6</v>
      </c>
      <c r="AN9" s="77" t="s">
        <v>0</v>
      </c>
      <c r="AO9" s="77" t="s">
        <v>1</v>
      </c>
      <c r="AP9" s="77" t="s">
        <v>4</v>
      </c>
      <c r="AQ9" s="77" t="s">
        <v>3</v>
      </c>
      <c r="AR9" s="77" t="s">
        <v>2</v>
      </c>
      <c r="AS9" s="77" t="s">
        <v>5</v>
      </c>
      <c r="AT9" s="77" t="s">
        <v>6</v>
      </c>
      <c r="AU9" s="77" t="s">
        <v>0</v>
      </c>
      <c r="AV9" s="77" t="s">
        <v>1</v>
      </c>
      <c r="AW9" s="77" t="s">
        <v>4</v>
      </c>
      <c r="AX9" s="77" t="s">
        <v>3</v>
      </c>
      <c r="AY9" s="77" t="s">
        <v>2</v>
      </c>
      <c r="AZ9" s="77" t="s">
        <v>5</v>
      </c>
      <c r="BA9" s="77" t="s">
        <v>6</v>
      </c>
    </row>
    <row r="10" spans="1:58" ht="6.75" customHeight="1" x14ac:dyDescent="0.2">
      <c r="A10" s="269">
        <f>DGET(I7:J37,I7,I5:J6)</f>
        <v>2022</v>
      </c>
      <c r="B10" s="255">
        <f>IF($A10&gt;$M$1," ",IF($A10&lt;$C$2," ",DAVERAGE(Daten!$A$1:$J$30059,Daten!$J$1,L9:R10)))</f>
        <v>112.57083333333327</v>
      </c>
      <c r="C10" s="252">
        <f>IF($A10&gt;$M$1," ",IF($A10&lt;$C$2," ",DAVERAGE(Daten!$A$1:$J$30059,Daten!$J$1,S9:Y10)))</f>
        <v>81.041666666666671</v>
      </c>
      <c r="D10" s="250">
        <f>IF($A10&gt;$M$1," ",IF($A10&lt;$C$2," ",DAVERAGE(Daten!$A$1:$J$30059,Daten!$J$1,Z9:AF10)))</f>
        <v>90.291666666666671</v>
      </c>
      <c r="E10" s="255">
        <f>IF($A10&gt;$M$1," ",IF($A10&lt;$C$2," ",DAVERAGE(Daten!$A$1:$J$30059,Daten!$J$1,AG9:AM10)))</f>
        <v>75.291666666666671</v>
      </c>
      <c r="F10" s="252">
        <f>IF($A10&gt;$M$1," ",IF($A10&lt;$C$2," ",DAVERAGE(Daten!$A$1:$J$30059,Daten!$J$1,AN9:AT10)))</f>
        <v>121.875</v>
      </c>
      <c r="G10" s="250">
        <f>IF($A10&gt;$M$1," ",IF($A10&lt;$C$2," ",DAVERAGE(Daten!$A$1:$J$30059,Daten!$J$1,AU9:BA10)))</f>
        <v>70.791666666666671</v>
      </c>
      <c r="H10" s="176"/>
      <c r="I10" s="78">
        <f>IF(I9=" "," ",IF((I9-9)&lt;=$C$2," ",I9-1))</f>
        <v>2021</v>
      </c>
      <c r="J10" s="91" t="str">
        <f t="shared" ref="J10:J37" si="0">IF(I10&lt;$C$2+9," ",IF(I10=" "," ",I10-9&amp;" bis "&amp;I10))</f>
        <v>2012 bis 2021</v>
      </c>
      <c r="L10" s="42">
        <f>IF(A10&gt;$M$1,$M$1,A10)</f>
        <v>2022</v>
      </c>
      <c r="O10" s="42" t="s">
        <v>10</v>
      </c>
      <c r="P10" s="42" t="s">
        <v>11</v>
      </c>
      <c r="Q10" s="42" t="s">
        <v>21</v>
      </c>
      <c r="R10" s="42" t="s">
        <v>12</v>
      </c>
      <c r="S10" s="42">
        <f>L10</f>
        <v>2022</v>
      </c>
      <c r="V10" s="42" t="s">
        <v>10</v>
      </c>
      <c r="W10" s="42" t="s">
        <v>11</v>
      </c>
      <c r="X10" s="42" t="s">
        <v>21</v>
      </c>
      <c r="Y10" s="42" t="s">
        <v>38</v>
      </c>
      <c r="Z10" s="42">
        <f>S10</f>
        <v>2022</v>
      </c>
      <c r="AC10" s="42" t="s">
        <v>10</v>
      </c>
      <c r="AD10" s="42" t="s">
        <v>11</v>
      </c>
      <c r="AE10" s="42" t="s">
        <v>17</v>
      </c>
      <c r="AF10" s="42" t="s">
        <v>12</v>
      </c>
      <c r="AG10" s="42">
        <f>Z10</f>
        <v>2022</v>
      </c>
      <c r="AJ10" s="42" t="s">
        <v>10</v>
      </c>
      <c r="AK10" s="42" t="s">
        <v>20</v>
      </c>
      <c r="AL10" s="42" t="s">
        <v>21</v>
      </c>
      <c r="AM10" s="42" t="s">
        <v>12</v>
      </c>
      <c r="AN10" s="42">
        <f>AG10</f>
        <v>2022</v>
      </c>
      <c r="AQ10" s="42" t="s">
        <v>10</v>
      </c>
      <c r="AR10" s="42" t="s">
        <v>22</v>
      </c>
      <c r="AS10" s="42" t="s">
        <v>21</v>
      </c>
      <c r="AT10" s="42" t="s">
        <v>12</v>
      </c>
      <c r="AU10" s="42">
        <f>AN10</f>
        <v>2022</v>
      </c>
      <c r="AX10" s="42" t="s">
        <v>10</v>
      </c>
      <c r="AY10" s="42" t="s">
        <v>23</v>
      </c>
      <c r="AZ10" s="42" t="s">
        <v>21</v>
      </c>
      <c r="BA10" s="42" t="s">
        <v>24</v>
      </c>
    </row>
    <row r="11" spans="1:58" ht="6.75" customHeight="1" x14ac:dyDescent="0.2">
      <c r="A11" s="269"/>
      <c r="B11" s="256"/>
      <c r="C11" s="253"/>
      <c r="D11" s="254"/>
      <c r="E11" s="256"/>
      <c r="F11" s="253"/>
      <c r="G11" s="254"/>
      <c r="I11" s="78">
        <f t="shared" ref="I11:I37" si="1">IF(I10=" "," ",IF((I10-9)&lt;=$C$2," ",I10-1))</f>
        <v>2020</v>
      </c>
      <c r="J11" s="91" t="str">
        <f t="shared" si="0"/>
        <v>2011 bis 2020</v>
      </c>
      <c r="L11" s="77" t="s">
        <v>0</v>
      </c>
      <c r="M11" s="77" t="s">
        <v>1</v>
      </c>
      <c r="N11" s="77" t="s">
        <v>4</v>
      </c>
      <c r="O11" s="77" t="s">
        <v>3</v>
      </c>
      <c r="P11" s="77" t="s">
        <v>2</v>
      </c>
      <c r="Q11" s="77" t="s">
        <v>5</v>
      </c>
      <c r="R11" s="77" t="s">
        <v>6</v>
      </c>
      <c r="S11" s="77" t="s">
        <v>0</v>
      </c>
      <c r="T11" s="77" t="s">
        <v>1</v>
      </c>
      <c r="U11" s="77" t="s">
        <v>4</v>
      </c>
      <c r="V11" s="77" t="s">
        <v>3</v>
      </c>
      <c r="W11" s="77" t="s">
        <v>2</v>
      </c>
      <c r="X11" s="77" t="s">
        <v>5</v>
      </c>
      <c r="Y11" s="77" t="s">
        <v>6</v>
      </c>
      <c r="Z11" s="77" t="s">
        <v>0</v>
      </c>
      <c r="AA11" s="77" t="s">
        <v>1</v>
      </c>
      <c r="AB11" s="77" t="s">
        <v>4</v>
      </c>
      <c r="AC11" s="77" t="s">
        <v>3</v>
      </c>
      <c r="AD11" s="77" t="s">
        <v>2</v>
      </c>
      <c r="AE11" s="77" t="s">
        <v>5</v>
      </c>
      <c r="AF11" s="77" t="s">
        <v>6</v>
      </c>
      <c r="AG11" s="77" t="s">
        <v>0</v>
      </c>
      <c r="AH11" s="77" t="s">
        <v>1</v>
      </c>
      <c r="AI11" s="77" t="s">
        <v>4</v>
      </c>
      <c r="AJ11" s="77" t="s">
        <v>3</v>
      </c>
      <c r="AK11" s="77" t="s">
        <v>2</v>
      </c>
      <c r="AL11" s="77" t="s">
        <v>5</v>
      </c>
      <c r="AM11" s="77" t="s">
        <v>6</v>
      </c>
      <c r="AN11" s="77" t="s">
        <v>0</v>
      </c>
      <c r="AO11" s="77" t="s">
        <v>1</v>
      </c>
      <c r="AP11" s="77" t="s">
        <v>4</v>
      </c>
      <c r="AQ11" s="77" t="s">
        <v>3</v>
      </c>
      <c r="AR11" s="77" t="s">
        <v>2</v>
      </c>
      <c r="AS11" s="77" t="s">
        <v>5</v>
      </c>
      <c r="AT11" s="77" t="s">
        <v>6</v>
      </c>
      <c r="AU11" s="77" t="s">
        <v>0</v>
      </c>
      <c r="AV11" s="77" t="s">
        <v>1</v>
      </c>
      <c r="AW11" s="77" t="s">
        <v>4</v>
      </c>
      <c r="AX11" s="77" t="s">
        <v>3</v>
      </c>
      <c r="AY11" s="77" t="s">
        <v>2</v>
      </c>
      <c r="AZ11" s="77" t="s">
        <v>5</v>
      </c>
      <c r="BA11" s="77" t="s">
        <v>6</v>
      </c>
    </row>
    <row r="12" spans="1:58" ht="6.75" customHeight="1" x14ac:dyDescent="0.2">
      <c r="A12" s="269">
        <f>IF(A10&gt;$M$1,$M$1,IF($A10&lt;$C$2,$M$1,IF($C$2&gt;(A10-1),A10,A10-1)))</f>
        <v>2021</v>
      </c>
      <c r="B12" s="255">
        <f>DAVERAGE(Daten!$A$1:$J$30059,Daten!$J$1,L11:R12)</f>
        <v>103.98194444444451</v>
      </c>
      <c r="C12" s="252">
        <f>DAVERAGE(Daten!$A$1:$J$30059,Daten!$J$1,S11:Y12)</f>
        <v>73.875</v>
      </c>
      <c r="D12" s="250">
        <f>DAVERAGE(Daten!$A$1:$J$30059,Daten!$J$1,Z11:AF12)</f>
        <v>81.541666666666671</v>
      </c>
      <c r="E12" s="255">
        <f>DAVERAGE(Daten!$A$1:$J$30059,Daten!$J$1,AG11:AM12)</f>
        <v>60.083333333333336</v>
      </c>
      <c r="F12" s="252">
        <f>DAVERAGE(Daten!$A$1:$J$30059,Daten!$J$1,AN11:AT12)</f>
        <v>118.54166666666667</v>
      </c>
      <c r="G12" s="250">
        <f>DAVERAGE(Daten!$A$1:$J$30059,Daten!$J$1,AU11:BA12)</f>
        <v>61.833333333333336</v>
      </c>
      <c r="I12" s="78">
        <f t="shared" si="1"/>
        <v>2019</v>
      </c>
      <c r="J12" s="91" t="str">
        <f t="shared" si="0"/>
        <v>2010 bis 2019</v>
      </c>
      <c r="L12" s="42">
        <f>A12</f>
        <v>2021</v>
      </c>
      <c r="O12" s="42" t="s">
        <v>10</v>
      </c>
      <c r="P12" s="42" t="s">
        <v>11</v>
      </c>
      <c r="Q12" s="42" t="s">
        <v>21</v>
      </c>
      <c r="R12" s="42" t="s">
        <v>12</v>
      </c>
      <c r="S12" s="42">
        <f>L12</f>
        <v>2021</v>
      </c>
      <c r="V12" s="42" t="s">
        <v>10</v>
      </c>
      <c r="W12" s="42" t="s">
        <v>11</v>
      </c>
      <c r="X12" s="42" t="s">
        <v>21</v>
      </c>
      <c r="Y12" s="42" t="s">
        <v>38</v>
      </c>
      <c r="Z12" s="42">
        <f>S12</f>
        <v>2021</v>
      </c>
      <c r="AC12" s="42" t="s">
        <v>10</v>
      </c>
      <c r="AD12" s="42" t="s">
        <v>11</v>
      </c>
      <c r="AE12" s="42" t="s">
        <v>17</v>
      </c>
      <c r="AF12" s="42" t="s">
        <v>12</v>
      </c>
      <c r="AG12" s="42">
        <f>Z12</f>
        <v>2021</v>
      </c>
      <c r="AJ12" s="42" t="s">
        <v>10</v>
      </c>
      <c r="AK12" s="42" t="s">
        <v>20</v>
      </c>
      <c r="AL12" s="42" t="s">
        <v>21</v>
      </c>
      <c r="AM12" s="42" t="s">
        <v>12</v>
      </c>
      <c r="AN12" s="42">
        <f>AG12</f>
        <v>2021</v>
      </c>
      <c r="AQ12" s="42" t="s">
        <v>10</v>
      </c>
      <c r="AR12" s="42" t="s">
        <v>22</v>
      </c>
      <c r="AS12" s="42" t="s">
        <v>21</v>
      </c>
      <c r="AT12" s="42" t="s">
        <v>12</v>
      </c>
      <c r="AU12" s="42">
        <f>AN12</f>
        <v>2021</v>
      </c>
      <c r="AX12" s="42" t="s">
        <v>10</v>
      </c>
      <c r="AY12" s="42" t="s">
        <v>23</v>
      </c>
      <c r="AZ12" s="42" t="s">
        <v>21</v>
      </c>
      <c r="BA12" s="42" t="s">
        <v>24</v>
      </c>
    </row>
    <row r="13" spans="1:58" ht="6.75" customHeight="1" x14ac:dyDescent="0.2">
      <c r="A13" s="269"/>
      <c r="B13" s="256"/>
      <c r="C13" s="253"/>
      <c r="D13" s="254"/>
      <c r="E13" s="256"/>
      <c r="F13" s="253"/>
      <c r="G13" s="254"/>
      <c r="I13" s="78">
        <f t="shared" si="1"/>
        <v>2018</v>
      </c>
      <c r="J13" s="91" t="str">
        <f t="shared" si="0"/>
        <v>2009 bis 2018</v>
      </c>
      <c r="L13" s="77" t="s">
        <v>0</v>
      </c>
      <c r="M13" s="77" t="s">
        <v>1</v>
      </c>
      <c r="N13" s="77" t="s">
        <v>4</v>
      </c>
      <c r="O13" s="77" t="s">
        <v>3</v>
      </c>
      <c r="P13" s="77" t="s">
        <v>2</v>
      </c>
      <c r="Q13" s="77" t="s">
        <v>5</v>
      </c>
      <c r="R13" s="77" t="s">
        <v>6</v>
      </c>
      <c r="S13" s="77" t="s">
        <v>0</v>
      </c>
      <c r="T13" s="77" t="s">
        <v>1</v>
      </c>
      <c r="U13" s="77" t="s">
        <v>4</v>
      </c>
      <c r="V13" s="77" t="s">
        <v>3</v>
      </c>
      <c r="W13" s="77" t="s">
        <v>2</v>
      </c>
      <c r="X13" s="77" t="s">
        <v>5</v>
      </c>
      <c r="Y13" s="77" t="s">
        <v>6</v>
      </c>
      <c r="Z13" s="77" t="s">
        <v>0</v>
      </c>
      <c r="AA13" s="77" t="s">
        <v>1</v>
      </c>
      <c r="AB13" s="77" t="s">
        <v>4</v>
      </c>
      <c r="AC13" s="77" t="s">
        <v>3</v>
      </c>
      <c r="AD13" s="77" t="s">
        <v>2</v>
      </c>
      <c r="AE13" s="77" t="s">
        <v>5</v>
      </c>
      <c r="AF13" s="77" t="s">
        <v>6</v>
      </c>
      <c r="AG13" s="77" t="s">
        <v>0</v>
      </c>
      <c r="AH13" s="77" t="s">
        <v>1</v>
      </c>
      <c r="AI13" s="77" t="s">
        <v>4</v>
      </c>
      <c r="AJ13" s="77" t="s">
        <v>3</v>
      </c>
      <c r="AK13" s="77" t="s">
        <v>2</v>
      </c>
      <c r="AL13" s="77" t="s">
        <v>5</v>
      </c>
      <c r="AM13" s="77" t="s">
        <v>6</v>
      </c>
      <c r="AN13" s="77" t="s">
        <v>0</v>
      </c>
      <c r="AO13" s="77" t="s">
        <v>1</v>
      </c>
      <c r="AP13" s="77" t="s">
        <v>4</v>
      </c>
      <c r="AQ13" s="77" t="s">
        <v>3</v>
      </c>
      <c r="AR13" s="77" t="s">
        <v>2</v>
      </c>
      <c r="AS13" s="77" t="s">
        <v>5</v>
      </c>
      <c r="AT13" s="77" t="s">
        <v>6</v>
      </c>
      <c r="AU13" s="77" t="s">
        <v>0</v>
      </c>
      <c r="AV13" s="77" t="s">
        <v>1</v>
      </c>
      <c r="AW13" s="77" t="s">
        <v>4</v>
      </c>
      <c r="AX13" s="77" t="s">
        <v>3</v>
      </c>
      <c r="AY13" s="77" t="s">
        <v>2</v>
      </c>
      <c r="AZ13" s="77" t="s">
        <v>5</v>
      </c>
      <c r="BA13" s="77" t="s">
        <v>6</v>
      </c>
    </row>
    <row r="14" spans="1:58" ht="6.75" customHeight="1" x14ac:dyDescent="0.2">
      <c r="A14" s="269">
        <f>IF(A12&gt;$M$1,$M$1,IF($C$2&gt;(A12-1),A12,A12-1))</f>
        <v>2020</v>
      </c>
      <c r="B14" s="255">
        <f>DAVERAGE(Daten!$A$1:$J$30059,Daten!$J$1,L13:R14)</f>
        <v>77.46250000000002</v>
      </c>
      <c r="C14" s="252">
        <f>DAVERAGE(Daten!$A$1:$J$30059,Daten!$J$1,S13:Y14)</f>
        <v>47</v>
      </c>
      <c r="D14" s="250">
        <f>DAVERAGE(Daten!$A$1:$J$30059,Daten!$J$1,Z13:AF14)</f>
        <v>58.5</v>
      </c>
      <c r="E14" s="255">
        <f>DAVERAGE(Daten!$A$1:$J$30059,Daten!$J$1,AG13:AM14)</f>
        <v>48.75</v>
      </c>
      <c r="F14" s="252">
        <f>DAVERAGE(Daten!$A$1:$J$30059,Daten!$J$1,AN13:AT14)</f>
        <v>112.33333333333333</v>
      </c>
      <c r="G14" s="250">
        <f>DAVERAGE(Daten!$A$1:$J$30059,Daten!$J$1,AU13:BA14)</f>
        <v>59.666666666666664</v>
      </c>
      <c r="I14" s="78">
        <f t="shared" si="1"/>
        <v>2017</v>
      </c>
      <c r="J14" s="91" t="str">
        <f t="shared" si="0"/>
        <v>2008 bis 2017</v>
      </c>
      <c r="L14" s="42">
        <f>A14</f>
        <v>2020</v>
      </c>
      <c r="O14" s="42" t="s">
        <v>10</v>
      </c>
      <c r="P14" s="42" t="s">
        <v>11</v>
      </c>
      <c r="Q14" s="42" t="s">
        <v>21</v>
      </c>
      <c r="R14" s="42" t="s">
        <v>12</v>
      </c>
      <c r="S14" s="42">
        <f>L14</f>
        <v>2020</v>
      </c>
      <c r="V14" s="42" t="s">
        <v>10</v>
      </c>
      <c r="W14" s="42" t="s">
        <v>11</v>
      </c>
      <c r="X14" s="42" t="s">
        <v>21</v>
      </c>
      <c r="Y14" s="42" t="s">
        <v>38</v>
      </c>
      <c r="Z14" s="42">
        <f>S14</f>
        <v>2020</v>
      </c>
      <c r="AC14" s="42" t="s">
        <v>10</v>
      </c>
      <c r="AD14" s="42" t="s">
        <v>11</v>
      </c>
      <c r="AE14" s="42" t="s">
        <v>17</v>
      </c>
      <c r="AF14" s="42" t="s">
        <v>12</v>
      </c>
      <c r="AG14" s="42">
        <f>Z14</f>
        <v>2020</v>
      </c>
      <c r="AJ14" s="42" t="s">
        <v>10</v>
      </c>
      <c r="AK14" s="42" t="s">
        <v>20</v>
      </c>
      <c r="AL14" s="42" t="s">
        <v>21</v>
      </c>
      <c r="AM14" s="42" t="s">
        <v>12</v>
      </c>
      <c r="AN14" s="42">
        <f>AG14</f>
        <v>2020</v>
      </c>
      <c r="AQ14" s="42" t="s">
        <v>10</v>
      </c>
      <c r="AR14" s="42" t="s">
        <v>22</v>
      </c>
      <c r="AS14" s="42" t="s">
        <v>21</v>
      </c>
      <c r="AT14" s="42" t="s">
        <v>12</v>
      </c>
      <c r="AU14" s="42">
        <f>AN14</f>
        <v>2020</v>
      </c>
      <c r="AX14" s="42" t="s">
        <v>10</v>
      </c>
      <c r="AY14" s="42" t="s">
        <v>23</v>
      </c>
      <c r="AZ14" s="42" t="s">
        <v>21</v>
      </c>
      <c r="BA14" s="42" t="s">
        <v>24</v>
      </c>
    </row>
    <row r="15" spans="1:58" ht="6.75" customHeight="1" x14ac:dyDescent="0.2">
      <c r="A15" s="269"/>
      <c r="B15" s="256"/>
      <c r="C15" s="253"/>
      <c r="D15" s="254"/>
      <c r="E15" s="256"/>
      <c r="F15" s="253"/>
      <c r="G15" s="254"/>
      <c r="I15" s="78">
        <f t="shared" si="1"/>
        <v>2016</v>
      </c>
      <c r="J15" s="91" t="str">
        <f t="shared" si="0"/>
        <v>2007 bis 2016</v>
      </c>
      <c r="L15" s="77" t="s">
        <v>0</v>
      </c>
      <c r="M15" s="77" t="s">
        <v>1</v>
      </c>
      <c r="N15" s="77" t="s">
        <v>4</v>
      </c>
      <c r="O15" s="77" t="s">
        <v>3</v>
      </c>
      <c r="P15" s="77" t="s">
        <v>2</v>
      </c>
      <c r="Q15" s="77" t="s">
        <v>5</v>
      </c>
      <c r="R15" s="77" t="s">
        <v>6</v>
      </c>
      <c r="S15" s="77" t="s">
        <v>0</v>
      </c>
      <c r="T15" s="77" t="s">
        <v>1</v>
      </c>
      <c r="U15" s="77" t="s">
        <v>4</v>
      </c>
      <c r="V15" s="77" t="s">
        <v>3</v>
      </c>
      <c r="W15" s="77" t="s">
        <v>2</v>
      </c>
      <c r="X15" s="77" t="s">
        <v>5</v>
      </c>
      <c r="Y15" s="77" t="s">
        <v>6</v>
      </c>
      <c r="Z15" s="77" t="s">
        <v>0</v>
      </c>
      <c r="AA15" s="77" t="s">
        <v>1</v>
      </c>
      <c r="AB15" s="77" t="s">
        <v>4</v>
      </c>
      <c r="AC15" s="77" t="s">
        <v>3</v>
      </c>
      <c r="AD15" s="77" t="s">
        <v>2</v>
      </c>
      <c r="AE15" s="77" t="s">
        <v>5</v>
      </c>
      <c r="AF15" s="77" t="s">
        <v>6</v>
      </c>
      <c r="AG15" s="77" t="s">
        <v>0</v>
      </c>
      <c r="AH15" s="77" t="s">
        <v>1</v>
      </c>
      <c r="AI15" s="77" t="s">
        <v>4</v>
      </c>
      <c r="AJ15" s="77" t="s">
        <v>3</v>
      </c>
      <c r="AK15" s="77" t="s">
        <v>2</v>
      </c>
      <c r="AL15" s="77" t="s">
        <v>5</v>
      </c>
      <c r="AM15" s="77" t="s">
        <v>6</v>
      </c>
      <c r="AN15" s="77" t="s">
        <v>0</v>
      </c>
      <c r="AO15" s="77" t="s">
        <v>1</v>
      </c>
      <c r="AP15" s="77" t="s">
        <v>4</v>
      </c>
      <c r="AQ15" s="77" t="s">
        <v>3</v>
      </c>
      <c r="AR15" s="77" t="s">
        <v>2</v>
      </c>
      <c r="AS15" s="77" t="s">
        <v>5</v>
      </c>
      <c r="AT15" s="77" t="s">
        <v>6</v>
      </c>
      <c r="AU15" s="77" t="s">
        <v>0</v>
      </c>
      <c r="AV15" s="77" t="s">
        <v>1</v>
      </c>
      <c r="AW15" s="77" t="s">
        <v>4</v>
      </c>
      <c r="AX15" s="77" t="s">
        <v>3</v>
      </c>
      <c r="AY15" s="77" t="s">
        <v>2</v>
      </c>
      <c r="AZ15" s="77" t="s">
        <v>5</v>
      </c>
      <c r="BA15" s="77" t="s">
        <v>6</v>
      </c>
    </row>
    <row r="16" spans="1:58" ht="6.75" customHeight="1" x14ac:dyDescent="0.2">
      <c r="A16" s="269">
        <f>IF(A14&gt;$M$1,$M$1,IF($C$2&gt;(A14-1),A14,A14-1))</f>
        <v>2019</v>
      </c>
      <c r="B16" s="255">
        <f>DAVERAGE(Daten!$A$1:$J$30059,Daten!$J$1,L15:R16)</f>
        <v>77.726388888888891</v>
      </c>
      <c r="C16" s="252">
        <f>DAVERAGE(Daten!$A$1:$J$30059,Daten!$J$1,S15:Y16)</f>
        <v>47.541666666666664</v>
      </c>
      <c r="D16" s="250">
        <f>DAVERAGE(Daten!$A$1:$J$30059,Daten!$J$1,Z15:AF16)</f>
        <v>61.916666666666664</v>
      </c>
      <c r="E16" s="255">
        <f>DAVERAGE(Daten!$A$1:$J$30059,Daten!$J$1,AG15:AM16)</f>
        <v>54.208333333333336</v>
      </c>
      <c r="F16" s="252">
        <f>DAVERAGE(Daten!$A$1:$J$30059,Daten!$J$1,AN15:AT16)</f>
        <v>113</v>
      </c>
      <c r="G16" s="250">
        <f>DAVERAGE(Daten!$A$1:$J$30059,Daten!$J$1,AU15:BA16)</f>
        <v>59.5</v>
      </c>
      <c r="I16" s="78">
        <f t="shared" si="1"/>
        <v>2015</v>
      </c>
      <c r="J16" s="91" t="str">
        <f t="shared" si="0"/>
        <v>2006 bis 2015</v>
      </c>
      <c r="L16" s="42">
        <f>A16</f>
        <v>2019</v>
      </c>
      <c r="O16" s="42" t="s">
        <v>10</v>
      </c>
      <c r="P16" s="42" t="s">
        <v>11</v>
      </c>
      <c r="Q16" s="42" t="s">
        <v>21</v>
      </c>
      <c r="R16" s="42" t="s">
        <v>12</v>
      </c>
      <c r="S16" s="42">
        <f>L16</f>
        <v>2019</v>
      </c>
      <c r="V16" s="42" t="s">
        <v>10</v>
      </c>
      <c r="W16" s="42" t="s">
        <v>11</v>
      </c>
      <c r="X16" s="42" t="s">
        <v>21</v>
      </c>
      <c r="Y16" s="42" t="s">
        <v>38</v>
      </c>
      <c r="Z16" s="42">
        <f>S16</f>
        <v>2019</v>
      </c>
      <c r="AC16" s="42" t="s">
        <v>10</v>
      </c>
      <c r="AD16" s="42" t="s">
        <v>11</v>
      </c>
      <c r="AE16" s="42" t="s">
        <v>17</v>
      </c>
      <c r="AF16" s="42" t="s">
        <v>12</v>
      </c>
      <c r="AG16" s="42">
        <f>Z16</f>
        <v>2019</v>
      </c>
      <c r="AJ16" s="42" t="s">
        <v>10</v>
      </c>
      <c r="AK16" s="42" t="s">
        <v>20</v>
      </c>
      <c r="AL16" s="42" t="s">
        <v>21</v>
      </c>
      <c r="AM16" s="42" t="s">
        <v>12</v>
      </c>
      <c r="AN16" s="42">
        <f>AG16</f>
        <v>2019</v>
      </c>
      <c r="AQ16" s="42" t="s">
        <v>10</v>
      </c>
      <c r="AR16" s="42" t="s">
        <v>22</v>
      </c>
      <c r="AS16" s="42" t="s">
        <v>21</v>
      </c>
      <c r="AT16" s="42" t="s">
        <v>12</v>
      </c>
      <c r="AU16" s="42">
        <f>AN16</f>
        <v>2019</v>
      </c>
      <c r="AX16" s="42" t="s">
        <v>10</v>
      </c>
      <c r="AY16" s="42" t="s">
        <v>23</v>
      </c>
      <c r="AZ16" s="42" t="s">
        <v>21</v>
      </c>
      <c r="BA16" s="42" t="s">
        <v>24</v>
      </c>
    </row>
    <row r="17" spans="1:53" ht="6.75" customHeight="1" x14ac:dyDescent="0.2">
      <c r="A17" s="269"/>
      <c r="B17" s="256"/>
      <c r="C17" s="253"/>
      <c r="D17" s="254"/>
      <c r="E17" s="256"/>
      <c r="F17" s="253"/>
      <c r="G17" s="254"/>
      <c r="I17" s="78">
        <f t="shared" si="1"/>
        <v>2014</v>
      </c>
      <c r="J17" s="91" t="str">
        <f t="shared" si="0"/>
        <v>2005 bis 2014</v>
      </c>
      <c r="L17" s="77" t="s">
        <v>0</v>
      </c>
      <c r="M17" s="77" t="s">
        <v>1</v>
      </c>
      <c r="N17" s="77" t="s">
        <v>4</v>
      </c>
      <c r="O17" s="77" t="s">
        <v>3</v>
      </c>
      <c r="P17" s="77" t="s">
        <v>2</v>
      </c>
      <c r="Q17" s="77" t="s">
        <v>5</v>
      </c>
      <c r="R17" s="77" t="s">
        <v>6</v>
      </c>
      <c r="S17" s="77" t="s">
        <v>0</v>
      </c>
      <c r="T17" s="77" t="s">
        <v>1</v>
      </c>
      <c r="U17" s="77" t="s">
        <v>4</v>
      </c>
      <c r="V17" s="77" t="s">
        <v>3</v>
      </c>
      <c r="W17" s="77" t="s">
        <v>2</v>
      </c>
      <c r="X17" s="77" t="s">
        <v>5</v>
      </c>
      <c r="Y17" s="77" t="s">
        <v>6</v>
      </c>
      <c r="Z17" s="77" t="s">
        <v>0</v>
      </c>
      <c r="AA17" s="77" t="s">
        <v>1</v>
      </c>
      <c r="AB17" s="77" t="s">
        <v>4</v>
      </c>
      <c r="AC17" s="77" t="s">
        <v>3</v>
      </c>
      <c r="AD17" s="77" t="s">
        <v>2</v>
      </c>
      <c r="AE17" s="77" t="s">
        <v>5</v>
      </c>
      <c r="AF17" s="77" t="s">
        <v>6</v>
      </c>
      <c r="AG17" s="77" t="s">
        <v>0</v>
      </c>
      <c r="AH17" s="77" t="s">
        <v>1</v>
      </c>
      <c r="AI17" s="77" t="s">
        <v>4</v>
      </c>
      <c r="AJ17" s="77" t="s">
        <v>3</v>
      </c>
      <c r="AK17" s="77" t="s">
        <v>2</v>
      </c>
      <c r="AL17" s="77" t="s">
        <v>5</v>
      </c>
      <c r="AM17" s="77" t="s">
        <v>6</v>
      </c>
      <c r="AN17" s="77" t="s">
        <v>0</v>
      </c>
      <c r="AO17" s="77" t="s">
        <v>1</v>
      </c>
      <c r="AP17" s="77" t="s">
        <v>4</v>
      </c>
      <c r="AQ17" s="77" t="s">
        <v>3</v>
      </c>
      <c r="AR17" s="77" t="s">
        <v>2</v>
      </c>
      <c r="AS17" s="77" t="s">
        <v>5</v>
      </c>
      <c r="AT17" s="77" t="s">
        <v>6</v>
      </c>
      <c r="AU17" s="77" t="s">
        <v>0</v>
      </c>
      <c r="AV17" s="77" t="s">
        <v>1</v>
      </c>
      <c r="AW17" s="77" t="s">
        <v>4</v>
      </c>
      <c r="AX17" s="77" t="s">
        <v>3</v>
      </c>
      <c r="AY17" s="77" t="s">
        <v>2</v>
      </c>
      <c r="AZ17" s="77" t="s">
        <v>5</v>
      </c>
      <c r="BA17" s="77" t="s">
        <v>6</v>
      </c>
    </row>
    <row r="18" spans="1:53" ht="6.75" customHeight="1" x14ac:dyDescent="0.2">
      <c r="A18" s="269">
        <f>IF(A16&gt;$M$1,$M$1,IF($C$2&gt;(A16-1),A16,A16-1))</f>
        <v>2018</v>
      </c>
      <c r="B18" s="255">
        <f>DAVERAGE(Daten!$A$1:$J$30059,Daten!$J$1,L17:R18)</f>
        <v>89.752777777777766</v>
      </c>
      <c r="C18" s="252">
        <f>DAVERAGE(Daten!$A$1:$J$30059,Daten!$J$1,S17:Y18)</f>
        <v>58.333333333333336</v>
      </c>
      <c r="D18" s="250">
        <f>DAVERAGE(Daten!$A$1:$J$30059,Daten!$J$1,Z17:AF18)</f>
        <v>68.083333333333329</v>
      </c>
      <c r="E18" s="255">
        <f>DAVERAGE(Daten!$A$1:$J$30059,Daten!$J$1,AG17:AM18)</f>
        <v>65.166666666666671</v>
      </c>
      <c r="F18" s="252">
        <f>DAVERAGE(Daten!$A$1:$J$30059,Daten!$J$1,AN17:AT18)</f>
        <v>115.08333333333333</v>
      </c>
      <c r="G18" s="250">
        <f>DAVERAGE(Daten!$A$1:$J$30059,Daten!$J$1,AU17:BA18)</f>
        <v>57.25</v>
      </c>
      <c r="I18" s="78">
        <f t="shared" si="1"/>
        <v>2013</v>
      </c>
      <c r="J18" s="91" t="str">
        <f t="shared" si="0"/>
        <v>2004 bis 2013</v>
      </c>
      <c r="L18" s="42">
        <f>A18</f>
        <v>2018</v>
      </c>
      <c r="O18" s="42" t="s">
        <v>10</v>
      </c>
      <c r="P18" s="42" t="s">
        <v>11</v>
      </c>
      <c r="Q18" s="42" t="s">
        <v>21</v>
      </c>
      <c r="R18" s="42" t="s">
        <v>12</v>
      </c>
      <c r="S18" s="42">
        <f>L18</f>
        <v>2018</v>
      </c>
      <c r="V18" s="42" t="s">
        <v>10</v>
      </c>
      <c r="W18" s="42" t="s">
        <v>11</v>
      </c>
      <c r="X18" s="42" t="s">
        <v>21</v>
      </c>
      <c r="Y18" s="42" t="s">
        <v>38</v>
      </c>
      <c r="Z18" s="42">
        <f>S18</f>
        <v>2018</v>
      </c>
      <c r="AC18" s="42" t="s">
        <v>10</v>
      </c>
      <c r="AD18" s="42" t="s">
        <v>11</v>
      </c>
      <c r="AE18" s="42" t="s">
        <v>17</v>
      </c>
      <c r="AF18" s="42" t="s">
        <v>12</v>
      </c>
      <c r="AG18" s="42">
        <f>Z18</f>
        <v>2018</v>
      </c>
      <c r="AJ18" s="42" t="s">
        <v>10</v>
      </c>
      <c r="AK18" s="42" t="s">
        <v>20</v>
      </c>
      <c r="AL18" s="42" t="s">
        <v>21</v>
      </c>
      <c r="AM18" s="42" t="s">
        <v>12</v>
      </c>
      <c r="AN18" s="42">
        <f>AG18</f>
        <v>2018</v>
      </c>
      <c r="AQ18" s="42" t="s">
        <v>10</v>
      </c>
      <c r="AR18" s="42" t="s">
        <v>22</v>
      </c>
      <c r="AS18" s="42" t="s">
        <v>21</v>
      </c>
      <c r="AT18" s="42" t="s">
        <v>12</v>
      </c>
      <c r="AU18" s="42">
        <f>AN18</f>
        <v>2018</v>
      </c>
      <c r="AX18" s="42" t="s">
        <v>10</v>
      </c>
      <c r="AY18" s="42" t="s">
        <v>23</v>
      </c>
      <c r="AZ18" s="42" t="s">
        <v>21</v>
      </c>
      <c r="BA18" s="42" t="s">
        <v>24</v>
      </c>
    </row>
    <row r="19" spans="1:53" ht="6.75" customHeight="1" x14ac:dyDescent="0.2">
      <c r="A19" s="269"/>
      <c r="B19" s="256"/>
      <c r="C19" s="253"/>
      <c r="D19" s="254"/>
      <c r="E19" s="256"/>
      <c r="F19" s="253"/>
      <c r="G19" s="254"/>
      <c r="I19" s="78">
        <f t="shared" si="1"/>
        <v>2012</v>
      </c>
      <c r="J19" s="91" t="str">
        <f t="shared" si="0"/>
        <v>2003 bis 2012</v>
      </c>
      <c r="L19" s="77" t="s">
        <v>0</v>
      </c>
      <c r="M19" s="77" t="s">
        <v>1</v>
      </c>
      <c r="N19" s="77" t="s">
        <v>4</v>
      </c>
      <c r="O19" s="77" t="s">
        <v>3</v>
      </c>
      <c r="P19" s="77" t="s">
        <v>2</v>
      </c>
      <c r="Q19" s="77" t="s">
        <v>5</v>
      </c>
      <c r="R19" s="77" t="s">
        <v>6</v>
      </c>
      <c r="S19" s="77" t="s">
        <v>0</v>
      </c>
      <c r="T19" s="77" t="s">
        <v>1</v>
      </c>
      <c r="U19" s="77" t="s">
        <v>4</v>
      </c>
      <c r="V19" s="77" t="s">
        <v>3</v>
      </c>
      <c r="W19" s="77" t="s">
        <v>2</v>
      </c>
      <c r="X19" s="77" t="s">
        <v>5</v>
      </c>
      <c r="Y19" s="77" t="s">
        <v>6</v>
      </c>
      <c r="Z19" s="77" t="s">
        <v>0</v>
      </c>
      <c r="AA19" s="77" t="s">
        <v>1</v>
      </c>
      <c r="AB19" s="77" t="s">
        <v>4</v>
      </c>
      <c r="AC19" s="77" t="s">
        <v>3</v>
      </c>
      <c r="AD19" s="77" t="s">
        <v>2</v>
      </c>
      <c r="AE19" s="77" t="s">
        <v>5</v>
      </c>
      <c r="AF19" s="77" t="s">
        <v>6</v>
      </c>
      <c r="AG19" s="77" t="s">
        <v>0</v>
      </c>
      <c r="AH19" s="77" t="s">
        <v>1</v>
      </c>
      <c r="AI19" s="77" t="s">
        <v>4</v>
      </c>
      <c r="AJ19" s="77" t="s">
        <v>3</v>
      </c>
      <c r="AK19" s="77" t="s">
        <v>2</v>
      </c>
      <c r="AL19" s="77" t="s">
        <v>5</v>
      </c>
      <c r="AM19" s="77" t="s">
        <v>6</v>
      </c>
      <c r="AN19" s="77" t="s">
        <v>0</v>
      </c>
      <c r="AO19" s="77" t="s">
        <v>1</v>
      </c>
      <c r="AP19" s="77" t="s">
        <v>4</v>
      </c>
      <c r="AQ19" s="77" t="s">
        <v>3</v>
      </c>
      <c r="AR19" s="77" t="s">
        <v>2</v>
      </c>
      <c r="AS19" s="77" t="s">
        <v>5</v>
      </c>
      <c r="AT19" s="77" t="s">
        <v>6</v>
      </c>
      <c r="AU19" s="77" t="s">
        <v>0</v>
      </c>
      <c r="AV19" s="77" t="s">
        <v>1</v>
      </c>
      <c r="AW19" s="77" t="s">
        <v>4</v>
      </c>
      <c r="AX19" s="77" t="s">
        <v>3</v>
      </c>
      <c r="AY19" s="77" t="s">
        <v>2</v>
      </c>
      <c r="AZ19" s="77" t="s">
        <v>5</v>
      </c>
      <c r="BA19" s="77" t="s">
        <v>6</v>
      </c>
    </row>
    <row r="20" spans="1:53" ht="6.75" customHeight="1" x14ac:dyDescent="0.2">
      <c r="A20" s="269">
        <f>IF(A18&gt;$M$1,$M$1,IF($C$2&gt;(A18-1),A18,A18-1))</f>
        <v>2017</v>
      </c>
      <c r="B20" s="255">
        <f>DAVERAGE(Daten!$A$1:$J$30059,Daten!$J$1,L19:R20)</f>
        <v>91.951388888888857</v>
      </c>
      <c r="C20" s="252">
        <f>DAVERAGE(Daten!$A$1:$J$30059,Daten!$J$1,S19:Y20)</f>
        <v>60.354166666666664</v>
      </c>
      <c r="D20" s="250">
        <f>DAVERAGE(Daten!$A$1:$J$30059,Daten!$J$1,Z19:AF20)</f>
        <v>69.520833333333329</v>
      </c>
      <c r="E20" s="255">
        <f>DAVERAGE(Daten!$A$1:$J$30059,Daten!$J$1,AG19:AM20)</f>
        <v>68.125</v>
      </c>
      <c r="F20" s="252">
        <f>DAVERAGE(Daten!$A$1:$J$30059,Daten!$J$1,AN19:AT20)</f>
        <v>115.91666666666667</v>
      </c>
      <c r="G20" s="250">
        <f>DAVERAGE(Daten!$A$1:$J$30059,Daten!$J$1,AU19:BA20)</f>
        <v>57</v>
      </c>
      <c r="I20" s="78">
        <f t="shared" si="1"/>
        <v>2011</v>
      </c>
      <c r="J20" s="91" t="str">
        <f t="shared" si="0"/>
        <v>2002 bis 2011</v>
      </c>
      <c r="L20" s="42">
        <f>A20</f>
        <v>2017</v>
      </c>
      <c r="O20" s="42" t="s">
        <v>10</v>
      </c>
      <c r="P20" s="42" t="s">
        <v>11</v>
      </c>
      <c r="Q20" s="42" t="s">
        <v>21</v>
      </c>
      <c r="R20" s="42" t="s">
        <v>12</v>
      </c>
      <c r="S20" s="42">
        <f>L20</f>
        <v>2017</v>
      </c>
      <c r="V20" s="42" t="s">
        <v>10</v>
      </c>
      <c r="W20" s="42" t="s">
        <v>11</v>
      </c>
      <c r="X20" s="42" t="s">
        <v>21</v>
      </c>
      <c r="Y20" s="42" t="s">
        <v>38</v>
      </c>
      <c r="Z20" s="42">
        <f>S20</f>
        <v>2017</v>
      </c>
      <c r="AC20" s="42" t="s">
        <v>10</v>
      </c>
      <c r="AD20" s="42" t="s">
        <v>11</v>
      </c>
      <c r="AE20" s="42" t="s">
        <v>17</v>
      </c>
      <c r="AF20" s="42" t="s">
        <v>12</v>
      </c>
      <c r="AG20" s="42">
        <f>Z20</f>
        <v>2017</v>
      </c>
      <c r="AJ20" s="42" t="s">
        <v>10</v>
      </c>
      <c r="AK20" s="42" t="s">
        <v>20</v>
      </c>
      <c r="AL20" s="42" t="s">
        <v>21</v>
      </c>
      <c r="AM20" s="42" t="s">
        <v>12</v>
      </c>
      <c r="AN20" s="42">
        <f>AG20</f>
        <v>2017</v>
      </c>
      <c r="AQ20" s="42" t="s">
        <v>10</v>
      </c>
      <c r="AR20" s="42" t="s">
        <v>22</v>
      </c>
      <c r="AS20" s="42" t="s">
        <v>21</v>
      </c>
      <c r="AT20" s="42" t="s">
        <v>12</v>
      </c>
      <c r="AU20" s="42">
        <f>AN20</f>
        <v>2017</v>
      </c>
      <c r="AX20" s="42" t="s">
        <v>10</v>
      </c>
      <c r="AY20" s="42" t="s">
        <v>23</v>
      </c>
      <c r="AZ20" s="42" t="s">
        <v>21</v>
      </c>
      <c r="BA20" s="42" t="s">
        <v>24</v>
      </c>
    </row>
    <row r="21" spans="1:53" ht="6.75" customHeight="1" x14ac:dyDescent="0.2">
      <c r="A21" s="269"/>
      <c r="B21" s="256"/>
      <c r="C21" s="253"/>
      <c r="D21" s="254"/>
      <c r="E21" s="256"/>
      <c r="F21" s="253"/>
      <c r="G21" s="254"/>
      <c r="I21" s="78">
        <f t="shared" si="1"/>
        <v>2010</v>
      </c>
      <c r="J21" s="91" t="str">
        <f t="shared" si="0"/>
        <v>2001 bis 2010</v>
      </c>
      <c r="L21" s="77" t="s">
        <v>0</v>
      </c>
      <c r="M21" s="77" t="s">
        <v>1</v>
      </c>
      <c r="N21" s="77" t="s">
        <v>4</v>
      </c>
      <c r="O21" s="77" t="s">
        <v>3</v>
      </c>
      <c r="P21" s="77" t="s">
        <v>2</v>
      </c>
      <c r="Q21" s="77" t="s">
        <v>5</v>
      </c>
      <c r="R21" s="77" t="s">
        <v>6</v>
      </c>
      <c r="S21" s="77" t="s">
        <v>0</v>
      </c>
      <c r="T21" s="77" t="s">
        <v>1</v>
      </c>
      <c r="U21" s="77" t="s">
        <v>4</v>
      </c>
      <c r="V21" s="77" t="s">
        <v>3</v>
      </c>
      <c r="W21" s="77" t="s">
        <v>2</v>
      </c>
      <c r="X21" s="77" t="s">
        <v>5</v>
      </c>
      <c r="Y21" s="77" t="s">
        <v>6</v>
      </c>
      <c r="Z21" s="77" t="s">
        <v>0</v>
      </c>
      <c r="AA21" s="77" t="s">
        <v>1</v>
      </c>
      <c r="AB21" s="77" t="s">
        <v>4</v>
      </c>
      <c r="AC21" s="77" t="s">
        <v>3</v>
      </c>
      <c r="AD21" s="77" t="s">
        <v>2</v>
      </c>
      <c r="AE21" s="77" t="s">
        <v>5</v>
      </c>
      <c r="AF21" s="77" t="s">
        <v>6</v>
      </c>
      <c r="AG21" s="77" t="s">
        <v>0</v>
      </c>
      <c r="AH21" s="77" t="s">
        <v>1</v>
      </c>
      <c r="AI21" s="77" t="s">
        <v>4</v>
      </c>
      <c r="AJ21" s="77" t="s">
        <v>3</v>
      </c>
      <c r="AK21" s="77" t="s">
        <v>2</v>
      </c>
      <c r="AL21" s="77" t="s">
        <v>5</v>
      </c>
      <c r="AM21" s="77" t="s">
        <v>6</v>
      </c>
      <c r="AN21" s="77" t="s">
        <v>0</v>
      </c>
      <c r="AO21" s="77" t="s">
        <v>1</v>
      </c>
      <c r="AP21" s="77" t="s">
        <v>4</v>
      </c>
      <c r="AQ21" s="77" t="s">
        <v>3</v>
      </c>
      <c r="AR21" s="77" t="s">
        <v>2</v>
      </c>
      <c r="AS21" s="77" t="s">
        <v>5</v>
      </c>
      <c r="AT21" s="77" t="s">
        <v>6</v>
      </c>
      <c r="AU21" s="77" t="s">
        <v>0</v>
      </c>
      <c r="AV21" s="77" t="s">
        <v>1</v>
      </c>
      <c r="AW21" s="77" t="s">
        <v>4</v>
      </c>
      <c r="AX21" s="77" t="s">
        <v>3</v>
      </c>
      <c r="AY21" s="77" t="s">
        <v>2</v>
      </c>
      <c r="AZ21" s="77" t="s">
        <v>5</v>
      </c>
      <c r="BA21" s="77" t="s">
        <v>6</v>
      </c>
    </row>
    <row r="22" spans="1:53" ht="6.75" customHeight="1" x14ac:dyDescent="0.2">
      <c r="A22" s="269">
        <f>IF(A20&gt;$M$1,$M$1,IF($C$2&gt;(A20-1),A20,A20-1))</f>
        <v>2016</v>
      </c>
      <c r="B22" s="255">
        <f>DAVERAGE(Daten!$A$1:$J$30059,Daten!$J$1,L21:R22)</f>
        <v>92.43333333333328</v>
      </c>
      <c r="C22" s="252">
        <f>DAVERAGE(Daten!$A$1:$J$30059,Daten!$J$1,S21:Y22)</f>
        <v>60.25</v>
      </c>
      <c r="D22" s="250">
        <f>DAVERAGE(Daten!$A$1:$J$30059,Daten!$J$1,Z21:AF22)</f>
        <v>70.75</v>
      </c>
      <c r="E22" s="255">
        <f>DAVERAGE(Daten!$A$1:$J$30059,Daten!$J$1,AG21:AM22)</f>
        <v>69.375</v>
      </c>
      <c r="F22" s="252">
        <f>DAVERAGE(Daten!$A$1:$J$30059,Daten!$J$1,AN21:AT22)</f>
        <v>115</v>
      </c>
      <c r="G22" s="250">
        <f>DAVERAGE(Daten!$A$1:$J$30059,Daten!$J$1,AU21:BA22)</f>
        <v>57</v>
      </c>
      <c r="I22" s="78">
        <f t="shared" si="1"/>
        <v>2009</v>
      </c>
      <c r="J22" s="91" t="str">
        <f t="shared" si="0"/>
        <v>2000 bis 2009</v>
      </c>
      <c r="L22" s="42">
        <f>A22</f>
        <v>2016</v>
      </c>
      <c r="O22" s="42" t="s">
        <v>10</v>
      </c>
      <c r="P22" s="42" t="s">
        <v>11</v>
      </c>
      <c r="Q22" s="42" t="s">
        <v>21</v>
      </c>
      <c r="R22" s="42" t="s">
        <v>12</v>
      </c>
      <c r="S22" s="42">
        <f>L22</f>
        <v>2016</v>
      </c>
      <c r="V22" s="42" t="s">
        <v>10</v>
      </c>
      <c r="W22" s="42" t="s">
        <v>11</v>
      </c>
      <c r="X22" s="42" t="s">
        <v>21</v>
      </c>
      <c r="Y22" s="42" t="s">
        <v>38</v>
      </c>
      <c r="Z22" s="42">
        <f>S22</f>
        <v>2016</v>
      </c>
      <c r="AC22" s="42" t="s">
        <v>10</v>
      </c>
      <c r="AD22" s="42" t="s">
        <v>11</v>
      </c>
      <c r="AE22" s="42" t="s">
        <v>17</v>
      </c>
      <c r="AF22" s="42" t="s">
        <v>12</v>
      </c>
      <c r="AG22" s="42">
        <f>Z22</f>
        <v>2016</v>
      </c>
      <c r="AJ22" s="42" t="s">
        <v>10</v>
      </c>
      <c r="AK22" s="42" t="s">
        <v>20</v>
      </c>
      <c r="AL22" s="42" t="s">
        <v>21</v>
      </c>
      <c r="AM22" s="42" t="s">
        <v>12</v>
      </c>
      <c r="AN22" s="42">
        <f>AG22</f>
        <v>2016</v>
      </c>
      <c r="AQ22" s="42" t="s">
        <v>10</v>
      </c>
      <c r="AR22" s="42" t="s">
        <v>22</v>
      </c>
      <c r="AS22" s="42" t="s">
        <v>21</v>
      </c>
      <c r="AT22" s="42" t="s">
        <v>12</v>
      </c>
      <c r="AU22" s="42">
        <f>AN22</f>
        <v>2016</v>
      </c>
      <c r="AX22" s="42" t="s">
        <v>10</v>
      </c>
      <c r="AY22" s="42" t="s">
        <v>23</v>
      </c>
      <c r="AZ22" s="42" t="s">
        <v>21</v>
      </c>
      <c r="BA22" s="42" t="s">
        <v>24</v>
      </c>
    </row>
    <row r="23" spans="1:53" ht="6.75" customHeight="1" x14ac:dyDescent="0.2">
      <c r="A23" s="269"/>
      <c r="B23" s="256"/>
      <c r="C23" s="253"/>
      <c r="D23" s="254"/>
      <c r="E23" s="256"/>
      <c r="F23" s="253"/>
      <c r="G23" s="254"/>
      <c r="I23" s="78">
        <f t="shared" si="1"/>
        <v>2008</v>
      </c>
      <c r="J23" s="91" t="str">
        <f t="shared" si="0"/>
        <v>1999 bis 2008</v>
      </c>
      <c r="L23" s="77" t="s">
        <v>0</v>
      </c>
      <c r="M23" s="77" t="s">
        <v>1</v>
      </c>
      <c r="N23" s="77" t="s">
        <v>4</v>
      </c>
      <c r="O23" s="77" t="s">
        <v>3</v>
      </c>
      <c r="P23" s="77" t="s">
        <v>2</v>
      </c>
      <c r="Q23" s="77" t="s">
        <v>5</v>
      </c>
      <c r="R23" s="77" t="s">
        <v>6</v>
      </c>
      <c r="S23" s="77" t="s">
        <v>0</v>
      </c>
      <c r="T23" s="77" t="s">
        <v>1</v>
      </c>
      <c r="U23" s="77" t="s">
        <v>4</v>
      </c>
      <c r="V23" s="77" t="s">
        <v>3</v>
      </c>
      <c r="W23" s="77" t="s">
        <v>2</v>
      </c>
      <c r="X23" s="77" t="s">
        <v>5</v>
      </c>
      <c r="Y23" s="77" t="s">
        <v>6</v>
      </c>
      <c r="Z23" s="77" t="s">
        <v>0</v>
      </c>
      <c r="AA23" s="77" t="s">
        <v>1</v>
      </c>
      <c r="AB23" s="77" t="s">
        <v>4</v>
      </c>
      <c r="AC23" s="77" t="s">
        <v>3</v>
      </c>
      <c r="AD23" s="77" t="s">
        <v>2</v>
      </c>
      <c r="AE23" s="77" t="s">
        <v>5</v>
      </c>
      <c r="AF23" s="77" t="s">
        <v>6</v>
      </c>
      <c r="AG23" s="77" t="s">
        <v>0</v>
      </c>
      <c r="AH23" s="77" t="s">
        <v>1</v>
      </c>
      <c r="AI23" s="77" t="s">
        <v>4</v>
      </c>
      <c r="AJ23" s="77" t="s">
        <v>3</v>
      </c>
      <c r="AK23" s="77" t="s">
        <v>2</v>
      </c>
      <c r="AL23" s="77" t="s">
        <v>5</v>
      </c>
      <c r="AM23" s="77" t="s">
        <v>6</v>
      </c>
      <c r="AN23" s="77" t="s">
        <v>0</v>
      </c>
      <c r="AO23" s="77" t="s">
        <v>1</v>
      </c>
      <c r="AP23" s="77" t="s">
        <v>4</v>
      </c>
      <c r="AQ23" s="77" t="s">
        <v>3</v>
      </c>
      <c r="AR23" s="77" t="s">
        <v>2</v>
      </c>
      <c r="AS23" s="77" t="s">
        <v>5</v>
      </c>
      <c r="AT23" s="77" t="s">
        <v>6</v>
      </c>
      <c r="AU23" s="77" t="s">
        <v>0</v>
      </c>
      <c r="AV23" s="77" t="s">
        <v>1</v>
      </c>
      <c r="AW23" s="77" t="s">
        <v>4</v>
      </c>
      <c r="AX23" s="77" t="s">
        <v>3</v>
      </c>
      <c r="AY23" s="77" t="s">
        <v>2</v>
      </c>
      <c r="AZ23" s="77" t="s">
        <v>5</v>
      </c>
      <c r="BA23" s="77" t="s">
        <v>6</v>
      </c>
    </row>
    <row r="24" spans="1:53" ht="6.75" customHeight="1" x14ac:dyDescent="0.2">
      <c r="A24" s="269">
        <f>IF(A22&gt;$M$1,$M$1,IF($C$2&gt;(A22-1),A22,A22-1))</f>
        <v>2015</v>
      </c>
      <c r="B24" s="255">
        <f>DAVERAGE(Daten!$A$1:$J$30059,Daten!$J$1,L23:R24)</f>
        <v>94.029166666666626</v>
      </c>
      <c r="C24" s="252">
        <f>DAVERAGE(Daten!$A$1:$J$30059,Daten!$J$1,S23:Y24)</f>
        <v>65.5</v>
      </c>
      <c r="D24" s="250">
        <f>DAVERAGE(Daten!$A$1:$J$30059,Daten!$J$1,Z23:AF24)</f>
        <v>72.0625</v>
      </c>
      <c r="E24" s="255">
        <f>DAVERAGE(Daten!$A$1:$J$30059,Daten!$J$1,AG23:AM24)</f>
        <v>71.833333333333329</v>
      </c>
      <c r="F24" s="252">
        <f>DAVERAGE(Daten!$A$1:$J$30059,Daten!$J$1,AN23:AT24)</f>
        <v>114.95833333333333</v>
      </c>
      <c r="G24" s="250">
        <f>DAVERAGE(Daten!$A$1:$J$30059,Daten!$J$1,AU23:BA24)</f>
        <v>57</v>
      </c>
      <c r="I24" s="78">
        <f t="shared" si="1"/>
        <v>2007</v>
      </c>
      <c r="J24" s="91" t="str">
        <f t="shared" si="0"/>
        <v>1998 bis 2007</v>
      </c>
      <c r="L24" s="42">
        <f>A24</f>
        <v>2015</v>
      </c>
      <c r="O24" s="42" t="s">
        <v>10</v>
      </c>
      <c r="P24" s="42" t="s">
        <v>11</v>
      </c>
      <c r="Q24" s="42" t="s">
        <v>21</v>
      </c>
      <c r="R24" s="42" t="s">
        <v>12</v>
      </c>
      <c r="S24" s="42">
        <f>L24</f>
        <v>2015</v>
      </c>
      <c r="V24" s="42" t="s">
        <v>10</v>
      </c>
      <c r="W24" s="42" t="s">
        <v>11</v>
      </c>
      <c r="X24" s="42" t="s">
        <v>21</v>
      </c>
      <c r="Y24" s="42" t="s">
        <v>38</v>
      </c>
      <c r="Z24" s="42">
        <f>S24</f>
        <v>2015</v>
      </c>
      <c r="AC24" s="42" t="s">
        <v>10</v>
      </c>
      <c r="AD24" s="42" t="s">
        <v>11</v>
      </c>
      <c r="AE24" s="42" t="s">
        <v>17</v>
      </c>
      <c r="AF24" s="42" t="s">
        <v>12</v>
      </c>
      <c r="AG24" s="42">
        <f>Z24</f>
        <v>2015</v>
      </c>
      <c r="AJ24" s="42" t="s">
        <v>10</v>
      </c>
      <c r="AK24" s="42" t="s">
        <v>20</v>
      </c>
      <c r="AL24" s="42" t="s">
        <v>21</v>
      </c>
      <c r="AM24" s="42" t="s">
        <v>12</v>
      </c>
      <c r="AN24" s="42">
        <f>AG24</f>
        <v>2015</v>
      </c>
      <c r="AQ24" s="42" t="s">
        <v>10</v>
      </c>
      <c r="AR24" s="42" t="s">
        <v>22</v>
      </c>
      <c r="AS24" s="42" t="s">
        <v>21</v>
      </c>
      <c r="AT24" s="42" t="s">
        <v>12</v>
      </c>
      <c r="AU24" s="42">
        <f>AN24</f>
        <v>2015</v>
      </c>
      <c r="AX24" s="42" t="s">
        <v>10</v>
      </c>
      <c r="AY24" s="42" t="s">
        <v>23</v>
      </c>
      <c r="AZ24" s="42" t="s">
        <v>21</v>
      </c>
      <c r="BA24" s="42" t="s">
        <v>24</v>
      </c>
    </row>
    <row r="25" spans="1:53" ht="6.75" customHeight="1" x14ac:dyDescent="0.2">
      <c r="A25" s="269"/>
      <c r="B25" s="256"/>
      <c r="C25" s="253"/>
      <c r="D25" s="254"/>
      <c r="E25" s="256"/>
      <c r="F25" s="253"/>
      <c r="G25" s="254"/>
      <c r="I25" s="78">
        <f t="shared" si="1"/>
        <v>2006</v>
      </c>
      <c r="J25" s="91" t="str">
        <f t="shared" si="0"/>
        <v>1997 bis 2006</v>
      </c>
      <c r="L25" s="77" t="s">
        <v>0</v>
      </c>
      <c r="M25" s="77" t="s">
        <v>1</v>
      </c>
      <c r="N25" s="77" t="s">
        <v>4</v>
      </c>
      <c r="O25" s="77" t="s">
        <v>3</v>
      </c>
      <c r="P25" s="77" t="s">
        <v>2</v>
      </c>
      <c r="Q25" s="77" t="s">
        <v>5</v>
      </c>
      <c r="R25" s="77" t="s">
        <v>6</v>
      </c>
      <c r="S25" s="77" t="s">
        <v>0</v>
      </c>
      <c r="T25" s="77" t="s">
        <v>1</v>
      </c>
      <c r="U25" s="77" t="s">
        <v>4</v>
      </c>
      <c r="V25" s="77" t="s">
        <v>3</v>
      </c>
      <c r="W25" s="77" t="s">
        <v>2</v>
      </c>
      <c r="X25" s="77" t="s">
        <v>5</v>
      </c>
      <c r="Y25" s="77" t="s">
        <v>6</v>
      </c>
      <c r="Z25" s="77" t="s">
        <v>0</v>
      </c>
      <c r="AA25" s="77" t="s">
        <v>1</v>
      </c>
      <c r="AB25" s="77" t="s">
        <v>4</v>
      </c>
      <c r="AC25" s="77" t="s">
        <v>3</v>
      </c>
      <c r="AD25" s="77" t="s">
        <v>2</v>
      </c>
      <c r="AE25" s="77" t="s">
        <v>5</v>
      </c>
      <c r="AF25" s="77" t="s">
        <v>6</v>
      </c>
      <c r="AG25" s="77" t="s">
        <v>0</v>
      </c>
      <c r="AH25" s="77" t="s">
        <v>1</v>
      </c>
      <c r="AI25" s="77" t="s">
        <v>4</v>
      </c>
      <c r="AJ25" s="77" t="s">
        <v>3</v>
      </c>
      <c r="AK25" s="77" t="s">
        <v>2</v>
      </c>
      <c r="AL25" s="77" t="s">
        <v>5</v>
      </c>
      <c r="AM25" s="77" t="s">
        <v>6</v>
      </c>
      <c r="AN25" s="77" t="s">
        <v>0</v>
      </c>
      <c r="AO25" s="77" t="s">
        <v>1</v>
      </c>
      <c r="AP25" s="77" t="s">
        <v>4</v>
      </c>
      <c r="AQ25" s="77" t="s">
        <v>3</v>
      </c>
      <c r="AR25" s="77" t="s">
        <v>2</v>
      </c>
      <c r="AS25" s="77" t="s">
        <v>5</v>
      </c>
      <c r="AT25" s="77" t="s">
        <v>6</v>
      </c>
      <c r="AU25" s="77" t="s">
        <v>0</v>
      </c>
      <c r="AV25" s="77" t="s">
        <v>1</v>
      </c>
      <c r="AW25" s="77" t="s">
        <v>4</v>
      </c>
      <c r="AX25" s="77" t="s">
        <v>3</v>
      </c>
      <c r="AY25" s="77" t="s">
        <v>2</v>
      </c>
      <c r="AZ25" s="77" t="s">
        <v>5</v>
      </c>
      <c r="BA25" s="77" t="s">
        <v>6</v>
      </c>
    </row>
    <row r="26" spans="1:53" ht="6.75" customHeight="1" x14ac:dyDescent="0.2">
      <c r="A26" s="269">
        <f>IF(A24&gt;$M$1,$M$1,IF($C$2&gt;(A24-1),A24,A24-1))</f>
        <v>2014</v>
      </c>
      <c r="B26" s="255">
        <f>DAVERAGE(Daten!$A$1:$J$30059,Daten!$J$1,L25:R26)</f>
        <v>96.258333333333269</v>
      </c>
      <c r="C26" s="252">
        <f>DAVERAGE(Daten!$A$1:$J$30059,Daten!$J$1,S25:Y26)</f>
        <v>69.75</v>
      </c>
      <c r="D26" s="250">
        <f>DAVERAGE(Daten!$A$1:$J$30059,Daten!$J$1,Z25:AF26)</f>
        <v>73.958333333333329</v>
      </c>
      <c r="E26" s="255">
        <f>DAVERAGE(Daten!$A$1:$J$30059,Daten!$J$1,AG25:AM26)</f>
        <v>72.125</v>
      </c>
      <c r="F26" s="252">
        <f>DAVERAGE(Daten!$A$1:$J$30059,Daten!$J$1,AN25:AT26)</f>
        <v>114.54166666666667</v>
      </c>
      <c r="G26" s="250">
        <f>DAVERAGE(Daten!$A$1:$J$30059,Daten!$J$1,AU25:BA26)</f>
        <v>56.75</v>
      </c>
      <c r="I26" s="78">
        <f t="shared" si="1"/>
        <v>2005</v>
      </c>
      <c r="J26" s="91" t="str">
        <f t="shared" si="0"/>
        <v>1996 bis 2005</v>
      </c>
      <c r="L26" s="42">
        <f>A26</f>
        <v>2014</v>
      </c>
      <c r="O26" s="42" t="s">
        <v>10</v>
      </c>
      <c r="P26" s="42" t="s">
        <v>11</v>
      </c>
      <c r="Q26" s="42" t="s">
        <v>21</v>
      </c>
      <c r="R26" s="42" t="s">
        <v>12</v>
      </c>
      <c r="S26" s="42">
        <f>L26</f>
        <v>2014</v>
      </c>
      <c r="V26" s="42" t="s">
        <v>10</v>
      </c>
      <c r="W26" s="42" t="s">
        <v>11</v>
      </c>
      <c r="X26" s="42" t="s">
        <v>21</v>
      </c>
      <c r="Y26" s="42" t="s">
        <v>38</v>
      </c>
      <c r="Z26" s="42">
        <f>S26</f>
        <v>2014</v>
      </c>
      <c r="AC26" s="42" t="s">
        <v>10</v>
      </c>
      <c r="AD26" s="42" t="s">
        <v>11</v>
      </c>
      <c r="AE26" s="42" t="s">
        <v>17</v>
      </c>
      <c r="AF26" s="42" t="s">
        <v>12</v>
      </c>
      <c r="AG26" s="42">
        <f>Z26</f>
        <v>2014</v>
      </c>
      <c r="AJ26" s="42" t="s">
        <v>10</v>
      </c>
      <c r="AK26" s="42" t="s">
        <v>20</v>
      </c>
      <c r="AL26" s="42" t="s">
        <v>21</v>
      </c>
      <c r="AM26" s="42" t="s">
        <v>12</v>
      </c>
      <c r="AN26" s="42">
        <f>AG26</f>
        <v>2014</v>
      </c>
      <c r="AQ26" s="42" t="s">
        <v>10</v>
      </c>
      <c r="AR26" s="42" t="s">
        <v>22</v>
      </c>
      <c r="AS26" s="42" t="s">
        <v>21</v>
      </c>
      <c r="AT26" s="42" t="s">
        <v>12</v>
      </c>
      <c r="AU26" s="42">
        <f>AN26</f>
        <v>2014</v>
      </c>
      <c r="AX26" s="42" t="s">
        <v>10</v>
      </c>
      <c r="AY26" s="42" t="s">
        <v>23</v>
      </c>
      <c r="AZ26" s="42" t="s">
        <v>21</v>
      </c>
      <c r="BA26" s="42" t="s">
        <v>24</v>
      </c>
    </row>
    <row r="27" spans="1:53" ht="6.75" customHeight="1" x14ac:dyDescent="0.2">
      <c r="A27" s="269"/>
      <c r="B27" s="256"/>
      <c r="C27" s="253"/>
      <c r="D27" s="254"/>
      <c r="E27" s="256"/>
      <c r="F27" s="253"/>
      <c r="G27" s="254"/>
      <c r="I27" s="78">
        <f t="shared" si="1"/>
        <v>2004</v>
      </c>
      <c r="J27" s="91" t="str">
        <f t="shared" si="0"/>
        <v>1995 bis 2004</v>
      </c>
      <c r="L27" s="77" t="s">
        <v>0</v>
      </c>
      <c r="M27" s="77" t="s">
        <v>1</v>
      </c>
      <c r="N27" s="77" t="s">
        <v>4</v>
      </c>
      <c r="O27" s="77" t="s">
        <v>3</v>
      </c>
      <c r="P27" s="77" t="s">
        <v>2</v>
      </c>
      <c r="Q27" s="77" t="s">
        <v>5</v>
      </c>
      <c r="R27" s="77" t="s">
        <v>6</v>
      </c>
      <c r="S27" s="77" t="s">
        <v>0</v>
      </c>
      <c r="T27" s="77" t="s">
        <v>1</v>
      </c>
      <c r="U27" s="77" t="s">
        <v>4</v>
      </c>
      <c r="V27" s="77" t="s">
        <v>3</v>
      </c>
      <c r="W27" s="77" t="s">
        <v>2</v>
      </c>
      <c r="X27" s="77" t="s">
        <v>5</v>
      </c>
      <c r="Y27" s="77" t="s">
        <v>6</v>
      </c>
      <c r="Z27" s="77" t="s">
        <v>0</v>
      </c>
      <c r="AA27" s="77" t="s">
        <v>1</v>
      </c>
      <c r="AB27" s="77" t="s">
        <v>4</v>
      </c>
      <c r="AC27" s="77" t="s">
        <v>3</v>
      </c>
      <c r="AD27" s="77" t="s">
        <v>2</v>
      </c>
      <c r="AE27" s="77" t="s">
        <v>5</v>
      </c>
      <c r="AF27" s="77" t="s">
        <v>6</v>
      </c>
      <c r="AG27" s="77" t="s">
        <v>0</v>
      </c>
      <c r="AH27" s="77" t="s">
        <v>1</v>
      </c>
      <c r="AI27" s="77" t="s">
        <v>4</v>
      </c>
      <c r="AJ27" s="77" t="s">
        <v>3</v>
      </c>
      <c r="AK27" s="77" t="s">
        <v>2</v>
      </c>
      <c r="AL27" s="77" t="s">
        <v>5</v>
      </c>
      <c r="AM27" s="77" t="s">
        <v>6</v>
      </c>
      <c r="AN27" s="77" t="s">
        <v>0</v>
      </c>
      <c r="AO27" s="77" t="s">
        <v>1</v>
      </c>
      <c r="AP27" s="77" t="s">
        <v>4</v>
      </c>
      <c r="AQ27" s="77" t="s">
        <v>3</v>
      </c>
      <c r="AR27" s="77" t="s">
        <v>2</v>
      </c>
      <c r="AS27" s="77" t="s">
        <v>5</v>
      </c>
      <c r="AT27" s="77" t="s">
        <v>6</v>
      </c>
      <c r="AU27" s="77" t="s">
        <v>0</v>
      </c>
      <c r="AV27" s="77" t="s">
        <v>1</v>
      </c>
      <c r="AW27" s="77" t="s">
        <v>4</v>
      </c>
      <c r="AX27" s="77" t="s">
        <v>3</v>
      </c>
      <c r="AY27" s="77" t="s">
        <v>2</v>
      </c>
      <c r="AZ27" s="77" t="s">
        <v>5</v>
      </c>
      <c r="BA27" s="77" t="s">
        <v>6</v>
      </c>
    </row>
    <row r="28" spans="1:53" ht="6.75" customHeight="1" x14ac:dyDescent="0.2">
      <c r="A28" s="269">
        <f>IF(A26&gt;$M$1,$M$1,IF($C$2&gt;(A26-1),A26,A26-1))</f>
        <v>2013</v>
      </c>
      <c r="B28" s="255">
        <f>DAVERAGE(Daten!$A$1:$J$30059,Daten!$J$1,L27:R28)</f>
        <v>101.08611111111118</v>
      </c>
      <c r="C28" s="252">
        <f>DAVERAGE(Daten!$A$1:$J$30059,Daten!$J$1,S27:Y28)</f>
        <v>72.166666666666671</v>
      </c>
      <c r="D28" s="250">
        <f>DAVERAGE(Daten!$A$1:$J$30059,Daten!$J$1,Z27:AF28)</f>
        <v>77.333333333333329</v>
      </c>
      <c r="E28" s="255">
        <f>DAVERAGE(Daten!$A$1:$J$30059,Daten!$J$1,AG27:AM28)</f>
        <v>73.458333333333329</v>
      </c>
      <c r="F28" s="252">
        <f>DAVERAGE(Daten!$A$1:$J$30059,Daten!$J$1,AN27:AT28)</f>
        <v>114.25</v>
      </c>
      <c r="G28" s="250">
        <f>DAVERAGE(Daten!$A$1:$J$30059,Daten!$J$1,AU27:BA28)</f>
        <v>57</v>
      </c>
      <c r="I28" s="78">
        <f t="shared" si="1"/>
        <v>2003</v>
      </c>
      <c r="J28" s="91" t="str">
        <f t="shared" si="0"/>
        <v>1994 bis 2003</v>
      </c>
      <c r="L28" s="42">
        <f>A28</f>
        <v>2013</v>
      </c>
      <c r="O28" s="42" t="s">
        <v>10</v>
      </c>
      <c r="P28" s="42" t="s">
        <v>11</v>
      </c>
      <c r="Q28" s="42" t="s">
        <v>21</v>
      </c>
      <c r="R28" s="42" t="s">
        <v>12</v>
      </c>
      <c r="S28" s="42">
        <f>L28</f>
        <v>2013</v>
      </c>
      <c r="V28" s="42" t="s">
        <v>10</v>
      </c>
      <c r="W28" s="42" t="s">
        <v>11</v>
      </c>
      <c r="X28" s="42" t="s">
        <v>21</v>
      </c>
      <c r="Y28" s="42" t="s">
        <v>38</v>
      </c>
      <c r="Z28" s="42">
        <f>S28</f>
        <v>2013</v>
      </c>
      <c r="AC28" s="42" t="s">
        <v>10</v>
      </c>
      <c r="AD28" s="42" t="s">
        <v>11</v>
      </c>
      <c r="AE28" s="42" t="s">
        <v>17</v>
      </c>
      <c r="AF28" s="42" t="s">
        <v>12</v>
      </c>
      <c r="AG28" s="42">
        <f>Z28</f>
        <v>2013</v>
      </c>
      <c r="AJ28" s="42" t="s">
        <v>10</v>
      </c>
      <c r="AK28" s="42" t="s">
        <v>20</v>
      </c>
      <c r="AL28" s="42" t="s">
        <v>21</v>
      </c>
      <c r="AM28" s="42" t="s">
        <v>12</v>
      </c>
      <c r="AN28" s="42">
        <f>AG28</f>
        <v>2013</v>
      </c>
      <c r="AQ28" s="42" t="s">
        <v>10</v>
      </c>
      <c r="AR28" s="42" t="s">
        <v>22</v>
      </c>
      <c r="AS28" s="42" t="s">
        <v>21</v>
      </c>
      <c r="AT28" s="42" t="s">
        <v>12</v>
      </c>
      <c r="AU28" s="42">
        <f>AN28</f>
        <v>2013</v>
      </c>
      <c r="AX28" s="42" t="s">
        <v>10</v>
      </c>
      <c r="AY28" s="42" t="s">
        <v>23</v>
      </c>
      <c r="AZ28" s="42" t="s">
        <v>21</v>
      </c>
      <c r="BA28" s="42" t="s">
        <v>24</v>
      </c>
    </row>
    <row r="29" spans="1:53" ht="6.75" customHeight="1" x14ac:dyDescent="0.2">
      <c r="A29" s="269"/>
      <c r="B29" s="260"/>
      <c r="C29" s="270"/>
      <c r="D29" s="251"/>
      <c r="E29" s="260"/>
      <c r="F29" s="270"/>
      <c r="G29" s="251"/>
      <c r="I29" s="78">
        <f t="shared" si="1"/>
        <v>2002</v>
      </c>
      <c r="J29" s="91" t="str">
        <f t="shared" si="0"/>
        <v>1993 bis 2002</v>
      </c>
      <c r="L29" s="77" t="s">
        <v>0</v>
      </c>
      <c r="M29" s="77" t="s">
        <v>1</v>
      </c>
      <c r="N29" s="77" t="s">
        <v>4</v>
      </c>
      <c r="O29" s="77" t="s">
        <v>3</v>
      </c>
      <c r="P29" s="77" t="s">
        <v>2</v>
      </c>
      <c r="Q29" s="77" t="s">
        <v>5</v>
      </c>
      <c r="R29" s="77" t="s">
        <v>6</v>
      </c>
      <c r="S29" s="77" t="s">
        <v>0</v>
      </c>
      <c r="T29" s="77" t="s">
        <v>1</v>
      </c>
      <c r="U29" s="77" t="s">
        <v>4</v>
      </c>
      <c r="V29" s="77" t="s">
        <v>3</v>
      </c>
      <c r="W29" s="77" t="s">
        <v>2</v>
      </c>
      <c r="X29" s="77" t="s">
        <v>5</v>
      </c>
      <c r="Y29" s="77" t="s">
        <v>6</v>
      </c>
      <c r="Z29" s="77" t="s">
        <v>0</v>
      </c>
      <c r="AA29" s="77" t="s">
        <v>1</v>
      </c>
      <c r="AB29" s="77" t="s">
        <v>4</v>
      </c>
      <c r="AC29" s="77" t="s">
        <v>3</v>
      </c>
      <c r="AD29" s="77" t="s">
        <v>2</v>
      </c>
      <c r="AE29" s="77" t="s">
        <v>5</v>
      </c>
      <c r="AF29" s="77" t="s">
        <v>6</v>
      </c>
      <c r="AG29" s="77" t="s">
        <v>0</v>
      </c>
      <c r="AH29" s="77" t="s">
        <v>1</v>
      </c>
      <c r="AI29" s="77" t="s">
        <v>4</v>
      </c>
      <c r="AJ29" s="77" t="s">
        <v>3</v>
      </c>
      <c r="AK29" s="77" t="s">
        <v>2</v>
      </c>
      <c r="AL29" s="77" t="s">
        <v>5</v>
      </c>
      <c r="AM29" s="77" t="s">
        <v>6</v>
      </c>
      <c r="AN29" s="77" t="s">
        <v>0</v>
      </c>
      <c r="AO29" s="77" t="s">
        <v>1</v>
      </c>
      <c r="AP29" s="77" t="s">
        <v>4</v>
      </c>
      <c r="AQ29" s="77" t="s">
        <v>3</v>
      </c>
      <c r="AR29" s="77" t="s">
        <v>2</v>
      </c>
      <c r="AS29" s="77" t="s">
        <v>5</v>
      </c>
      <c r="AT29" s="77" t="s">
        <v>6</v>
      </c>
      <c r="AU29" s="77" t="s">
        <v>0</v>
      </c>
      <c r="AV29" s="77" t="s">
        <v>1</v>
      </c>
      <c r="AW29" s="77" t="s">
        <v>4</v>
      </c>
      <c r="AX29" s="77" t="s">
        <v>3</v>
      </c>
      <c r="AY29" s="77" t="s">
        <v>2</v>
      </c>
      <c r="AZ29" s="77" t="s">
        <v>5</v>
      </c>
      <c r="BA29" s="77" t="s">
        <v>6</v>
      </c>
    </row>
    <row r="30" spans="1:53" ht="23.25" customHeight="1" x14ac:dyDescent="0.25">
      <c r="A30" s="263" t="s">
        <v>78</v>
      </c>
      <c r="B30" s="264"/>
      <c r="C30" s="264"/>
      <c r="D30" s="264"/>
      <c r="E30" s="264"/>
      <c r="F30" s="264"/>
      <c r="G30" s="265"/>
      <c r="I30" s="78">
        <f t="shared" si="1"/>
        <v>2001</v>
      </c>
      <c r="J30" s="91" t="str">
        <f t="shared" si="0"/>
        <v>1992 bis 2001</v>
      </c>
    </row>
    <row r="31" spans="1:53" ht="15.75" x14ac:dyDescent="0.25">
      <c r="A31" s="62"/>
      <c r="B31" s="258" t="s">
        <v>174</v>
      </c>
      <c r="C31" s="258"/>
      <c r="D31" s="258"/>
      <c r="E31" s="258"/>
      <c r="F31" s="258"/>
      <c r="G31" s="259"/>
      <c r="I31" s="78">
        <f t="shared" si="1"/>
        <v>2000</v>
      </c>
      <c r="J31" s="91" t="str">
        <f t="shared" si="0"/>
        <v>1991 bis 2000</v>
      </c>
    </row>
    <row r="32" spans="1:53" x14ac:dyDescent="0.2">
      <c r="A32" s="79" t="s">
        <v>75</v>
      </c>
      <c r="B32" s="267" t="s">
        <v>80</v>
      </c>
      <c r="C32" s="267"/>
      <c r="D32" s="64" t="s">
        <v>55</v>
      </c>
      <c r="E32" s="64" t="s">
        <v>56</v>
      </c>
      <c r="F32" s="63"/>
      <c r="G32" s="65"/>
      <c r="I32" s="78" t="str">
        <f t="shared" si="1"/>
        <v xml:space="preserve"> </v>
      </c>
      <c r="J32" s="91" t="str">
        <f t="shared" si="0"/>
        <v xml:space="preserve"> </v>
      </c>
    </row>
    <row r="33" spans="1:53" x14ac:dyDescent="0.2">
      <c r="A33" s="80" t="s">
        <v>79</v>
      </c>
      <c r="B33" s="68" t="s">
        <v>58</v>
      </c>
      <c r="C33" s="68" t="s">
        <v>59</v>
      </c>
      <c r="D33" s="68" t="s">
        <v>59</v>
      </c>
      <c r="E33" s="68" t="s">
        <v>59</v>
      </c>
      <c r="F33" s="271" t="s">
        <v>51</v>
      </c>
      <c r="G33" s="272"/>
      <c r="I33" s="78" t="str">
        <f t="shared" si="1"/>
        <v xml:space="preserve"> </v>
      </c>
      <c r="J33" s="91" t="str">
        <f t="shared" si="0"/>
        <v xml:space="preserve"> </v>
      </c>
    </row>
    <row r="34" spans="1:53" x14ac:dyDescent="0.2">
      <c r="A34" s="81" t="s">
        <v>77</v>
      </c>
      <c r="B34" s="68"/>
      <c r="C34" s="68"/>
      <c r="D34" s="68"/>
      <c r="E34" s="68"/>
      <c r="F34" s="70" t="s">
        <v>30</v>
      </c>
      <c r="G34" s="72" t="s">
        <v>31</v>
      </c>
      <c r="I34" s="78" t="str">
        <f t="shared" si="1"/>
        <v xml:space="preserve"> </v>
      </c>
      <c r="J34" s="91" t="str">
        <f t="shared" si="0"/>
        <v xml:space="preserve"> </v>
      </c>
      <c r="L34" s="42" t="s">
        <v>58</v>
      </c>
      <c r="S34" s="42" t="s">
        <v>81</v>
      </c>
      <c r="Z34" s="42" t="s">
        <v>82</v>
      </c>
      <c r="AG34" s="42" t="s">
        <v>83</v>
      </c>
      <c r="AN34" s="42" t="s">
        <v>84</v>
      </c>
      <c r="AU34" s="42" t="s">
        <v>87</v>
      </c>
    </row>
    <row r="35" spans="1:53" ht="4.5" customHeight="1" x14ac:dyDescent="0.2">
      <c r="A35" s="82"/>
      <c r="B35" s="75"/>
      <c r="C35" s="45"/>
      <c r="D35" s="45"/>
      <c r="E35" s="46"/>
      <c r="F35" s="45"/>
      <c r="G35" s="46"/>
      <c r="I35" s="78" t="str">
        <f t="shared" si="1"/>
        <v xml:space="preserve"> </v>
      </c>
      <c r="J35" s="91" t="str">
        <f t="shared" si="0"/>
        <v xml:space="preserve"> </v>
      </c>
      <c r="L35" s="77" t="s">
        <v>0</v>
      </c>
      <c r="M35" s="77" t="s">
        <v>1</v>
      </c>
      <c r="N35" s="77" t="s">
        <v>4</v>
      </c>
      <c r="O35" s="77" t="s">
        <v>3</v>
      </c>
      <c r="P35" s="77" t="s">
        <v>2</v>
      </c>
      <c r="Q35" s="77" t="s">
        <v>5</v>
      </c>
      <c r="R35" s="77" t="s">
        <v>6</v>
      </c>
      <c r="S35" s="77" t="s">
        <v>0</v>
      </c>
      <c r="T35" s="77" t="s">
        <v>1</v>
      </c>
      <c r="U35" s="77" t="s">
        <v>4</v>
      </c>
      <c r="V35" s="77" t="s">
        <v>3</v>
      </c>
      <c r="W35" s="77" t="s">
        <v>2</v>
      </c>
      <c r="X35" s="77" t="s">
        <v>5</v>
      </c>
      <c r="Y35" s="77" t="s">
        <v>6</v>
      </c>
      <c r="Z35" s="77" t="s">
        <v>0</v>
      </c>
      <c r="AA35" s="77" t="s">
        <v>1</v>
      </c>
      <c r="AB35" s="77" t="s">
        <v>4</v>
      </c>
      <c r="AC35" s="77" t="s">
        <v>3</v>
      </c>
      <c r="AD35" s="77" t="s">
        <v>2</v>
      </c>
      <c r="AE35" s="77" t="s">
        <v>5</v>
      </c>
      <c r="AF35" s="77" t="s">
        <v>6</v>
      </c>
      <c r="AG35" s="77" t="s">
        <v>0</v>
      </c>
      <c r="AH35" s="77" t="s">
        <v>1</v>
      </c>
      <c r="AI35" s="77" t="s">
        <v>4</v>
      </c>
      <c r="AJ35" s="77" t="s">
        <v>3</v>
      </c>
      <c r="AK35" s="77" t="s">
        <v>2</v>
      </c>
      <c r="AL35" s="77" t="s">
        <v>5</v>
      </c>
      <c r="AM35" s="77" t="s">
        <v>6</v>
      </c>
      <c r="AN35" s="77" t="s">
        <v>0</v>
      </c>
      <c r="AO35" s="77" t="s">
        <v>1</v>
      </c>
      <c r="AP35" s="77" t="s">
        <v>4</v>
      </c>
      <c r="AQ35" s="77" t="s">
        <v>3</v>
      </c>
      <c r="AR35" s="77" t="s">
        <v>2</v>
      </c>
      <c r="AS35" s="77" t="s">
        <v>5</v>
      </c>
      <c r="AT35" s="77" t="s">
        <v>6</v>
      </c>
      <c r="AU35" s="77" t="s">
        <v>0</v>
      </c>
      <c r="AV35" s="77" t="s">
        <v>1</v>
      </c>
      <c r="AW35" s="77" t="s">
        <v>4</v>
      </c>
      <c r="AX35" s="77" t="s">
        <v>3</v>
      </c>
      <c r="AY35" s="77" t="s">
        <v>2</v>
      </c>
      <c r="AZ35" s="77" t="s">
        <v>5</v>
      </c>
      <c r="BA35" s="77" t="s">
        <v>6</v>
      </c>
    </row>
    <row r="36" spans="1:53" ht="6.75" customHeight="1" x14ac:dyDescent="0.2">
      <c r="A36" s="269">
        <f>A10</f>
        <v>2022</v>
      </c>
      <c r="B36" s="255">
        <f>IF($A36&gt;$M$1," ",IF($A36&lt;$C$2," ",DAVERAGE(Daten!$A$1:$J$30059,Daten!$J$1,L35:R36)))</f>
        <v>47.833333333333336</v>
      </c>
      <c r="C36" s="252">
        <f>IF($A36&gt;$M$1," ",IF($A36&lt;$C$2," ",DAVERAGE(Daten!$A$1:$J$30059,Daten!$J$1,S35:Y36)))</f>
        <v>35.5</v>
      </c>
      <c r="D36" s="252">
        <f>IF($A36&gt;$M$1," ",IF($A36&lt;$C$2," ",DAVERAGE(Daten!$A$1:$J$30059,Daten!$J$1,Z35:AF36)))</f>
        <v>33.708333333333336</v>
      </c>
      <c r="E36" s="250" t="str">
        <f>IF($A36&gt;$M$1," ",IF($A36&lt;$C$2," ",IF(A36&gt;2019,"",DAVERAGE(Daten!$A$1:$J$30059,Daten!$J$1,AG35:AM36))))</f>
        <v/>
      </c>
      <c r="F36" s="252">
        <f>IF($A36&gt;$M$1," ",IF($A36&lt;$C$2," ",DAVERAGE(Daten!$A$1:$J$30059,Daten!$J$1,AN35:AT36)))</f>
        <v>85.666666666666671</v>
      </c>
      <c r="G36" s="250">
        <f>IF($A36&gt;$M$1," ",IF($A36&lt;$C$2," ",DAVERAGE(Daten!$A$1:$J$30059,Daten!$J$1,AU35:BA36)))</f>
        <v>60.5</v>
      </c>
      <c r="I36" s="78" t="str">
        <f t="shared" si="1"/>
        <v xml:space="preserve"> </v>
      </c>
      <c r="J36" s="91" t="str">
        <f t="shared" si="0"/>
        <v xml:space="preserve"> </v>
      </c>
      <c r="L36" s="42">
        <f>IF(A36&gt;$M$1,$M$1,A36)</f>
        <v>2022</v>
      </c>
      <c r="O36" s="42" t="s">
        <v>48</v>
      </c>
      <c r="P36" s="42" t="s">
        <v>33</v>
      </c>
      <c r="R36" s="42" t="s">
        <v>32</v>
      </c>
      <c r="S36" s="42">
        <f>L36</f>
        <v>2022</v>
      </c>
      <c r="V36" s="42" t="s">
        <v>48</v>
      </c>
      <c r="W36" s="42" t="s">
        <v>33</v>
      </c>
      <c r="Y36" s="42" t="s">
        <v>34</v>
      </c>
      <c r="Z36" s="42">
        <f>S36</f>
        <v>2022</v>
      </c>
      <c r="AC36" s="42" t="s">
        <v>48</v>
      </c>
      <c r="AD36" s="42" t="s">
        <v>20</v>
      </c>
      <c r="AF36" s="42" t="s">
        <v>34</v>
      </c>
      <c r="AG36" s="42">
        <f>Z36</f>
        <v>2022</v>
      </c>
      <c r="AJ36" s="42" t="s">
        <v>48</v>
      </c>
      <c r="AK36" s="42" t="s">
        <v>22</v>
      </c>
      <c r="AM36" s="42" t="s">
        <v>34</v>
      </c>
      <c r="AN36" s="42">
        <f>AG36</f>
        <v>2022</v>
      </c>
      <c r="AQ36" s="42" t="s">
        <v>29</v>
      </c>
      <c r="AT36" s="42" t="s">
        <v>30</v>
      </c>
      <c r="AU36" s="42">
        <f>AN36</f>
        <v>2022</v>
      </c>
      <c r="AX36" s="42" t="s">
        <v>29</v>
      </c>
      <c r="BA36" s="42" t="s">
        <v>31</v>
      </c>
    </row>
    <row r="37" spans="1:53" ht="6.75" customHeight="1" x14ac:dyDescent="0.2">
      <c r="A37" s="269"/>
      <c r="B37" s="256"/>
      <c r="C37" s="253"/>
      <c r="D37" s="253"/>
      <c r="E37" s="254"/>
      <c r="F37" s="253"/>
      <c r="G37" s="254"/>
      <c r="I37" s="85" t="str">
        <f t="shared" si="1"/>
        <v xml:space="preserve"> </v>
      </c>
      <c r="J37" s="61" t="str">
        <f t="shared" si="0"/>
        <v xml:space="preserve"> </v>
      </c>
      <c r="L37" s="77" t="s">
        <v>0</v>
      </c>
      <c r="M37" s="77" t="s">
        <v>1</v>
      </c>
      <c r="N37" s="77" t="s">
        <v>4</v>
      </c>
      <c r="O37" s="77" t="s">
        <v>3</v>
      </c>
      <c r="P37" s="77" t="s">
        <v>2</v>
      </c>
      <c r="Q37" s="77" t="s">
        <v>5</v>
      </c>
      <c r="R37" s="77" t="s">
        <v>6</v>
      </c>
      <c r="S37" s="77" t="s">
        <v>0</v>
      </c>
      <c r="T37" s="77" t="s">
        <v>1</v>
      </c>
      <c r="U37" s="77" t="s">
        <v>4</v>
      </c>
      <c r="V37" s="77" t="s">
        <v>3</v>
      </c>
      <c r="W37" s="77" t="s">
        <v>2</v>
      </c>
      <c r="X37" s="77" t="s">
        <v>5</v>
      </c>
      <c r="Y37" s="77" t="s">
        <v>6</v>
      </c>
      <c r="Z37" s="77" t="s">
        <v>0</v>
      </c>
      <c r="AA37" s="77" t="s">
        <v>1</v>
      </c>
      <c r="AB37" s="77" t="s">
        <v>4</v>
      </c>
      <c r="AC37" s="77" t="s">
        <v>3</v>
      </c>
      <c r="AD37" s="77" t="s">
        <v>2</v>
      </c>
      <c r="AE37" s="77" t="s">
        <v>5</v>
      </c>
      <c r="AF37" s="77" t="s">
        <v>6</v>
      </c>
      <c r="AG37" s="77" t="s">
        <v>0</v>
      </c>
      <c r="AH37" s="77" t="s">
        <v>1</v>
      </c>
      <c r="AI37" s="77" t="s">
        <v>4</v>
      </c>
      <c r="AJ37" s="77" t="s">
        <v>3</v>
      </c>
      <c r="AK37" s="77" t="s">
        <v>2</v>
      </c>
      <c r="AL37" s="77" t="s">
        <v>5</v>
      </c>
      <c r="AM37" s="77" t="s">
        <v>6</v>
      </c>
      <c r="AN37" s="77" t="s">
        <v>0</v>
      </c>
      <c r="AO37" s="77" t="s">
        <v>1</v>
      </c>
      <c r="AP37" s="77" t="s">
        <v>4</v>
      </c>
      <c r="AQ37" s="77" t="s">
        <v>3</v>
      </c>
      <c r="AR37" s="77" t="s">
        <v>2</v>
      </c>
      <c r="AS37" s="77" t="s">
        <v>5</v>
      </c>
      <c r="AT37" s="77" t="s">
        <v>6</v>
      </c>
      <c r="AU37" s="77" t="s">
        <v>0</v>
      </c>
      <c r="AV37" s="77" t="s">
        <v>1</v>
      </c>
      <c r="AW37" s="77" t="s">
        <v>4</v>
      </c>
      <c r="AX37" s="77" t="s">
        <v>3</v>
      </c>
      <c r="AY37" s="77" t="s">
        <v>2</v>
      </c>
      <c r="AZ37" s="77" t="s">
        <v>5</v>
      </c>
      <c r="BA37" s="77" t="s">
        <v>6</v>
      </c>
    </row>
    <row r="38" spans="1:53" ht="6.75" customHeight="1" x14ac:dyDescent="0.2">
      <c r="A38" s="269">
        <f>IF(A36&gt;$M$1,$M$1,IF($A36&lt;$C$2,$M$1,IF($C$2&gt;(A36-1),A36,A36-1)))</f>
        <v>2021</v>
      </c>
      <c r="B38" s="255">
        <f>DAVERAGE(Daten!$A$1:$J$30059,Daten!$J$1,L37:R38)</f>
        <v>44.25</v>
      </c>
      <c r="C38" s="252">
        <f>DAVERAGE(Daten!$A$1:$J$30059,Daten!$J$1,S37:Y38)</f>
        <v>28.375</v>
      </c>
      <c r="D38" s="252">
        <f>DAVERAGE(Daten!$A$1:$J$30059,Daten!$J$1,Z37:AF38)</f>
        <v>27.208333333333332</v>
      </c>
      <c r="E38" s="250" t="str">
        <f>IF(A38&gt;2019,"",DAVERAGE(Daten!$A$1:$J$30059,Daten!$J$1,AG37:AM38))</f>
        <v/>
      </c>
      <c r="F38" s="252">
        <f>DAVERAGE(Daten!$A$1:$J$30059,Daten!$J$1,AN37:AT38)</f>
        <v>59</v>
      </c>
      <c r="G38" s="250">
        <f>DAVERAGE(Daten!$A$1:$J$30059,Daten!$J$1,AU37:BA38)</f>
        <v>40</v>
      </c>
      <c r="L38" s="42">
        <f>A38</f>
        <v>2021</v>
      </c>
      <c r="O38" s="42" t="s">
        <v>48</v>
      </c>
      <c r="P38" s="42" t="s">
        <v>33</v>
      </c>
      <c r="R38" s="42" t="s">
        <v>32</v>
      </c>
      <c r="S38" s="42">
        <f>L38</f>
        <v>2021</v>
      </c>
      <c r="V38" s="42" t="s">
        <v>48</v>
      </c>
      <c r="W38" s="42" t="s">
        <v>33</v>
      </c>
      <c r="Y38" s="42" t="s">
        <v>34</v>
      </c>
      <c r="Z38" s="42">
        <f>S38</f>
        <v>2021</v>
      </c>
      <c r="AC38" s="42" t="s">
        <v>48</v>
      </c>
      <c r="AD38" s="42" t="s">
        <v>20</v>
      </c>
      <c r="AF38" s="42" t="s">
        <v>34</v>
      </c>
      <c r="AG38" s="42">
        <f>Z38</f>
        <v>2021</v>
      </c>
      <c r="AJ38" s="42" t="s">
        <v>48</v>
      </c>
      <c r="AK38" s="42" t="s">
        <v>22</v>
      </c>
      <c r="AM38" s="42" t="s">
        <v>34</v>
      </c>
      <c r="AN38" s="42">
        <f>AG38</f>
        <v>2021</v>
      </c>
      <c r="AQ38" s="42" t="s">
        <v>29</v>
      </c>
      <c r="AT38" s="42" t="s">
        <v>30</v>
      </c>
      <c r="AU38" s="42">
        <f>AN38</f>
        <v>2021</v>
      </c>
      <c r="AX38" s="42" t="s">
        <v>29</v>
      </c>
      <c r="BA38" s="42" t="s">
        <v>31</v>
      </c>
    </row>
    <row r="39" spans="1:53" ht="6.75" customHeight="1" x14ac:dyDescent="0.2">
      <c r="A39" s="269"/>
      <c r="B39" s="256"/>
      <c r="C39" s="253"/>
      <c r="D39" s="253"/>
      <c r="E39" s="254"/>
      <c r="F39" s="253"/>
      <c r="G39" s="254"/>
      <c r="L39" s="77" t="s">
        <v>0</v>
      </c>
      <c r="M39" s="77" t="s">
        <v>1</v>
      </c>
      <c r="N39" s="77" t="s">
        <v>4</v>
      </c>
      <c r="O39" s="77" t="s">
        <v>3</v>
      </c>
      <c r="P39" s="77" t="s">
        <v>2</v>
      </c>
      <c r="Q39" s="77" t="s">
        <v>5</v>
      </c>
      <c r="R39" s="77" t="s">
        <v>6</v>
      </c>
      <c r="S39" s="77" t="s">
        <v>0</v>
      </c>
      <c r="T39" s="77" t="s">
        <v>1</v>
      </c>
      <c r="U39" s="77" t="s">
        <v>4</v>
      </c>
      <c r="V39" s="77" t="s">
        <v>3</v>
      </c>
      <c r="W39" s="77" t="s">
        <v>2</v>
      </c>
      <c r="X39" s="77" t="s">
        <v>5</v>
      </c>
      <c r="Y39" s="77" t="s">
        <v>6</v>
      </c>
      <c r="Z39" s="77" t="s">
        <v>0</v>
      </c>
      <c r="AA39" s="77" t="s">
        <v>1</v>
      </c>
      <c r="AB39" s="77" t="s">
        <v>4</v>
      </c>
      <c r="AC39" s="77" t="s">
        <v>3</v>
      </c>
      <c r="AD39" s="77" t="s">
        <v>2</v>
      </c>
      <c r="AE39" s="77" t="s">
        <v>5</v>
      </c>
      <c r="AF39" s="77" t="s">
        <v>6</v>
      </c>
      <c r="AG39" s="77" t="s">
        <v>0</v>
      </c>
      <c r="AH39" s="77" t="s">
        <v>1</v>
      </c>
      <c r="AI39" s="77" t="s">
        <v>4</v>
      </c>
      <c r="AJ39" s="77" t="s">
        <v>3</v>
      </c>
      <c r="AK39" s="77" t="s">
        <v>2</v>
      </c>
      <c r="AL39" s="77" t="s">
        <v>5</v>
      </c>
      <c r="AM39" s="77" t="s">
        <v>6</v>
      </c>
      <c r="AN39" s="77" t="s">
        <v>0</v>
      </c>
      <c r="AO39" s="77" t="s">
        <v>1</v>
      </c>
      <c r="AP39" s="77" t="s">
        <v>4</v>
      </c>
      <c r="AQ39" s="77" t="s">
        <v>3</v>
      </c>
      <c r="AR39" s="77" t="s">
        <v>2</v>
      </c>
      <c r="AS39" s="77" t="s">
        <v>5</v>
      </c>
      <c r="AT39" s="77" t="s">
        <v>6</v>
      </c>
      <c r="AU39" s="77" t="s">
        <v>0</v>
      </c>
      <c r="AV39" s="77" t="s">
        <v>1</v>
      </c>
      <c r="AW39" s="77" t="s">
        <v>4</v>
      </c>
      <c r="AX39" s="77" t="s">
        <v>3</v>
      </c>
      <c r="AY39" s="77" t="s">
        <v>2</v>
      </c>
      <c r="AZ39" s="77" t="s">
        <v>5</v>
      </c>
      <c r="BA39" s="77" t="s">
        <v>6</v>
      </c>
    </row>
    <row r="40" spans="1:53" ht="6.75" customHeight="1" x14ac:dyDescent="0.2">
      <c r="A40" s="257">
        <f>IF(A38&gt;$M$1,$M$1,IF($C$2&gt;(A38-1),A38,A38-1))</f>
        <v>2020</v>
      </c>
      <c r="B40" s="255">
        <f>DAVERAGE(Daten!$A$1:$J$30059,Daten!$J$1,L39:R40)</f>
        <v>42</v>
      </c>
      <c r="C40" s="252">
        <f>DAVERAGE(Daten!$A$1:$J$30059,Daten!$J$1,S39:Y40)</f>
        <v>26.25</v>
      </c>
      <c r="D40" s="252">
        <f>DAVERAGE(Daten!$A$1:$J$30059,Daten!$J$1,Z39:AF40)</f>
        <v>26.25</v>
      </c>
      <c r="E40" s="250" t="str">
        <f>IF(A40&gt;2019,"",DAVERAGE(Daten!$A$1:$J$30059,Daten!$J$1,AG39:AM40))</f>
        <v/>
      </c>
      <c r="F40" s="252">
        <f>DAVERAGE(Daten!$A$1:$J$30059,Daten!$J$1,AN39:AT40)</f>
        <v>59.5</v>
      </c>
      <c r="G40" s="250">
        <f>DAVERAGE(Daten!$A$1:$J$30059,Daten!$J$1,AU39:BA40)</f>
        <v>40.5</v>
      </c>
      <c r="I40" s="43" t="s">
        <v>1</v>
      </c>
      <c r="J40" s="90" t="s">
        <v>185</v>
      </c>
      <c r="L40" s="42">
        <f>A40</f>
        <v>2020</v>
      </c>
      <c r="O40" s="42" t="s">
        <v>48</v>
      </c>
      <c r="P40" s="42" t="s">
        <v>33</v>
      </c>
      <c r="R40" s="42" t="s">
        <v>32</v>
      </c>
      <c r="S40" s="42">
        <f>L40</f>
        <v>2020</v>
      </c>
      <c r="V40" s="42" t="s">
        <v>48</v>
      </c>
      <c r="W40" s="42" t="s">
        <v>33</v>
      </c>
      <c r="Y40" s="42" t="s">
        <v>34</v>
      </c>
      <c r="Z40" s="42">
        <f>S40</f>
        <v>2020</v>
      </c>
      <c r="AC40" s="42" t="s">
        <v>48</v>
      </c>
      <c r="AD40" s="42" t="s">
        <v>20</v>
      </c>
      <c r="AF40" s="42" t="s">
        <v>34</v>
      </c>
      <c r="AG40" s="42">
        <f>Z40</f>
        <v>2020</v>
      </c>
      <c r="AJ40" s="42" t="s">
        <v>48</v>
      </c>
      <c r="AK40" s="42" t="s">
        <v>22</v>
      </c>
      <c r="AM40" s="42" t="s">
        <v>34</v>
      </c>
      <c r="AN40" s="42">
        <f>AG40</f>
        <v>2020</v>
      </c>
      <c r="AQ40" s="42" t="s">
        <v>29</v>
      </c>
      <c r="AT40" s="42" t="s">
        <v>30</v>
      </c>
      <c r="AU40" s="42">
        <f>AN40</f>
        <v>2020</v>
      </c>
      <c r="AX40" s="42" t="s">
        <v>29</v>
      </c>
      <c r="BA40" s="42" t="s">
        <v>31</v>
      </c>
    </row>
    <row r="41" spans="1:53" ht="6.75" customHeight="1" x14ac:dyDescent="0.2">
      <c r="A41" s="257"/>
      <c r="B41" s="256"/>
      <c r="C41" s="253"/>
      <c r="D41" s="253"/>
      <c r="E41" s="254"/>
      <c r="F41" s="253"/>
      <c r="G41" s="254"/>
      <c r="I41" s="51">
        <v>1</v>
      </c>
      <c r="J41" s="91" t="s">
        <v>107</v>
      </c>
      <c r="L41" s="77" t="s">
        <v>0</v>
      </c>
      <c r="M41" s="77" t="s">
        <v>1</v>
      </c>
      <c r="N41" s="77" t="s">
        <v>4</v>
      </c>
      <c r="O41" s="77" t="s">
        <v>3</v>
      </c>
      <c r="P41" s="77" t="s">
        <v>2</v>
      </c>
      <c r="Q41" s="77" t="s">
        <v>5</v>
      </c>
      <c r="R41" s="77" t="s">
        <v>6</v>
      </c>
      <c r="S41" s="77" t="s">
        <v>0</v>
      </c>
      <c r="T41" s="77" t="s">
        <v>1</v>
      </c>
      <c r="U41" s="77" t="s">
        <v>4</v>
      </c>
      <c r="V41" s="77" t="s">
        <v>3</v>
      </c>
      <c r="W41" s="77" t="s">
        <v>2</v>
      </c>
      <c r="X41" s="77" t="s">
        <v>5</v>
      </c>
      <c r="Y41" s="77" t="s">
        <v>6</v>
      </c>
      <c r="Z41" s="77" t="s">
        <v>0</v>
      </c>
      <c r="AA41" s="77" t="s">
        <v>1</v>
      </c>
      <c r="AB41" s="77" t="s">
        <v>4</v>
      </c>
      <c r="AC41" s="77" t="s">
        <v>3</v>
      </c>
      <c r="AD41" s="77" t="s">
        <v>2</v>
      </c>
      <c r="AE41" s="77" t="s">
        <v>5</v>
      </c>
      <c r="AF41" s="77" t="s">
        <v>6</v>
      </c>
      <c r="AG41" s="77" t="s">
        <v>0</v>
      </c>
      <c r="AH41" s="77" t="s">
        <v>1</v>
      </c>
      <c r="AI41" s="77" t="s">
        <v>4</v>
      </c>
      <c r="AJ41" s="77" t="s">
        <v>3</v>
      </c>
      <c r="AK41" s="77" t="s">
        <v>2</v>
      </c>
      <c r="AL41" s="77" t="s">
        <v>5</v>
      </c>
      <c r="AM41" s="77" t="s">
        <v>6</v>
      </c>
      <c r="AN41" s="77" t="s">
        <v>0</v>
      </c>
      <c r="AO41" s="77" t="s">
        <v>1</v>
      </c>
      <c r="AP41" s="77" t="s">
        <v>4</v>
      </c>
      <c r="AQ41" s="77" t="s">
        <v>3</v>
      </c>
      <c r="AR41" s="77" t="s">
        <v>2</v>
      </c>
      <c r="AS41" s="77" t="s">
        <v>5</v>
      </c>
      <c r="AT41" s="77" t="s">
        <v>6</v>
      </c>
      <c r="AU41" s="77" t="s">
        <v>0</v>
      </c>
      <c r="AV41" s="77" t="s">
        <v>1</v>
      </c>
      <c r="AW41" s="77" t="s">
        <v>4</v>
      </c>
      <c r="AX41" s="77" t="s">
        <v>3</v>
      </c>
      <c r="AY41" s="77" t="s">
        <v>2</v>
      </c>
      <c r="AZ41" s="77" t="s">
        <v>5</v>
      </c>
      <c r="BA41" s="77" t="s">
        <v>6</v>
      </c>
    </row>
    <row r="42" spans="1:53" ht="6.75" customHeight="1" x14ac:dyDescent="0.2">
      <c r="A42" s="257">
        <f>IF(A40&gt;$M$1,$M$1,IF($C$2&gt;(A40-1),A40,A40-1))</f>
        <v>2019</v>
      </c>
      <c r="B42" s="255">
        <f>DAVERAGE(Daten!$A$1:$J$30059,Daten!$J$1,L41:R42)</f>
        <v>43.875</v>
      </c>
      <c r="C42" s="252">
        <f>DAVERAGE(Daten!$A$1:$J$30059,Daten!$J$1,S41:Y42)</f>
        <v>29.833333333333332</v>
      </c>
      <c r="D42" s="252">
        <f>DAVERAGE(Daten!$A$1:$J$30059,Daten!$J$1,Z41:AF42)</f>
        <v>29.833333333333332</v>
      </c>
      <c r="E42" s="250">
        <f>IF(A42&gt;2019,"",DAVERAGE(Daten!$A$1:$J$30059,Daten!$J$1,AG41:AM42))</f>
        <v>33.5</v>
      </c>
      <c r="F42" s="252">
        <f>DAVERAGE(Daten!$A$1:$J$30059,Daten!$J$1,AN41:AT42)</f>
        <v>62</v>
      </c>
      <c r="G42" s="250">
        <f>DAVERAGE(Daten!$A$1:$J$30059,Daten!$J$1,AU41:BA42)</f>
        <v>42.5</v>
      </c>
      <c r="I42" s="51">
        <v>2</v>
      </c>
      <c r="J42" s="91" t="s">
        <v>109</v>
      </c>
      <c r="L42" s="42">
        <f>A42</f>
        <v>2019</v>
      </c>
      <c r="O42" s="42" t="s">
        <v>48</v>
      </c>
      <c r="P42" s="42" t="s">
        <v>33</v>
      </c>
      <c r="R42" s="42" t="s">
        <v>32</v>
      </c>
      <c r="S42" s="42">
        <f>L42</f>
        <v>2019</v>
      </c>
      <c r="V42" s="42" t="s">
        <v>48</v>
      </c>
      <c r="W42" s="42" t="s">
        <v>33</v>
      </c>
      <c r="Y42" s="42" t="s">
        <v>34</v>
      </c>
      <c r="Z42" s="42">
        <f>S42</f>
        <v>2019</v>
      </c>
      <c r="AC42" s="42" t="s">
        <v>48</v>
      </c>
      <c r="AD42" s="42" t="s">
        <v>20</v>
      </c>
      <c r="AF42" s="42" t="s">
        <v>34</v>
      </c>
      <c r="AG42" s="42">
        <f>Z42</f>
        <v>2019</v>
      </c>
      <c r="AJ42" s="42" t="s">
        <v>48</v>
      </c>
      <c r="AK42" s="42" t="s">
        <v>22</v>
      </c>
      <c r="AM42" s="42" t="s">
        <v>34</v>
      </c>
      <c r="AN42" s="42">
        <f>AG42</f>
        <v>2019</v>
      </c>
      <c r="AQ42" s="42" t="s">
        <v>29</v>
      </c>
      <c r="AT42" s="42" t="s">
        <v>30</v>
      </c>
      <c r="AU42" s="42">
        <f>AN42</f>
        <v>2019</v>
      </c>
      <c r="AX42" s="42" t="s">
        <v>29</v>
      </c>
      <c r="BA42" s="42" t="s">
        <v>31</v>
      </c>
    </row>
    <row r="43" spans="1:53" ht="6.75" customHeight="1" x14ac:dyDescent="0.2">
      <c r="A43" s="257"/>
      <c r="B43" s="256"/>
      <c r="C43" s="253"/>
      <c r="D43" s="253"/>
      <c r="E43" s="254"/>
      <c r="F43" s="253"/>
      <c r="G43" s="254"/>
      <c r="I43" s="51">
        <v>3</v>
      </c>
      <c r="J43" s="91" t="s">
        <v>110</v>
      </c>
      <c r="L43" s="77" t="s">
        <v>0</v>
      </c>
      <c r="M43" s="77" t="s">
        <v>1</v>
      </c>
      <c r="N43" s="77" t="s">
        <v>4</v>
      </c>
      <c r="O43" s="77" t="s">
        <v>3</v>
      </c>
      <c r="P43" s="77" t="s">
        <v>2</v>
      </c>
      <c r="Q43" s="77" t="s">
        <v>5</v>
      </c>
      <c r="R43" s="77" t="s">
        <v>6</v>
      </c>
      <c r="S43" s="77" t="s">
        <v>0</v>
      </c>
      <c r="T43" s="77" t="s">
        <v>1</v>
      </c>
      <c r="U43" s="77" t="s">
        <v>4</v>
      </c>
      <c r="V43" s="77" t="s">
        <v>3</v>
      </c>
      <c r="W43" s="77" t="s">
        <v>2</v>
      </c>
      <c r="X43" s="77" t="s">
        <v>5</v>
      </c>
      <c r="Y43" s="77" t="s">
        <v>6</v>
      </c>
      <c r="Z43" s="77" t="s">
        <v>0</v>
      </c>
      <c r="AA43" s="77" t="s">
        <v>1</v>
      </c>
      <c r="AB43" s="77" t="s">
        <v>4</v>
      </c>
      <c r="AC43" s="77" t="s">
        <v>3</v>
      </c>
      <c r="AD43" s="77" t="s">
        <v>2</v>
      </c>
      <c r="AE43" s="77" t="s">
        <v>5</v>
      </c>
      <c r="AF43" s="77" t="s">
        <v>6</v>
      </c>
      <c r="AG43" s="77" t="s">
        <v>0</v>
      </c>
      <c r="AH43" s="77" t="s">
        <v>1</v>
      </c>
      <c r="AI43" s="77" t="s">
        <v>4</v>
      </c>
      <c r="AJ43" s="77" t="s">
        <v>3</v>
      </c>
      <c r="AK43" s="77" t="s">
        <v>2</v>
      </c>
      <c r="AL43" s="77" t="s">
        <v>5</v>
      </c>
      <c r="AM43" s="77" t="s">
        <v>6</v>
      </c>
      <c r="AN43" s="77" t="s">
        <v>0</v>
      </c>
      <c r="AO43" s="77" t="s">
        <v>1</v>
      </c>
      <c r="AP43" s="77" t="s">
        <v>4</v>
      </c>
      <c r="AQ43" s="77" t="s">
        <v>3</v>
      </c>
      <c r="AR43" s="77" t="s">
        <v>2</v>
      </c>
      <c r="AS43" s="77" t="s">
        <v>5</v>
      </c>
      <c r="AT43" s="77" t="s">
        <v>6</v>
      </c>
      <c r="AU43" s="77" t="s">
        <v>0</v>
      </c>
      <c r="AV43" s="77" t="s">
        <v>1</v>
      </c>
      <c r="AW43" s="77" t="s">
        <v>4</v>
      </c>
      <c r="AX43" s="77" t="s">
        <v>3</v>
      </c>
      <c r="AY43" s="77" t="s">
        <v>2</v>
      </c>
      <c r="AZ43" s="77" t="s">
        <v>5</v>
      </c>
      <c r="BA43" s="77" t="s">
        <v>6</v>
      </c>
    </row>
    <row r="44" spans="1:53" ht="6.75" customHeight="1" x14ac:dyDescent="0.2">
      <c r="A44" s="257">
        <f>IF(A42&gt;$M$1,$M$1,IF($C$2&gt;(A42-1),A42,A42-1))</f>
        <v>2018</v>
      </c>
      <c r="B44" s="255">
        <f>DAVERAGE(Daten!$A$1:$J$30059,Daten!$J$1,L43:R44)</f>
        <v>47</v>
      </c>
      <c r="C44" s="252">
        <f>DAVERAGE(Daten!$A$1:$J$30059,Daten!$J$1,S43:Y44)</f>
        <v>33.5</v>
      </c>
      <c r="D44" s="252">
        <f>DAVERAGE(Daten!$A$1:$J$30059,Daten!$J$1,Z43:AF44)</f>
        <v>33.5</v>
      </c>
      <c r="E44" s="250">
        <f>IF(A44&gt;2019,"",DAVERAGE(Daten!$A$1:$J$30059,Daten!$J$1,AG43:AM44))</f>
        <v>33.5</v>
      </c>
      <c r="F44" s="252">
        <f>DAVERAGE(Daten!$A$1:$J$30059,Daten!$J$1,AN43:AT44)</f>
        <v>57.25</v>
      </c>
      <c r="G44" s="250">
        <f>DAVERAGE(Daten!$A$1:$J$30059,Daten!$J$1,AU43:BA44)</f>
        <v>42.5</v>
      </c>
      <c r="I44" s="51">
        <v>4</v>
      </c>
      <c r="J44" s="91" t="s">
        <v>111</v>
      </c>
      <c r="L44" s="42">
        <f>A44</f>
        <v>2018</v>
      </c>
      <c r="O44" s="42" t="s">
        <v>48</v>
      </c>
      <c r="P44" s="42" t="s">
        <v>33</v>
      </c>
      <c r="R44" s="42" t="s">
        <v>32</v>
      </c>
      <c r="S44" s="42">
        <f>L44</f>
        <v>2018</v>
      </c>
      <c r="V44" s="42" t="s">
        <v>48</v>
      </c>
      <c r="W44" s="42" t="s">
        <v>33</v>
      </c>
      <c r="Y44" s="42" t="s">
        <v>34</v>
      </c>
      <c r="Z44" s="42">
        <f>S44</f>
        <v>2018</v>
      </c>
      <c r="AC44" s="42" t="s">
        <v>48</v>
      </c>
      <c r="AD44" s="42" t="s">
        <v>20</v>
      </c>
      <c r="AF44" s="42" t="s">
        <v>34</v>
      </c>
      <c r="AG44" s="42">
        <f>Z44</f>
        <v>2018</v>
      </c>
      <c r="AJ44" s="42" t="s">
        <v>48</v>
      </c>
      <c r="AK44" s="42" t="s">
        <v>22</v>
      </c>
      <c r="AM44" s="42" t="s">
        <v>34</v>
      </c>
      <c r="AN44" s="42">
        <f>AG44</f>
        <v>2018</v>
      </c>
      <c r="AQ44" s="42" t="s">
        <v>29</v>
      </c>
      <c r="AT44" s="42" t="s">
        <v>30</v>
      </c>
      <c r="AU44" s="42">
        <f>AN44</f>
        <v>2018</v>
      </c>
      <c r="AX44" s="42" t="s">
        <v>29</v>
      </c>
      <c r="BA44" s="42" t="s">
        <v>31</v>
      </c>
    </row>
    <row r="45" spans="1:53" ht="6.75" customHeight="1" x14ac:dyDescent="0.2">
      <c r="A45" s="257"/>
      <c r="B45" s="256"/>
      <c r="C45" s="253"/>
      <c r="D45" s="253"/>
      <c r="E45" s="254"/>
      <c r="F45" s="253"/>
      <c r="G45" s="254"/>
      <c r="I45" s="51">
        <v>5</v>
      </c>
      <c r="J45" s="91" t="s">
        <v>108</v>
      </c>
      <c r="L45" s="77" t="s">
        <v>0</v>
      </c>
      <c r="M45" s="77" t="s">
        <v>1</v>
      </c>
      <c r="N45" s="77" t="s">
        <v>4</v>
      </c>
      <c r="O45" s="77" t="s">
        <v>3</v>
      </c>
      <c r="P45" s="77" t="s">
        <v>2</v>
      </c>
      <c r="Q45" s="77" t="s">
        <v>5</v>
      </c>
      <c r="R45" s="77" t="s">
        <v>6</v>
      </c>
      <c r="S45" s="77" t="s">
        <v>0</v>
      </c>
      <c r="T45" s="77" t="s">
        <v>1</v>
      </c>
      <c r="U45" s="77" t="s">
        <v>4</v>
      </c>
      <c r="V45" s="77" t="s">
        <v>3</v>
      </c>
      <c r="W45" s="77" t="s">
        <v>2</v>
      </c>
      <c r="X45" s="77" t="s">
        <v>5</v>
      </c>
      <c r="Y45" s="77" t="s">
        <v>6</v>
      </c>
      <c r="Z45" s="77" t="s">
        <v>0</v>
      </c>
      <c r="AA45" s="77" t="s">
        <v>1</v>
      </c>
      <c r="AB45" s="77" t="s">
        <v>4</v>
      </c>
      <c r="AC45" s="77" t="s">
        <v>3</v>
      </c>
      <c r="AD45" s="77" t="s">
        <v>2</v>
      </c>
      <c r="AE45" s="77" t="s">
        <v>5</v>
      </c>
      <c r="AF45" s="77" t="s">
        <v>6</v>
      </c>
      <c r="AG45" s="77" t="s">
        <v>0</v>
      </c>
      <c r="AH45" s="77" t="s">
        <v>1</v>
      </c>
      <c r="AI45" s="77" t="s">
        <v>4</v>
      </c>
      <c r="AJ45" s="77" t="s">
        <v>3</v>
      </c>
      <c r="AK45" s="77" t="s">
        <v>2</v>
      </c>
      <c r="AL45" s="77" t="s">
        <v>5</v>
      </c>
      <c r="AM45" s="77" t="s">
        <v>6</v>
      </c>
      <c r="AN45" s="77" t="s">
        <v>0</v>
      </c>
      <c r="AO45" s="77" t="s">
        <v>1</v>
      </c>
      <c r="AP45" s="77" t="s">
        <v>4</v>
      </c>
      <c r="AQ45" s="77" t="s">
        <v>3</v>
      </c>
      <c r="AR45" s="77" t="s">
        <v>2</v>
      </c>
      <c r="AS45" s="77" t="s">
        <v>5</v>
      </c>
      <c r="AT45" s="77" t="s">
        <v>6</v>
      </c>
      <c r="AU45" s="77" t="s">
        <v>0</v>
      </c>
      <c r="AV45" s="77" t="s">
        <v>1</v>
      </c>
      <c r="AW45" s="77" t="s">
        <v>4</v>
      </c>
      <c r="AX45" s="77" t="s">
        <v>3</v>
      </c>
      <c r="AY45" s="77" t="s">
        <v>2</v>
      </c>
      <c r="AZ45" s="77" t="s">
        <v>5</v>
      </c>
      <c r="BA45" s="77" t="s">
        <v>6</v>
      </c>
    </row>
    <row r="46" spans="1:53" ht="6.75" customHeight="1" x14ac:dyDescent="0.2">
      <c r="A46" s="257">
        <f>IF(A44&gt;$M$1,$M$1,IF($C$2&gt;(A44-1),A44,A44-1))</f>
        <v>2017</v>
      </c>
      <c r="B46" s="255">
        <f>DAVERAGE(Daten!$A$1:$J$30059,Daten!$J$1,L45:R46)</f>
        <v>47</v>
      </c>
      <c r="C46" s="252">
        <f>DAVERAGE(Daten!$A$1:$J$30059,Daten!$J$1,S45:Y46)</f>
        <v>33.5</v>
      </c>
      <c r="D46" s="252">
        <f>DAVERAGE(Daten!$A$1:$J$30059,Daten!$J$1,Z45:AF46)</f>
        <v>33.5</v>
      </c>
      <c r="E46" s="250">
        <f>IF(A46&gt;2019,"",DAVERAGE(Daten!$A$1:$J$30059,Daten!$J$1,AG45:AM46))</f>
        <v>33.5</v>
      </c>
      <c r="F46" s="252">
        <f>DAVERAGE(Daten!$A$1:$J$30059,Daten!$J$1,AN45:AT46)</f>
        <v>57</v>
      </c>
      <c r="G46" s="250">
        <f>DAVERAGE(Daten!$A$1:$J$30059,Daten!$J$1,AU45:BA46)</f>
        <v>42.5</v>
      </c>
      <c r="I46" s="51">
        <v>6</v>
      </c>
      <c r="J46" s="91" t="s">
        <v>112</v>
      </c>
      <c r="L46" s="42">
        <f>A46</f>
        <v>2017</v>
      </c>
      <c r="O46" s="42" t="s">
        <v>48</v>
      </c>
      <c r="P46" s="42" t="s">
        <v>33</v>
      </c>
      <c r="R46" s="42" t="s">
        <v>32</v>
      </c>
      <c r="S46" s="42">
        <f>L46</f>
        <v>2017</v>
      </c>
      <c r="V46" s="42" t="s">
        <v>48</v>
      </c>
      <c r="W46" s="42" t="s">
        <v>33</v>
      </c>
      <c r="Y46" s="42" t="s">
        <v>34</v>
      </c>
      <c r="Z46" s="42">
        <f>S46</f>
        <v>2017</v>
      </c>
      <c r="AC46" s="42" t="s">
        <v>48</v>
      </c>
      <c r="AD46" s="42" t="s">
        <v>20</v>
      </c>
      <c r="AF46" s="42" t="s">
        <v>34</v>
      </c>
      <c r="AG46" s="42">
        <f>Z46</f>
        <v>2017</v>
      </c>
      <c r="AJ46" s="42" t="s">
        <v>48</v>
      </c>
      <c r="AK46" s="42" t="s">
        <v>22</v>
      </c>
      <c r="AM46" s="42" t="s">
        <v>34</v>
      </c>
      <c r="AN46" s="42">
        <f>AG46</f>
        <v>2017</v>
      </c>
      <c r="AQ46" s="42" t="s">
        <v>29</v>
      </c>
      <c r="AT46" s="42" t="s">
        <v>30</v>
      </c>
      <c r="AU46" s="42">
        <f>AN46</f>
        <v>2017</v>
      </c>
      <c r="AX46" s="42" t="s">
        <v>29</v>
      </c>
      <c r="BA46" s="42" t="s">
        <v>31</v>
      </c>
    </row>
    <row r="47" spans="1:53" ht="6.75" customHeight="1" x14ac:dyDescent="0.2">
      <c r="A47" s="257"/>
      <c r="B47" s="256"/>
      <c r="C47" s="253"/>
      <c r="D47" s="253"/>
      <c r="E47" s="254"/>
      <c r="F47" s="253"/>
      <c r="G47" s="254"/>
      <c r="I47" s="51">
        <v>7</v>
      </c>
      <c r="J47" s="91" t="s">
        <v>113</v>
      </c>
      <c r="L47" s="77" t="s">
        <v>0</v>
      </c>
      <c r="M47" s="77" t="s">
        <v>1</v>
      </c>
      <c r="N47" s="77" t="s">
        <v>4</v>
      </c>
      <c r="O47" s="77" t="s">
        <v>3</v>
      </c>
      <c r="P47" s="77" t="s">
        <v>2</v>
      </c>
      <c r="Q47" s="77" t="s">
        <v>5</v>
      </c>
      <c r="R47" s="77" t="s">
        <v>6</v>
      </c>
      <c r="S47" s="77" t="s">
        <v>0</v>
      </c>
      <c r="T47" s="77" t="s">
        <v>1</v>
      </c>
      <c r="U47" s="77" t="s">
        <v>4</v>
      </c>
      <c r="V47" s="77" t="s">
        <v>3</v>
      </c>
      <c r="W47" s="77" t="s">
        <v>2</v>
      </c>
      <c r="X47" s="77" t="s">
        <v>5</v>
      </c>
      <c r="Y47" s="77" t="s">
        <v>6</v>
      </c>
      <c r="Z47" s="77" t="s">
        <v>0</v>
      </c>
      <c r="AA47" s="77" t="s">
        <v>1</v>
      </c>
      <c r="AB47" s="77" t="s">
        <v>4</v>
      </c>
      <c r="AC47" s="77" t="s">
        <v>3</v>
      </c>
      <c r="AD47" s="77" t="s">
        <v>2</v>
      </c>
      <c r="AE47" s="77" t="s">
        <v>5</v>
      </c>
      <c r="AF47" s="77" t="s">
        <v>6</v>
      </c>
      <c r="AG47" s="77" t="s">
        <v>0</v>
      </c>
      <c r="AH47" s="77" t="s">
        <v>1</v>
      </c>
      <c r="AI47" s="77" t="s">
        <v>4</v>
      </c>
      <c r="AJ47" s="77" t="s">
        <v>3</v>
      </c>
      <c r="AK47" s="77" t="s">
        <v>2</v>
      </c>
      <c r="AL47" s="77" t="s">
        <v>5</v>
      </c>
      <c r="AM47" s="77" t="s">
        <v>6</v>
      </c>
      <c r="AN47" s="77" t="s">
        <v>0</v>
      </c>
      <c r="AO47" s="77" t="s">
        <v>1</v>
      </c>
      <c r="AP47" s="77" t="s">
        <v>4</v>
      </c>
      <c r="AQ47" s="77" t="s">
        <v>3</v>
      </c>
      <c r="AR47" s="77" t="s">
        <v>2</v>
      </c>
      <c r="AS47" s="77" t="s">
        <v>5</v>
      </c>
      <c r="AT47" s="77" t="s">
        <v>6</v>
      </c>
      <c r="AU47" s="77" t="s">
        <v>0</v>
      </c>
      <c r="AV47" s="77" t="s">
        <v>1</v>
      </c>
      <c r="AW47" s="77" t="s">
        <v>4</v>
      </c>
      <c r="AX47" s="77" t="s">
        <v>3</v>
      </c>
      <c r="AY47" s="77" t="s">
        <v>2</v>
      </c>
      <c r="AZ47" s="77" t="s">
        <v>5</v>
      </c>
      <c r="BA47" s="77" t="s">
        <v>6</v>
      </c>
    </row>
    <row r="48" spans="1:53" ht="6.75" customHeight="1" x14ac:dyDescent="0.2">
      <c r="A48" s="257">
        <f>IF(A46&gt;$M$1,$M$1,IF($C$2&gt;(A46-1),A46,A46-1))</f>
        <v>2016</v>
      </c>
      <c r="B48" s="255">
        <f>DAVERAGE(Daten!$A$1:$J$30059,Daten!$J$1,L47:R48)</f>
        <v>47</v>
      </c>
      <c r="C48" s="252">
        <f>DAVERAGE(Daten!$A$1:$J$30059,Daten!$J$1,S47:Y48)</f>
        <v>33.5</v>
      </c>
      <c r="D48" s="252">
        <f>DAVERAGE(Daten!$A$1:$J$30059,Daten!$J$1,Z47:AF48)</f>
        <v>33.5</v>
      </c>
      <c r="E48" s="250">
        <f>IF(A48&gt;2019,"",DAVERAGE(Daten!$A$1:$J$30059,Daten!$J$1,AG47:AM48))</f>
        <v>33.5</v>
      </c>
      <c r="F48" s="252">
        <f>DAVERAGE(Daten!$A$1:$J$30059,Daten!$J$1,AN47:AT48)</f>
        <v>57</v>
      </c>
      <c r="G48" s="250">
        <f>DAVERAGE(Daten!$A$1:$J$30059,Daten!$J$1,AU47:BA48)</f>
        <v>42.5</v>
      </c>
      <c r="I48" s="51">
        <v>8</v>
      </c>
      <c r="J48" s="91" t="s">
        <v>114</v>
      </c>
      <c r="L48" s="42">
        <f>A48</f>
        <v>2016</v>
      </c>
      <c r="O48" s="42" t="s">
        <v>48</v>
      </c>
      <c r="P48" s="42" t="s">
        <v>33</v>
      </c>
      <c r="R48" s="42" t="s">
        <v>32</v>
      </c>
      <c r="S48" s="42">
        <f>L48</f>
        <v>2016</v>
      </c>
      <c r="V48" s="42" t="s">
        <v>48</v>
      </c>
      <c r="W48" s="42" t="s">
        <v>33</v>
      </c>
      <c r="Y48" s="42" t="s">
        <v>34</v>
      </c>
      <c r="Z48" s="42">
        <f>S48</f>
        <v>2016</v>
      </c>
      <c r="AC48" s="42" t="s">
        <v>48</v>
      </c>
      <c r="AD48" s="42" t="s">
        <v>20</v>
      </c>
      <c r="AF48" s="42" t="s">
        <v>34</v>
      </c>
      <c r="AG48" s="42">
        <f>Z48</f>
        <v>2016</v>
      </c>
      <c r="AJ48" s="42" t="s">
        <v>48</v>
      </c>
      <c r="AK48" s="42" t="s">
        <v>22</v>
      </c>
      <c r="AM48" s="42" t="s">
        <v>34</v>
      </c>
      <c r="AN48" s="42">
        <f>AG48</f>
        <v>2016</v>
      </c>
      <c r="AQ48" s="42" t="s">
        <v>29</v>
      </c>
      <c r="AT48" s="42" t="s">
        <v>30</v>
      </c>
      <c r="AU48" s="42">
        <f>AN48</f>
        <v>2016</v>
      </c>
      <c r="AX48" s="42" t="s">
        <v>29</v>
      </c>
      <c r="BA48" s="42" t="s">
        <v>31</v>
      </c>
    </row>
    <row r="49" spans="1:53" ht="6.75" customHeight="1" x14ac:dyDescent="0.2">
      <c r="A49" s="257"/>
      <c r="B49" s="256"/>
      <c r="C49" s="253"/>
      <c r="D49" s="253"/>
      <c r="E49" s="254"/>
      <c r="F49" s="253"/>
      <c r="G49" s="254"/>
      <c r="I49" s="51">
        <v>9</v>
      </c>
      <c r="J49" s="91" t="s">
        <v>115</v>
      </c>
      <c r="L49" s="77" t="s">
        <v>0</v>
      </c>
      <c r="M49" s="77" t="s">
        <v>1</v>
      </c>
      <c r="N49" s="77" t="s">
        <v>4</v>
      </c>
      <c r="O49" s="77" t="s">
        <v>3</v>
      </c>
      <c r="P49" s="77" t="s">
        <v>2</v>
      </c>
      <c r="Q49" s="77" t="s">
        <v>5</v>
      </c>
      <c r="R49" s="77" t="s">
        <v>6</v>
      </c>
      <c r="S49" s="77" t="s">
        <v>0</v>
      </c>
      <c r="T49" s="77" t="s">
        <v>1</v>
      </c>
      <c r="U49" s="77" t="s">
        <v>4</v>
      </c>
      <c r="V49" s="77" t="s">
        <v>3</v>
      </c>
      <c r="W49" s="77" t="s">
        <v>2</v>
      </c>
      <c r="X49" s="77" t="s">
        <v>5</v>
      </c>
      <c r="Y49" s="77" t="s">
        <v>6</v>
      </c>
      <c r="Z49" s="77" t="s">
        <v>0</v>
      </c>
      <c r="AA49" s="77" t="s">
        <v>1</v>
      </c>
      <c r="AB49" s="77" t="s">
        <v>4</v>
      </c>
      <c r="AC49" s="77" t="s">
        <v>3</v>
      </c>
      <c r="AD49" s="77" t="s">
        <v>2</v>
      </c>
      <c r="AE49" s="77" t="s">
        <v>5</v>
      </c>
      <c r="AF49" s="77" t="s">
        <v>6</v>
      </c>
      <c r="AG49" s="77" t="s">
        <v>0</v>
      </c>
      <c r="AH49" s="77" t="s">
        <v>1</v>
      </c>
      <c r="AI49" s="77" t="s">
        <v>4</v>
      </c>
      <c r="AJ49" s="77" t="s">
        <v>3</v>
      </c>
      <c r="AK49" s="77" t="s">
        <v>2</v>
      </c>
      <c r="AL49" s="77" t="s">
        <v>5</v>
      </c>
      <c r="AM49" s="77" t="s">
        <v>6</v>
      </c>
      <c r="AN49" s="77" t="s">
        <v>0</v>
      </c>
      <c r="AO49" s="77" t="s">
        <v>1</v>
      </c>
      <c r="AP49" s="77" t="s">
        <v>4</v>
      </c>
      <c r="AQ49" s="77" t="s">
        <v>3</v>
      </c>
      <c r="AR49" s="77" t="s">
        <v>2</v>
      </c>
      <c r="AS49" s="77" t="s">
        <v>5</v>
      </c>
      <c r="AT49" s="77" t="s">
        <v>6</v>
      </c>
      <c r="AU49" s="77" t="s">
        <v>0</v>
      </c>
      <c r="AV49" s="77" t="s">
        <v>1</v>
      </c>
      <c r="AW49" s="77" t="s">
        <v>4</v>
      </c>
      <c r="AX49" s="77" t="s">
        <v>3</v>
      </c>
      <c r="AY49" s="77" t="s">
        <v>2</v>
      </c>
      <c r="AZ49" s="77" t="s">
        <v>5</v>
      </c>
      <c r="BA49" s="77" t="s">
        <v>6</v>
      </c>
    </row>
    <row r="50" spans="1:53" ht="6.75" customHeight="1" x14ac:dyDescent="0.2">
      <c r="A50" s="257">
        <f>IF(A48&gt;$M$1,$M$1,IF($C$2&gt;(A48-1),A48,A48-1))</f>
        <v>2015</v>
      </c>
      <c r="B50" s="255">
        <f>DAVERAGE(Daten!$A$1:$J$30059,Daten!$J$1,L49:R50)</f>
        <v>46.833333333333336</v>
      </c>
      <c r="C50" s="252">
        <f>DAVERAGE(Daten!$A$1:$J$30059,Daten!$J$1,S49:Y50)</f>
        <v>33.5</v>
      </c>
      <c r="D50" s="252">
        <f>DAVERAGE(Daten!$A$1:$J$30059,Daten!$J$1,Z49:AF50)</f>
        <v>33.5</v>
      </c>
      <c r="E50" s="250">
        <f>IF(A50&gt;2019,"",DAVERAGE(Daten!$A$1:$J$30059,Daten!$J$1,AG49:AM50))</f>
        <v>33.5</v>
      </c>
      <c r="F50" s="252">
        <f>DAVERAGE(Daten!$A$1:$J$30059,Daten!$J$1,AN49:AT50)</f>
        <v>57</v>
      </c>
      <c r="G50" s="250">
        <f>DAVERAGE(Daten!$A$1:$J$30059,Daten!$J$1,AU49:BA50)</f>
        <v>42.5</v>
      </c>
      <c r="I50" s="51">
        <v>10</v>
      </c>
      <c r="J50" s="91" t="s">
        <v>116</v>
      </c>
      <c r="L50" s="42">
        <f>A50</f>
        <v>2015</v>
      </c>
      <c r="O50" s="42" t="s">
        <v>48</v>
      </c>
      <c r="P50" s="42" t="s">
        <v>33</v>
      </c>
      <c r="R50" s="42" t="s">
        <v>32</v>
      </c>
      <c r="S50" s="42">
        <f>L50</f>
        <v>2015</v>
      </c>
      <c r="V50" s="42" t="s">
        <v>48</v>
      </c>
      <c r="W50" s="42" t="s">
        <v>33</v>
      </c>
      <c r="Y50" s="42" t="s">
        <v>34</v>
      </c>
      <c r="Z50" s="42">
        <f>S50</f>
        <v>2015</v>
      </c>
      <c r="AC50" s="42" t="s">
        <v>48</v>
      </c>
      <c r="AD50" s="42" t="s">
        <v>20</v>
      </c>
      <c r="AF50" s="42" t="s">
        <v>34</v>
      </c>
      <c r="AG50" s="42">
        <f>Z50</f>
        <v>2015</v>
      </c>
      <c r="AJ50" s="42" t="s">
        <v>48</v>
      </c>
      <c r="AK50" s="42" t="s">
        <v>22</v>
      </c>
      <c r="AM50" s="42" t="s">
        <v>34</v>
      </c>
      <c r="AN50" s="42">
        <f>AG50</f>
        <v>2015</v>
      </c>
      <c r="AQ50" s="42" t="s">
        <v>29</v>
      </c>
      <c r="AT50" s="42" t="s">
        <v>30</v>
      </c>
      <c r="AU50" s="42">
        <f>AN50</f>
        <v>2015</v>
      </c>
      <c r="AX50" s="42" t="s">
        <v>29</v>
      </c>
      <c r="BA50" s="42" t="s">
        <v>31</v>
      </c>
    </row>
    <row r="51" spans="1:53" ht="6.75" customHeight="1" x14ac:dyDescent="0.2">
      <c r="A51" s="257"/>
      <c r="B51" s="256"/>
      <c r="C51" s="253"/>
      <c r="D51" s="253"/>
      <c r="E51" s="254"/>
      <c r="F51" s="253"/>
      <c r="G51" s="254"/>
      <c r="I51" s="51">
        <v>11</v>
      </c>
      <c r="J51" s="91" t="s">
        <v>117</v>
      </c>
      <c r="L51" s="77" t="s">
        <v>0</v>
      </c>
      <c r="M51" s="77" t="s">
        <v>1</v>
      </c>
      <c r="N51" s="77" t="s">
        <v>4</v>
      </c>
      <c r="O51" s="77" t="s">
        <v>3</v>
      </c>
      <c r="P51" s="77" t="s">
        <v>2</v>
      </c>
      <c r="Q51" s="77" t="s">
        <v>5</v>
      </c>
      <c r="R51" s="77" t="s">
        <v>6</v>
      </c>
      <c r="S51" s="77" t="s">
        <v>0</v>
      </c>
      <c r="T51" s="77" t="s">
        <v>1</v>
      </c>
      <c r="U51" s="77" t="s">
        <v>4</v>
      </c>
      <c r="V51" s="77" t="s">
        <v>3</v>
      </c>
      <c r="W51" s="77" t="s">
        <v>2</v>
      </c>
      <c r="X51" s="77" t="s">
        <v>5</v>
      </c>
      <c r="Y51" s="77" t="s">
        <v>6</v>
      </c>
      <c r="Z51" s="77" t="s">
        <v>0</v>
      </c>
      <c r="AA51" s="77" t="s">
        <v>1</v>
      </c>
      <c r="AB51" s="77" t="s">
        <v>4</v>
      </c>
      <c r="AC51" s="77" t="s">
        <v>3</v>
      </c>
      <c r="AD51" s="77" t="s">
        <v>2</v>
      </c>
      <c r="AE51" s="77" t="s">
        <v>5</v>
      </c>
      <c r="AF51" s="77" t="s">
        <v>6</v>
      </c>
      <c r="AG51" s="77" t="s">
        <v>0</v>
      </c>
      <c r="AH51" s="77" t="s">
        <v>1</v>
      </c>
      <c r="AI51" s="77" t="s">
        <v>4</v>
      </c>
      <c r="AJ51" s="77" t="s">
        <v>3</v>
      </c>
      <c r="AK51" s="77" t="s">
        <v>2</v>
      </c>
      <c r="AL51" s="77" t="s">
        <v>5</v>
      </c>
      <c r="AM51" s="77" t="s">
        <v>6</v>
      </c>
      <c r="AN51" s="77" t="s">
        <v>0</v>
      </c>
      <c r="AO51" s="77" t="s">
        <v>1</v>
      </c>
      <c r="AP51" s="77" t="s">
        <v>4</v>
      </c>
      <c r="AQ51" s="77" t="s">
        <v>3</v>
      </c>
      <c r="AR51" s="77" t="s">
        <v>2</v>
      </c>
      <c r="AS51" s="77" t="s">
        <v>5</v>
      </c>
      <c r="AT51" s="77" t="s">
        <v>6</v>
      </c>
      <c r="AU51" s="77" t="s">
        <v>0</v>
      </c>
      <c r="AV51" s="77" t="s">
        <v>1</v>
      </c>
      <c r="AW51" s="77" t="s">
        <v>4</v>
      </c>
      <c r="AX51" s="77" t="s">
        <v>3</v>
      </c>
      <c r="AY51" s="77" t="s">
        <v>2</v>
      </c>
      <c r="AZ51" s="77" t="s">
        <v>5</v>
      </c>
      <c r="BA51" s="77" t="s">
        <v>6</v>
      </c>
    </row>
    <row r="52" spans="1:53" ht="6.75" customHeight="1" x14ac:dyDescent="0.2">
      <c r="A52" s="257">
        <f>IF(A50&gt;$M$1,$M$1,IF($C$2&gt;(A50-1),A50,A50-1))</f>
        <v>2014</v>
      </c>
      <c r="B52" s="255">
        <f>DAVERAGE(Daten!$A$1:$J$30059,Daten!$J$1,L51:R52)</f>
        <v>47.083333333333336</v>
      </c>
      <c r="C52" s="252">
        <f>DAVERAGE(Daten!$A$1:$J$30059,Daten!$J$1,S51:Y52)</f>
        <v>35.75</v>
      </c>
      <c r="D52" s="252">
        <f>DAVERAGE(Daten!$A$1:$J$30059,Daten!$J$1,Z51:AF52)</f>
        <v>35.75</v>
      </c>
      <c r="E52" s="250">
        <f>IF(A52&gt;2019,"",DAVERAGE(Daten!$A$1:$J$30059,Daten!$J$1,AG51:AM52))</f>
        <v>35.75</v>
      </c>
      <c r="F52" s="252">
        <f>DAVERAGE(Daten!$A$1:$J$30059,Daten!$J$1,AN51:AT52)</f>
        <v>56.583333333333336</v>
      </c>
      <c r="G52" s="250">
        <f>DAVERAGE(Daten!$A$1:$J$30059,Daten!$J$1,AU51:BA52)</f>
        <v>42.833333333333336</v>
      </c>
      <c r="I52" s="59">
        <v>12</v>
      </c>
      <c r="J52" s="61" t="s">
        <v>118</v>
      </c>
      <c r="L52" s="42">
        <f>A52</f>
        <v>2014</v>
      </c>
      <c r="O52" s="42" t="s">
        <v>48</v>
      </c>
      <c r="P52" s="42" t="s">
        <v>33</v>
      </c>
      <c r="R52" s="42" t="s">
        <v>32</v>
      </c>
      <c r="S52" s="42">
        <f>L52</f>
        <v>2014</v>
      </c>
      <c r="V52" s="42" t="s">
        <v>48</v>
      </c>
      <c r="W52" s="42" t="s">
        <v>33</v>
      </c>
      <c r="Y52" s="42" t="s">
        <v>34</v>
      </c>
      <c r="Z52" s="42">
        <f>S52</f>
        <v>2014</v>
      </c>
      <c r="AC52" s="42" t="s">
        <v>48</v>
      </c>
      <c r="AD52" s="42" t="s">
        <v>20</v>
      </c>
      <c r="AF52" s="42" t="s">
        <v>34</v>
      </c>
      <c r="AG52" s="42">
        <f>Z52</f>
        <v>2014</v>
      </c>
      <c r="AJ52" s="42" t="s">
        <v>48</v>
      </c>
      <c r="AK52" s="42" t="s">
        <v>22</v>
      </c>
      <c r="AM52" s="42" t="s">
        <v>34</v>
      </c>
      <c r="AN52" s="42">
        <f>AG52</f>
        <v>2014</v>
      </c>
      <c r="AQ52" s="42" t="s">
        <v>29</v>
      </c>
      <c r="AT52" s="42" t="s">
        <v>30</v>
      </c>
      <c r="AU52" s="42">
        <f>AN52</f>
        <v>2014</v>
      </c>
      <c r="AX52" s="42" t="s">
        <v>29</v>
      </c>
      <c r="BA52" s="42" t="s">
        <v>31</v>
      </c>
    </row>
    <row r="53" spans="1:53" ht="6.75" customHeight="1" x14ac:dyDescent="0.2">
      <c r="A53" s="257"/>
      <c r="B53" s="256"/>
      <c r="C53" s="253"/>
      <c r="D53" s="253"/>
      <c r="E53" s="254"/>
      <c r="F53" s="253"/>
      <c r="G53" s="254"/>
      <c r="I53" s="43" t="s">
        <v>1</v>
      </c>
      <c r="J53" s="90" t="s">
        <v>185</v>
      </c>
      <c r="L53" s="77" t="s">
        <v>0</v>
      </c>
      <c r="M53" s="77" t="s">
        <v>1</v>
      </c>
      <c r="N53" s="77" t="s">
        <v>4</v>
      </c>
      <c r="O53" s="77" t="s">
        <v>3</v>
      </c>
      <c r="P53" s="77" t="s">
        <v>2</v>
      </c>
      <c r="Q53" s="77" t="s">
        <v>5</v>
      </c>
      <c r="R53" s="77" t="s">
        <v>6</v>
      </c>
      <c r="S53" s="77" t="s">
        <v>0</v>
      </c>
      <c r="T53" s="77" t="s">
        <v>1</v>
      </c>
      <c r="U53" s="77" t="s">
        <v>4</v>
      </c>
      <c r="V53" s="77" t="s">
        <v>3</v>
      </c>
      <c r="W53" s="77" t="s">
        <v>2</v>
      </c>
      <c r="X53" s="77" t="s">
        <v>5</v>
      </c>
      <c r="Y53" s="77" t="s">
        <v>6</v>
      </c>
      <c r="Z53" s="77" t="s">
        <v>0</v>
      </c>
      <c r="AA53" s="77" t="s">
        <v>1</v>
      </c>
      <c r="AB53" s="77" t="s">
        <v>4</v>
      </c>
      <c r="AC53" s="77" t="s">
        <v>3</v>
      </c>
      <c r="AD53" s="77" t="s">
        <v>2</v>
      </c>
      <c r="AE53" s="77" t="s">
        <v>5</v>
      </c>
      <c r="AF53" s="77" t="s">
        <v>6</v>
      </c>
      <c r="AG53" s="77" t="s">
        <v>0</v>
      </c>
      <c r="AH53" s="77" t="s">
        <v>1</v>
      </c>
      <c r="AI53" s="77" t="s">
        <v>4</v>
      </c>
      <c r="AJ53" s="77" t="s">
        <v>3</v>
      </c>
      <c r="AK53" s="77" t="s">
        <v>2</v>
      </c>
      <c r="AL53" s="77" t="s">
        <v>5</v>
      </c>
      <c r="AM53" s="77" t="s">
        <v>6</v>
      </c>
      <c r="AN53" s="77" t="s">
        <v>0</v>
      </c>
      <c r="AO53" s="77" t="s">
        <v>1</v>
      </c>
      <c r="AP53" s="77" t="s">
        <v>4</v>
      </c>
      <c r="AQ53" s="77" t="s">
        <v>3</v>
      </c>
      <c r="AR53" s="77" t="s">
        <v>2</v>
      </c>
      <c r="AS53" s="77" t="s">
        <v>5</v>
      </c>
      <c r="AT53" s="77" t="s">
        <v>6</v>
      </c>
      <c r="AU53" s="77" t="s">
        <v>0</v>
      </c>
      <c r="AV53" s="77" t="s">
        <v>1</v>
      </c>
      <c r="AW53" s="77" t="s">
        <v>4</v>
      </c>
      <c r="AX53" s="77" t="s">
        <v>3</v>
      </c>
      <c r="AY53" s="77" t="s">
        <v>2</v>
      </c>
      <c r="AZ53" s="77" t="s">
        <v>5</v>
      </c>
      <c r="BA53" s="77" t="s">
        <v>6</v>
      </c>
    </row>
    <row r="54" spans="1:53" ht="6.75" customHeight="1" x14ac:dyDescent="0.2">
      <c r="A54" s="257">
        <f>IF(A52&gt;$M$1,$M$1,IF($C$2&gt;(A52-1),A52,A52-1))</f>
        <v>2013</v>
      </c>
      <c r="B54" s="255">
        <f>DAVERAGE(Daten!$A$1:$J$30059,Daten!$J$1,L53:R54)</f>
        <v>46.5</v>
      </c>
      <c r="C54" s="252">
        <f>DAVERAGE(Daten!$A$1:$J$30059,Daten!$J$1,S53:Y54)</f>
        <v>37.729166666666664</v>
      </c>
      <c r="D54" s="252">
        <f>DAVERAGE(Daten!$A$1:$J$30059,Daten!$J$1,Z53:AF54)</f>
        <v>37.729166666666664</v>
      </c>
      <c r="E54" s="250">
        <f>IF(A54&gt;2019,"",DAVERAGE(Daten!$A$1:$J$30059,Daten!$J$1,AG53:AM54))</f>
        <v>37.729166666666664</v>
      </c>
      <c r="F54" s="252">
        <f>DAVERAGE(Daten!$A$1:$J$30059,Daten!$J$1,AN53:AT54)</f>
        <v>56</v>
      </c>
      <c r="G54" s="250">
        <f>DAVERAGE(Daten!$A$1:$J$30059,Daten!$J$1,AU53:BA54)</f>
        <v>42.863636363636367</v>
      </c>
      <c r="I54" s="176">
        <f>M2</f>
        <v>12</v>
      </c>
      <c r="L54" s="42">
        <f>A54</f>
        <v>2013</v>
      </c>
      <c r="O54" s="42" t="s">
        <v>48</v>
      </c>
      <c r="P54" s="42" t="s">
        <v>33</v>
      </c>
      <c r="R54" s="42" t="s">
        <v>32</v>
      </c>
      <c r="S54" s="42">
        <f>L54</f>
        <v>2013</v>
      </c>
      <c r="V54" s="42" t="s">
        <v>48</v>
      </c>
      <c r="W54" s="42" t="s">
        <v>33</v>
      </c>
      <c r="Y54" s="42" t="s">
        <v>34</v>
      </c>
      <c r="Z54" s="42">
        <f>S54</f>
        <v>2013</v>
      </c>
      <c r="AC54" s="42" t="s">
        <v>48</v>
      </c>
      <c r="AD54" s="42" t="s">
        <v>20</v>
      </c>
      <c r="AF54" s="42" t="s">
        <v>34</v>
      </c>
      <c r="AG54" s="42">
        <f>Z54</f>
        <v>2013</v>
      </c>
      <c r="AJ54" s="42" t="s">
        <v>48</v>
      </c>
      <c r="AK54" s="42" t="s">
        <v>22</v>
      </c>
      <c r="AM54" s="42" t="s">
        <v>34</v>
      </c>
      <c r="AN54" s="42">
        <f>AG54</f>
        <v>2013</v>
      </c>
      <c r="AQ54" s="42" t="s">
        <v>29</v>
      </c>
      <c r="AT54" s="42" t="s">
        <v>30</v>
      </c>
      <c r="AU54" s="42">
        <f>AN54</f>
        <v>2013</v>
      </c>
      <c r="AX54" s="42" t="s">
        <v>29</v>
      </c>
      <c r="BA54" s="42" t="s">
        <v>31</v>
      </c>
    </row>
    <row r="55" spans="1:53" ht="6.75" customHeight="1" x14ac:dyDescent="0.2">
      <c r="A55" s="257"/>
      <c r="B55" s="260"/>
      <c r="C55" s="270"/>
      <c r="D55" s="270"/>
      <c r="E55" s="251"/>
      <c r="F55" s="270"/>
      <c r="G55" s="251"/>
      <c r="L55" s="77" t="s">
        <v>0</v>
      </c>
      <c r="M55" s="77" t="s">
        <v>1</v>
      </c>
      <c r="N55" s="77" t="s">
        <v>4</v>
      </c>
      <c r="O55" s="77" t="s">
        <v>3</v>
      </c>
      <c r="P55" s="77" t="s">
        <v>2</v>
      </c>
      <c r="Q55" s="77" t="s">
        <v>5</v>
      </c>
      <c r="R55" s="77" t="s">
        <v>6</v>
      </c>
      <c r="S55" s="77" t="s">
        <v>0</v>
      </c>
      <c r="T55" s="77" t="s">
        <v>1</v>
      </c>
      <c r="U55" s="77" t="s">
        <v>4</v>
      </c>
      <c r="V55" s="77" t="s">
        <v>3</v>
      </c>
      <c r="W55" s="77" t="s">
        <v>2</v>
      </c>
      <c r="X55" s="77" t="s">
        <v>5</v>
      </c>
      <c r="Y55" s="77" t="s">
        <v>6</v>
      </c>
      <c r="Z55" s="77" t="s">
        <v>0</v>
      </c>
      <c r="AA55" s="77" t="s">
        <v>1</v>
      </c>
      <c r="AB55" s="77" t="s">
        <v>4</v>
      </c>
      <c r="AC55" s="77" t="s">
        <v>3</v>
      </c>
      <c r="AD55" s="77" t="s">
        <v>2</v>
      </c>
      <c r="AE55" s="77" t="s">
        <v>5</v>
      </c>
      <c r="AF55" s="77" t="s">
        <v>6</v>
      </c>
      <c r="AG55" s="77" t="s">
        <v>0</v>
      </c>
      <c r="AH55" s="77" t="s">
        <v>1</v>
      </c>
      <c r="AI55" s="77" t="s">
        <v>4</v>
      </c>
      <c r="AJ55" s="77" t="s">
        <v>3</v>
      </c>
      <c r="AK55" s="77" t="s">
        <v>2</v>
      </c>
      <c r="AL55" s="77" t="s">
        <v>5</v>
      </c>
      <c r="AM55" s="77" t="s">
        <v>6</v>
      </c>
      <c r="AN55" s="77" t="s">
        <v>0</v>
      </c>
      <c r="AO55" s="77" t="s">
        <v>1</v>
      </c>
      <c r="AP55" s="77" t="s">
        <v>4</v>
      </c>
      <c r="AQ55" s="77" t="s">
        <v>3</v>
      </c>
      <c r="AR55" s="77" t="s">
        <v>2</v>
      </c>
      <c r="AS55" s="77" t="s">
        <v>5</v>
      </c>
      <c r="AT55" s="77" t="s">
        <v>6</v>
      </c>
      <c r="AU55" s="77" t="s">
        <v>0</v>
      </c>
      <c r="AV55" s="77" t="s">
        <v>1</v>
      </c>
      <c r="AW55" s="77" t="s">
        <v>4</v>
      </c>
      <c r="AX55" s="77" t="s">
        <v>3</v>
      </c>
      <c r="AY55" s="77" t="s">
        <v>2</v>
      </c>
      <c r="AZ55" s="77" t="s">
        <v>5</v>
      </c>
      <c r="BA55" s="77" t="s">
        <v>6</v>
      </c>
    </row>
    <row r="56" spans="1:53" ht="13.5" customHeight="1" x14ac:dyDescent="0.2">
      <c r="A56" s="83"/>
      <c r="B56" s="245" t="s">
        <v>85</v>
      </c>
      <c r="C56" s="246"/>
      <c r="D56" s="246"/>
      <c r="E56" s="249"/>
      <c r="F56" s="274" t="s">
        <v>86</v>
      </c>
      <c r="G56" s="248"/>
    </row>
    <row r="57" spans="1:53" ht="23.25" customHeight="1" x14ac:dyDescent="0.25">
      <c r="A57" s="263" t="s">
        <v>153</v>
      </c>
      <c r="B57" s="264"/>
      <c r="C57" s="264"/>
      <c r="D57" s="264"/>
      <c r="E57" s="264"/>
      <c r="F57" s="264"/>
      <c r="G57" s="265"/>
    </row>
    <row r="58" spans="1:53" ht="15.75" x14ac:dyDescent="0.25">
      <c r="A58" s="62"/>
      <c r="B58" s="258" t="s">
        <v>175</v>
      </c>
      <c r="C58" s="258"/>
      <c r="D58" s="258"/>
      <c r="E58" s="258"/>
      <c r="F58" s="258"/>
      <c r="G58" s="259"/>
    </row>
    <row r="59" spans="1:53" x14ac:dyDescent="0.2">
      <c r="A59" s="79" t="s">
        <v>75</v>
      </c>
      <c r="B59" s="63" t="s">
        <v>89</v>
      </c>
      <c r="C59" s="65" t="s">
        <v>54</v>
      </c>
      <c r="D59" s="63" t="s">
        <v>162</v>
      </c>
      <c r="E59" s="65" t="s">
        <v>89</v>
      </c>
      <c r="F59" s="63"/>
      <c r="G59" s="65"/>
    </row>
    <row r="60" spans="1:53" ht="12.75" customHeight="1" x14ac:dyDescent="0.2">
      <c r="A60" s="80" t="s">
        <v>79</v>
      </c>
      <c r="B60" s="67" t="s">
        <v>47</v>
      </c>
      <c r="C60" s="261" t="s">
        <v>88</v>
      </c>
      <c r="D60" s="262" t="s">
        <v>90</v>
      </c>
      <c r="E60" s="261"/>
      <c r="F60" s="67" t="s">
        <v>53</v>
      </c>
      <c r="G60" s="69" t="s">
        <v>52</v>
      </c>
    </row>
    <row r="61" spans="1:53" x14ac:dyDescent="0.2">
      <c r="A61" s="81" t="s">
        <v>77</v>
      </c>
      <c r="B61" s="67" t="s">
        <v>27</v>
      </c>
      <c r="C61" s="261"/>
      <c r="D61" s="262"/>
      <c r="E61" s="261"/>
      <c r="F61" s="70"/>
      <c r="G61" s="72"/>
      <c r="L61" s="42" t="s">
        <v>91</v>
      </c>
      <c r="S61" s="42" t="s">
        <v>92</v>
      </c>
      <c r="Z61" s="42" t="s">
        <v>93</v>
      </c>
      <c r="AG61" s="42" t="s">
        <v>94</v>
      </c>
      <c r="AN61" s="42" t="s">
        <v>53</v>
      </c>
      <c r="AU61" s="42" t="s">
        <v>52</v>
      </c>
    </row>
    <row r="62" spans="1:53" ht="4.5" customHeight="1" x14ac:dyDescent="0.2">
      <c r="A62" s="84"/>
      <c r="B62" s="75"/>
      <c r="C62" s="46"/>
      <c r="D62" s="75"/>
      <c r="E62" s="46"/>
      <c r="F62" s="53"/>
      <c r="G62" s="54"/>
      <c r="L62" s="77" t="s">
        <v>0</v>
      </c>
      <c r="M62" s="77" t="s">
        <v>1</v>
      </c>
      <c r="N62" s="77" t="s">
        <v>4</v>
      </c>
      <c r="O62" s="77" t="s">
        <v>3</v>
      </c>
      <c r="P62" s="77" t="s">
        <v>2</v>
      </c>
      <c r="Q62" s="77" t="s">
        <v>5</v>
      </c>
      <c r="R62" s="77" t="s">
        <v>6</v>
      </c>
      <c r="S62" s="77" t="s">
        <v>0</v>
      </c>
      <c r="T62" s="77" t="s">
        <v>1</v>
      </c>
      <c r="U62" s="77" t="s">
        <v>4</v>
      </c>
      <c r="V62" s="77" t="s">
        <v>3</v>
      </c>
      <c r="W62" s="77" t="s">
        <v>2</v>
      </c>
      <c r="X62" s="77" t="s">
        <v>5</v>
      </c>
      <c r="Y62" s="77" t="s">
        <v>6</v>
      </c>
      <c r="Z62" s="77" t="s">
        <v>0</v>
      </c>
      <c r="AA62" s="77" t="s">
        <v>1</v>
      </c>
      <c r="AB62" s="77" t="s">
        <v>4</v>
      </c>
      <c r="AC62" s="77" t="s">
        <v>3</v>
      </c>
      <c r="AD62" s="77" t="s">
        <v>2</v>
      </c>
      <c r="AE62" s="77" t="s">
        <v>5</v>
      </c>
      <c r="AF62" s="77" t="s">
        <v>6</v>
      </c>
      <c r="AG62" s="77" t="s">
        <v>0</v>
      </c>
      <c r="AH62" s="77" t="s">
        <v>1</v>
      </c>
      <c r="AI62" s="77" t="s">
        <v>4</v>
      </c>
      <c r="AJ62" s="77" t="s">
        <v>3</v>
      </c>
      <c r="AK62" s="77" t="s">
        <v>2</v>
      </c>
      <c r="AL62" s="77" t="s">
        <v>5</v>
      </c>
      <c r="AM62" s="77" t="s">
        <v>6</v>
      </c>
      <c r="AN62" s="77" t="s">
        <v>0</v>
      </c>
      <c r="AO62" s="77" t="s">
        <v>1</v>
      </c>
      <c r="AP62" s="77" t="s">
        <v>4</v>
      </c>
      <c r="AQ62" s="77" t="s">
        <v>3</v>
      </c>
      <c r="AR62" s="77" t="s">
        <v>2</v>
      </c>
      <c r="AS62" s="77" t="s">
        <v>5</v>
      </c>
      <c r="AT62" s="77" t="s">
        <v>6</v>
      </c>
      <c r="AU62" s="77" t="s">
        <v>0</v>
      </c>
      <c r="AV62" s="77" t="s">
        <v>1</v>
      </c>
      <c r="AW62" s="77" t="s">
        <v>4</v>
      </c>
      <c r="AX62" s="77" t="s">
        <v>3</v>
      </c>
      <c r="AY62" s="77" t="s">
        <v>2</v>
      </c>
      <c r="AZ62" s="77" t="s">
        <v>5</v>
      </c>
      <c r="BA62" s="77" t="s">
        <v>6</v>
      </c>
    </row>
    <row r="63" spans="1:53" ht="6.75" customHeight="1" x14ac:dyDescent="0.2">
      <c r="A63" s="269">
        <f>A10</f>
        <v>2022</v>
      </c>
      <c r="B63" s="255" t="str">
        <f>IF($A63&gt;$M$1," ",IF($A63&lt;$C$2," ",IF(A63&gt;2021,"",DAVERAGE(Daten!$A$1:$J$30059,Daten!$J$1,L62:R63))))</f>
        <v/>
      </c>
      <c r="C63" s="250">
        <f>IF($A63&gt;$M$1," ",IF($A63&lt;$C$2," ",DAVERAGE(Daten!$A$1:$J$30059,Daten!$J$1,S62:Y63)))</f>
        <v>49.583333333333336</v>
      </c>
      <c r="D63" s="255" t="str">
        <f>IF($A63&gt;$M$1," ",IF($A63&lt;$C$2," ",IF(A63&gt;2019,"",DAVERAGE(Daten!$A$1:$J$30059,Daten!$J$1,Z62:AF63))))</f>
        <v/>
      </c>
      <c r="E63" s="250" t="str">
        <f>IF($A63&gt;$M$1," ",IF($A63&lt;$C$2," ",IF(A63&gt;2019,"",DAVERAGE(Daten!$A$1:$J$30059,Daten!$J$1,AG62:AM63))))</f>
        <v/>
      </c>
      <c r="F63" s="252" t="str">
        <f>IF($A63&gt;$M$1," ",IF($A63&lt;$C$2," ",IF(A63&gt;2019,"",DAVERAGE(Daten!$A$1:$J$30059,Daten!$J$1,AN62:AT63))))</f>
        <v/>
      </c>
      <c r="G63" s="250" t="str">
        <f>IF($A63&gt;$M$1," ",IF($A63&lt;$C$2," ",IF(A63&gt;2019,"",DAVERAGE(Daten!$A$1:$J$30059,Daten!$J$1,AU62:BA63))))</f>
        <v/>
      </c>
      <c r="L63" s="42">
        <f>IF(A63&gt;$M$1,$M$1,A63)</f>
        <v>2022</v>
      </c>
      <c r="O63" s="42" t="s">
        <v>25</v>
      </c>
      <c r="P63" s="42" t="s">
        <v>26</v>
      </c>
      <c r="R63" s="42" t="s">
        <v>27</v>
      </c>
      <c r="S63" s="42">
        <f>L63</f>
        <v>2022</v>
      </c>
      <c r="V63" s="42" t="s">
        <v>18</v>
      </c>
      <c r="W63" s="42" t="s">
        <v>11</v>
      </c>
      <c r="X63" s="42" t="s">
        <v>19</v>
      </c>
      <c r="Y63" s="42" t="s">
        <v>12</v>
      </c>
      <c r="Z63" s="42">
        <f>S63</f>
        <v>2022</v>
      </c>
      <c r="AC63" s="42" t="s">
        <v>35</v>
      </c>
      <c r="AD63" s="42" t="s">
        <v>33</v>
      </c>
      <c r="AG63" s="42">
        <f>Z63</f>
        <v>2022</v>
      </c>
      <c r="AJ63" s="42" t="s">
        <v>35</v>
      </c>
      <c r="AK63" s="42" t="s">
        <v>26</v>
      </c>
      <c r="AN63" s="42">
        <f>AG63</f>
        <v>2022</v>
      </c>
      <c r="AQ63" s="42" t="s">
        <v>37</v>
      </c>
      <c r="AU63" s="42">
        <f>AN63</f>
        <v>2022</v>
      </c>
      <c r="AX63" s="42" t="s">
        <v>95</v>
      </c>
    </row>
    <row r="64" spans="1:53" ht="6.75" customHeight="1" x14ac:dyDescent="0.2">
      <c r="A64" s="269"/>
      <c r="B64" s="256"/>
      <c r="C64" s="254"/>
      <c r="D64" s="256"/>
      <c r="E64" s="254"/>
      <c r="F64" s="253"/>
      <c r="G64" s="254"/>
      <c r="L64" s="77" t="s">
        <v>0</v>
      </c>
      <c r="M64" s="77" t="s">
        <v>1</v>
      </c>
      <c r="N64" s="77" t="s">
        <v>4</v>
      </c>
      <c r="O64" s="77" t="s">
        <v>3</v>
      </c>
      <c r="P64" s="77" t="s">
        <v>2</v>
      </c>
      <c r="Q64" s="77" t="s">
        <v>5</v>
      </c>
      <c r="R64" s="77" t="s">
        <v>6</v>
      </c>
      <c r="S64" s="77" t="s">
        <v>0</v>
      </c>
      <c r="T64" s="77" t="s">
        <v>1</v>
      </c>
      <c r="U64" s="77" t="s">
        <v>4</v>
      </c>
      <c r="V64" s="77" t="s">
        <v>3</v>
      </c>
      <c r="W64" s="77" t="s">
        <v>2</v>
      </c>
      <c r="X64" s="77" t="s">
        <v>5</v>
      </c>
      <c r="Y64" s="77" t="s">
        <v>6</v>
      </c>
      <c r="Z64" s="77" t="s">
        <v>0</v>
      </c>
      <c r="AA64" s="77" t="s">
        <v>1</v>
      </c>
      <c r="AB64" s="77" t="s">
        <v>4</v>
      </c>
      <c r="AC64" s="77" t="s">
        <v>3</v>
      </c>
      <c r="AD64" s="77" t="s">
        <v>2</v>
      </c>
      <c r="AE64" s="77" t="s">
        <v>5</v>
      </c>
      <c r="AF64" s="77" t="s">
        <v>6</v>
      </c>
      <c r="AG64" s="77" t="s">
        <v>0</v>
      </c>
      <c r="AH64" s="77" t="s">
        <v>1</v>
      </c>
      <c r="AI64" s="77" t="s">
        <v>4</v>
      </c>
      <c r="AJ64" s="77" t="s">
        <v>3</v>
      </c>
      <c r="AK64" s="77" t="s">
        <v>2</v>
      </c>
      <c r="AL64" s="77" t="s">
        <v>5</v>
      </c>
      <c r="AM64" s="77" t="s">
        <v>6</v>
      </c>
      <c r="AN64" s="77" t="s">
        <v>0</v>
      </c>
      <c r="AO64" s="77" t="s">
        <v>1</v>
      </c>
      <c r="AP64" s="77" t="s">
        <v>4</v>
      </c>
      <c r="AQ64" s="77" t="s">
        <v>3</v>
      </c>
      <c r="AR64" s="77" t="s">
        <v>2</v>
      </c>
      <c r="AS64" s="77" t="s">
        <v>5</v>
      </c>
      <c r="AT64" s="77" t="s">
        <v>6</v>
      </c>
      <c r="AU64" s="77" t="s">
        <v>0</v>
      </c>
      <c r="AV64" s="77" t="s">
        <v>1</v>
      </c>
      <c r="AW64" s="77" t="s">
        <v>4</v>
      </c>
      <c r="AX64" s="77" t="s">
        <v>3</v>
      </c>
      <c r="AY64" s="77" t="s">
        <v>2</v>
      </c>
      <c r="AZ64" s="77" t="s">
        <v>5</v>
      </c>
      <c r="BA64" s="77" t="s">
        <v>6</v>
      </c>
    </row>
    <row r="65" spans="1:53" ht="6.75" customHeight="1" x14ac:dyDescent="0.2">
      <c r="A65" s="269">
        <f>IF(A63&gt;$M$1,$M$1,IF($A63&lt;$C$2,$M$1,IF($C$2&gt;(A63-1),A63,A63-1)))</f>
        <v>2021</v>
      </c>
      <c r="B65" s="255">
        <f>IF(A65&gt;2021,"",DAVERAGE(Daten!$A$1:$J$30059,Daten!$J$1,L64:R65))</f>
        <v>67.5</v>
      </c>
      <c r="C65" s="250">
        <f>DAVERAGE(Daten!$A$1:$J$30059,Daten!$J$1,S64:Y65)</f>
        <v>48</v>
      </c>
      <c r="D65" s="255" t="str">
        <f>IF(A65&gt;2019,"",DAVERAGE(Daten!$A$1:$J$30059,Daten!$J$1,Z64:AF65))</f>
        <v/>
      </c>
      <c r="E65" s="250" t="str">
        <f>IF(A65&gt;2019,"",DAVERAGE(Daten!$A$1:$J$30059,Daten!$J$1,AG64:AM65))</f>
        <v/>
      </c>
      <c r="F65" s="252" t="str">
        <f>IF(A65&gt;2019,"",DAVERAGE(Daten!$A$1:$J$30059,Daten!$J$1,AN64:AT65))</f>
        <v/>
      </c>
      <c r="G65" s="250" t="str">
        <f>IF(A65&gt;2019,"",DAVERAGE(Daten!$A$1:$J$30059,Daten!$J$1,AU64:BA65))</f>
        <v/>
      </c>
      <c r="L65" s="42">
        <f>A65</f>
        <v>2021</v>
      </c>
      <c r="O65" s="42" t="s">
        <v>25</v>
      </c>
      <c r="P65" s="42" t="s">
        <v>26</v>
      </c>
      <c r="R65" s="42" t="s">
        <v>27</v>
      </c>
      <c r="S65" s="42">
        <f>L65</f>
        <v>2021</v>
      </c>
      <c r="V65" s="42" t="s">
        <v>18</v>
      </c>
      <c r="W65" s="42" t="s">
        <v>11</v>
      </c>
      <c r="X65" s="42" t="s">
        <v>19</v>
      </c>
      <c r="Y65" s="42" t="s">
        <v>12</v>
      </c>
      <c r="Z65" s="42">
        <f>S65</f>
        <v>2021</v>
      </c>
      <c r="AC65" s="42" t="s">
        <v>35</v>
      </c>
      <c r="AD65" s="42" t="s">
        <v>33</v>
      </c>
      <c r="AG65" s="42">
        <f>Z65</f>
        <v>2021</v>
      </c>
      <c r="AJ65" s="42" t="s">
        <v>35</v>
      </c>
      <c r="AK65" s="42" t="s">
        <v>26</v>
      </c>
      <c r="AN65" s="42">
        <f>AG65</f>
        <v>2021</v>
      </c>
      <c r="AQ65" s="42" t="s">
        <v>37</v>
      </c>
      <c r="AU65" s="42">
        <f>AN65</f>
        <v>2021</v>
      </c>
      <c r="AX65" s="42" t="s">
        <v>95</v>
      </c>
    </row>
    <row r="66" spans="1:53" ht="6.75" customHeight="1" x14ac:dyDescent="0.2">
      <c r="A66" s="269"/>
      <c r="B66" s="256"/>
      <c r="C66" s="254"/>
      <c r="D66" s="256"/>
      <c r="E66" s="254"/>
      <c r="F66" s="253"/>
      <c r="G66" s="254"/>
      <c r="L66" s="77" t="s">
        <v>0</v>
      </c>
      <c r="M66" s="77" t="s">
        <v>1</v>
      </c>
      <c r="N66" s="77" t="s">
        <v>4</v>
      </c>
      <c r="O66" s="77" t="s">
        <v>3</v>
      </c>
      <c r="P66" s="77" t="s">
        <v>2</v>
      </c>
      <c r="Q66" s="77" t="s">
        <v>5</v>
      </c>
      <c r="R66" s="77" t="s">
        <v>6</v>
      </c>
      <c r="S66" s="77" t="s">
        <v>0</v>
      </c>
      <c r="T66" s="77" t="s">
        <v>1</v>
      </c>
      <c r="U66" s="77" t="s">
        <v>4</v>
      </c>
      <c r="V66" s="77" t="s">
        <v>3</v>
      </c>
      <c r="W66" s="77" t="s">
        <v>2</v>
      </c>
      <c r="X66" s="77" t="s">
        <v>5</v>
      </c>
      <c r="Y66" s="77" t="s">
        <v>6</v>
      </c>
      <c r="Z66" s="77" t="s">
        <v>0</v>
      </c>
      <c r="AA66" s="77" t="s">
        <v>1</v>
      </c>
      <c r="AB66" s="77" t="s">
        <v>4</v>
      </c>
      <c r="AC66" s="77" t="s">
        <v>3</v>
      </c>
      <c r="AD66" s="77" t="s">
        <v>2</v>
      </c>
      <c r="AE66" s="77" t="s">
        <v>5</v>
      </c>
      <c r="AF66" s="77" t="s">
        <v>6</v>
      </c>
      <c r="AG66" s="77" t="s">
        <v>0</v>
      </c>
      <c r="AH66" s="77" t="s">
        <v>1</v>
      </c>
      <c r="AI66" s="77" t="s">
        <v>4</v>
      </c>
      <c r="AJ66" s="77" t="s">
        <v>3</v>
      </c>
      <c r="AK66" s="77" t="s">
        <v>2</v>
      </c>
      <c r="AL66" s="77" t="s">
        <v>5</v>
      </c>
      <c r="AM66" s="77" t="s">
        <v>6</v>
      </c>
      <c r="AN66" s="77" t="s">
        <v>0</v>
      </c>
      <c r="AO66" s="77" t="s">
        <v>1</v>
      </c>
      <c r="AP66" s="77" t="s">
        <v>4</v>
      </c>
      <c r="AQ66" s="77" t="s">
        <v>3</v>
      </c>
      <c r="AR66" s="77" t="s">
        <v>2</v>
      </c>
      <c r="AS66" s="77" t="s">
        <v>5</v>
      </c>
      <c r="AT66" s="77" t="s">
        <v>6</v>
      </c>
      <c r="AU66" s="77" t="s">
        <v>0</v>
      </c>
      <c r="AV66" s="77" t="s">
        <v>1</v>
      </c>
      <c r="AW66" s="77" t="s">
        <v>4</v>
      </c>
      <c r="AX66" s="77" t="s">
        <v>3</v>
      </c>
      <c r="AY66" s="77" t="s">
        <v>2</v>
      </c>
      <c r="AZ66" s="77" t="s">
        <v>5</v>
      </c>
      <c r="BA66" s="77" t="s">
        <v>6</v>
      </c>
    </row>
    <row r="67" spans="1:53" ht="6.75" customHeight="1" x14ac:dyDescent="0.2">
      <c r="A67" s="257">
        <f>IF(A65&gt;$M$1,$M$1,IF($C$2&gt;(A65-1),A65,A65-1))</f>
        <v>2020</v>
      </c>
      <c r="B67" s="255">
        <f>IF(A67&gt;2021,"",DAVERAGE(Daten!$A$1:$J$30059,Daten!$J$1,L66:R67))</f>
        <v>68.625</v>
      </c>
      <c r="C67" s="250">
        <f>DAVERAGE(Daten!$A$1:$J$30059,Daten!$J$1,S66:Y67)</f>
        <v>44.25</v>
      </c>
      <c r="D67" s="255" t="str">
        <f>IF(A67&gt;2019,"",DAVERAGE(Daten!$A$1:$J$30059,Daten!$J$1,Z66:AF67))</f>
        <v/>
      </c>
      <c r="E67" s="250" t="str">
        <f>IF(A67&gt;2019,"",DAVERAGE(Daten!$A$1:$J$30059,Daten!$J$1,AG66:AM67))</f>
        <v/>
      </c>
      <c r="F67" s="252" t="str">
        <f>IF(A67&gt;2019,"",DAVERAGE(Daten!$A$1:$J$30059,Daten!$J$1,AN66:AT67))</f>
        <v/>
      </c>
      <c r="G67" s="250" t="str">
        <f>IF(A67&gt;2019,"",DAVERAGE(Daten!$A$1:$J$30059,Daten!$J$1,AU66:BA67))</f>
        <v/>
      </c>
      <c r="L67" s="42">
        <f>A67</f>
        <v>2020</v>
      </c>
      <c r="O67" s="42" t="s">
        <v>25</v>
      </c>
      <c r="P67" s="42" t="s">
        <v>26</v>
      </c>
      <c r="R67" s="42" t="s">
        <v>27</v>
      </c>
      <c r="S67" s="42">
        <f>L67</f>
        <v>2020</v>
      </c>
      <c r="V67" s="42" t="s">
        <v>18</v>
      </c>
      <c r="W67" s="42" t="s">
        <v>11</v>
      </c>
      <c r="X67" s="42" t="s">
        <v>19</v>
      </c>
      <c r="Y67" s="42" t="s">
        <v>12</v>
      </c>
      <c r="Z67" s="42">
        <f>S67</f>
        <v>2020</v>
      </c>
      <c r="AC67" s="42" t="s">
        <v>35</v>
      </c>
      <c r="AD67" s="42" t="s">
        <v>33</v>
      </c>
      <c r="AG67" s="42">
        <f>Z67</f>
        <v>2020</v>
      </c>
      <c r="AJ67" s="42" t="s">
        <v>35</v>
      </c>
      <c r="AK67" s="42" t="s">
        <v>26</v>
      </c>
      <c r="AN67" s="42">
        <f>AG67</f>
        <v>2020</v>
      </c>
      <c r="AQ67" s="42" t="s">
        <v>37</v>
      </c>
      <c r="AU67" s="42">
        <f>AN67</f>
        <v>2020</v>
      </c>
      <c r="AX67" s="42" t="s">
        <v>95</v>
      </c>
    </row>
    <row r="68" spans="1:53" ht="6.75" customHeight="1" x14ac:dyDescent="0.2">
      <c r="A68" s="257"/>
      <c r="B68" s="255"/>
      <c r="C68" s="254"/>
      <c r="D68" s="256"/>
      <c r="E68" s="254"/>
      <c r="F68" s="253"/>
      <c r="G68" s="254"/>
      <c r="L68" s="77" t="s">
        <v>0</v>
      </c>
      <c r="M68" s="77" t="s">
        <v>1</v>
      </c>
      <c r="N68" s="77" t="s">
        <v>4</v>
      </c>
      <c r="O68" s="77" t="s">
        <v>3</v>
      </c>
      <c r="P68" s="77" t="s">
        <v>2</v>
      </c>
      <c r="Q68" s="77" t="s">
        <v>5</v>
      </c>
      <c r="R68" s="77" t="s">
        <v>6</v>
      </c>
      <c r="S68" s="77" t="s">
        <v>0</v>
      </c>
      <c r="T68" s="77" t="s">
        <v>1</v>
      </c>
      <c r="U68" s="77" t="s">
        <v>4</v>
      </c>
      <c r="V68" s="77" t="s">
        <v>3</v>
      </c>
      <c r="W68" s="77" t="s">
        <v>2</v>
      </c>
      <c r="X68" s="77" t="s">
        <v>5</v>
      </c>
      <c r="Y68" s="77" t="s">
        <v>6</v>
      </c>
      <c r="Z68" s="77" t="s">
        <v>0</v>
      </c>
      <c r="AA68" s="77" t="s">
        <v>1</v>
      </c>
      <c r="AB68" s="77" t="s">
        <v>4</v>
      </c>
      <c r="AC68" s="77" t="s">
        <v>3</v>
      </c>
      <c r="AD68" s="77" t="s">
        <v>2</v>
      </c>
      <c r="AE68" s="77" t="s">
        <v>5</v>
      </c>
      <c r="AF68" s="77" t="s">
        <v>6</v>
      </c>
      <c r="AG68" s="77" t="s">
        <v>0</v>
      </c>
      <c r="AH68" s="77" t="s">
        <v>1</v>
      </c>
      <c r="AI68" s="77" t="s">
        <v>4</v>
      </c>
      <c r="AJ68" s="77" t="s">
        <v>3</v>
      </c>
      <c r="AK68" s="77" t="s">
        <v>2</v>
      </c>
      <c r="AL68" s="77" t="s">
        <v>5</v>
      </c>
      <c r="AM68" s="77" t="s">
        <v>6</v>
      </c>
      <c r="AN68" s="77" t="s">
        <v>0</v>
      </c>
      <c r="AO68" s="77" t="s">
        <v>1</v>
      </c>
      <c r="AP68" s="77" t="s">
        <v>4</v>
      </c>
      <c r="AQ68" s="77" t="s">
        <v>3</v>
      </c>
      <c r="AR68" s="77" t="s">
        <v>2</v>
      </c>
      <c r="AS68" s="77" t="s">
        <v>5</v>
      </c>
      <c r="AT68" s="77" t="s">
        <v>6</v>
      </c>
      <c r="AU68" s="77" t="s">
        <v>0</v>
      </c>
      <c r="AV68" s="77" t="s">
        <v>1</v>
      </c>
      <c r="AW68" s="77" t="s">
        <v>4</v>
      </c>
      <c r="AX68" s="77" t="s">
        <v>3</v>
      </c>
      <c r="AY68" s="77" t="s">
        <v>2</v>
      </c>
      <c r="AZ68" s="77" t="s">
        <v>5</v>
      </c>
      <c r="BA68" s="77" t="s">
        <v>6</v>
      </c>
    </row>
    <row r="69" spans="1:53" ht="6.75" customHeight="1" x14ac:dyDescent="0.2">
      <c r="A69" s="257">
        <f>IF(A67&gt;$M$1,$M$1,IF($C$2&gt;(A67-1),A67,A67-1))</f>
        <v>2019</v>
      </c>
      <c r="B69" s="255">
        <f>IF(A69&gt;2021,"",DAVERAGE(Daten!$A$1:$J$30059,Daten!$J$1,L68:R69))</f>
        <v>72</v>
      </c>
      <c r="C69" s="250">
        <f>DAVERAGE(Daten!$A$1:$J$30059,Daten!$J$1,S68:Y69)</f>
        <v>47.083333333333336</v>
      </c>
      <c r="D69" s="255">
        <f>IF(A69&gt;2019,"",DAVERAGE(Daten!$A$1:$J$30059,Daten!$J$1,Z68:AF69))</f>
        <v>15.75</v>
      </c>
      <c r="E69" s="250">
        <f>IF(A69&gt;2019,"",DAVERAGE(Daten!$A$1:$J$30059,Daten!$J$1,AG68:AM69))</f>
        <v>15.25</v>
      </c>
      <c r="F69" s="252">
        <f>IF(A69&gt;2019,"",DAVERAGE(Daten!$A$1:$J$30059,Daten!$J$1,AN68:AT69))</f>
        <v>10.5</v>
      </c>
      <c r="G69" s="250">
        <f>IF(A69&gt;2019,"",DAVERAGE(Daten!$A$1:$J$30059,Daten!$J$1,AU68:BA69))</f>
        <v>8.5</v>
      </c>
      <c r="L69" s="42">
        <f>A69</f>
        <v>2019</v>
      </c>
      <c r="O69" s="42" t="s">
        <v>25</v>
      </c>
      <c r="P69" s="42" t="s">
        <v>26</v>
      </c>
      <c r="R69" s="42" t="s">
        <v>27</v>
      </c>
      <c r="S69" s="42">
        <f>L69</f>
        <v>2019</v>
      </c>
      <c r="V69" s="42" t="s">
        <v>18</v>
      </c>
      <c r="W69" s="42" t="s">
        <v>11</v>
      </c>
      <c r="X69" s="42" t="s">
        <v>19</v>
      </c>
      <c r="Y69" s="42" t="s">
        <v>12</v>
      </c>
      <c r="Z69" s="42">
        <f>S69</f>
        <v>2019</v>
      </c>
      <c r="AC69" s="42" t="s">
        <v>35</v>
      </c>
      <c r="AD69" s="42" t="s">
        <v>33</v>
      </c>
      <c r="AG69" s="42">
        <f>Z69</f>
        <v>2019</v>
      </c>
      <c r="AJ69" s="42" t="s">
        <v>35</v>
      </c>
      <c r="AK69" s="42" t="s">
        <v>26</v>
      </c>
      <c r="AN69" s="42">
        <f>AG69</f>
        <v>2019</v>
      </c>
      <c r="AQ69" s="42" t="s">
        <v>37</v>
      </c>
      <c r="AU69" s="42">
        <f>AN69</f>
        <v>2019</v>
      </c>
      <c r="AX69" s="42" t="s">
        <v>95</v>
      </c>
    </row>
    <row r="70" spans="1:53" ht="6.75" customHeight="1" x14ac:dyDescent="0.2">
      <c r="A70" s="257"/>
      <c r="B70" s="256"/>
      <c r="C70" s="254"/>
      <c r="D70" s="256"/>
      <c r="E70" s="254"/>
      <c r="F70" s="253"/>
      <c r="G70" s="254"/>
      <c r="L70" s="77" t="s">
        <v>0</v>
      </c>
      <c r="M70" s="77" t="s">
        <v>1</v>
      </c>
      <c r="N70" s="77" t="s">
        <v>4</v>
      </c>
      <c r="O70" s="77" t="s">
        <v>3</v>
      </c>
      <c r="P70" s="77" t="s">
        <v>2</v>
      </c>
      <c r="Q70" s="77" t="s">
        <v>5</v>
      </c>
      <c r="R70" s="77" t="s">
        <v>6</v>
      </c>
      <c r="S70" s="77" t="s">
        <v>0</v>
      </c>
      <c r="T70" s="77" t="s">
        <v>1</v>
      </c>
      <c r="U70" s="77" t="s">
        <v>4</v>
      </c>
      <c r="V70" s="77" t="s">
        <v>3</v>
      </c>
      <c r="W70" s="77" t="s">
        <v>2</v>
      </c>
      <c r="X70" s="77" t="s">
        <v>5</v>
      </c>
      <c r="Y70" s="77" t="s">
        <v>6</v>
      </c>
      <c r="Z70" s="77" t="s">
        <v>0</v>
      </c>
      <c r="AA70" s="77" t="s">
        <v>1</v>
      </c>
      <c r="AB70" s="77" t="s">
        <v>4</v>
      </c>
      <c r="AC70" s="77" t="s">
        <v>3</v>
      </c>
      <c r="AD70" s="77" t="s">
        <v>2</v>
      </c>
      <c r="AE70" s="77" t="s">
        <v>5</v>
      </c>
      <c r="AF70" s="77" t="s">
        <v>6</v>
      </c>
      <c r="AG70" s="77" t="s">
        <v>0</v>
      </c>
      <c r="AH70" s="77" t="s">
        <v>1</v>
      </c>
      <c r="AI70" s="77" t="s">
        <v>4</v>
      </c>
      <c r="AJ70" s="77" t="s">
        <v>3</v>
      </c>
      <c r="AK70" s="77" t="s">
        <v>2</v>
      </c>
      <c r="AL70" s="77" t="s">
        <v>5</v>
      </c>
      <c r="AM70" s="77" t="s">
        <v>6</v>
      </c>
      <c r="AN70" s="77" t="s">
        <v>0</v>
      </c>
      <c r="AO70" s="77" t="s">
        <v>1</v>
      </c>
      <c r="AP70" s="77" t="s">
        <v>4</v>
      </c>
      <c r="AQ70" s="77" t="s">
        <v>3</v>
      </c>
      <c r="AR70" s="77" t="s">
        <v>2</v>
      </c>
      <c r="AS70" s="77" t="s">
        <v>5</v>
      </c>
      <c r="AT70" s="77" t="s">
        <v>6</v>
      </c>
      <c r="AU70" s="77" t="s">
        <v>0</v>
      </c>
      <c r="AV70" s="77" t="s">
        <v>1</v>
      </c>
      <c r="AW70" s="77" t="s">
        <v>4</v>
      </c>
      <c r="AX70" s="77" t="s">
        <v>3</v>
      </c>
      <c r="AY70" s="77" t="s">
        <v>2</v>
      </c>
      <c r="AZ70" s="77" t="s">
        <v>5</v>
      </c>
      <c r="BA70" s="77" t="s">
        <v>6</v>
      </c>
    </row>
    <row r="71" spans="1:53" ht="6.75" customHeight="1" x14ac:dyDescent="0.2">
      <c r="A71" s="257">
        <f>IF(A69&gt;$M$1,$M$1,IF($C$2&gt;(A69-1),A69,A69-1))</f>
        <v>2018</v>
      </c>
      <c r="B71" s="255">
        <f>IF(A71&gt;2021,"",DAVERAGE(Daten!$A$1:$J$30059,Daten!$J$1,L70:R71))</f>
        <v>72.5</v>
      </c>
      <c r="C71" s="250">
        <f>DAVERAGE(Daten!$A$1:$J$30059,Daten!$J$1,S70:Y71)</f>
        <v>48.583333333333336</v>
      </c>
      <c r="D71" s="255">
        <f>IF(A71&gt;2019,"",DAVERAGE(Daten!$A$1:$J$30059,Daten!$J$1,Z70:AF71))</f>
        <v>15.75</v>
      </c>
      <c r="E71" s="250">
        <f>IF(A71&gt;2019,"",DAVERAGE(Daten!$A$1:$J$30059,Daten!$J$1,AG70:AM71))</f>
        <v>15.25</v>
      </c>
      <c r="F71" s="252">
        <f>IF(A71&gt;2019,"",DAVERAGE(Daten!$A$1:$J$30059,Daten!$J$1,AN70:AT71))</f>
        <v>10.5</v>
      </c>
      <c r="G71" s="250">
        <f>IF(A71&gt;2019,"",DAVERAGE(Daten!$A$1:$J$30059,Daten!$J$1,AU70:BA71))</f>
        <v>8.5</v>
      </c>
      <c r="L71" s="42">
        <f>A71</f>
        <v>2018</v>
      </c>
      <c r="O71" s="42" t="s">
        <v>25</v>
      </c>
      <c r="P71" s="42" t="s">
        <v>26</v>
      </c>
      <c r="R71" s="42" t="s">
        <v>27</v>
      </c>
      <c r="S71" s="42">
        <f>L71</f>
        <v>2018</v>
      </c>
      <c r="V71" s="42" t="s">
        <v>18</v>
      </c>
      <c r="W71" s="42" t="s">
        <v>11</v>
      </c>
      <c r="X71" s="42" t="s">
        <v>19</v>
      </c>
      <c r="Y71" s="42" t="s">
        <v>12</v>
      </c>
      <c r="Z71" s="42">
        <f>S71</f>
        <v>2018</v>
      </c>
      <c r="AC71" s="42" t="s">
        <v>35</v>
      </c>
      <c r="AD71" s="42" t="s">
        <v>33</v>
      </c>
      <c r="AG71" s="42">
        <f>Z71</f>
        <v>2018</v>
      </c>
      <c r="AJ71" s="42" t="s">
        <v>35</v>
      </c>
      <c r="AK71" s="42" t="s">
        <v>26</v>
      </c>
      <c r="AN71" s="42">
        <f>AG71</f>
        <v>2018</v>
      </c>
      <c r="AQ71" s="42" t="s">
        <v>37</v>
      </c>
      <c r="AU71" s="42">
        <f>AN71</f>
        <v>2018</v>
      </c>
      <c r="AX71" s="42" t="s">
        <v>95</v>
      </c>
    </row>
    <row r="72" spans="1:53" ht="6.75" customHeight="1" x14ac:dyDescent="0.2">
      <c r="A72" s="257"/>
      <c r="B72" s="256"/>
      <c r="C72" s="254"/>
      <c r="D72" s="256"/>
      <c r="E72" s="254"/>
      <c r="F72" s="253"/>
      <c r="G72" s="254"/>
      <c r="L72" s="77" t="s">
        <v>0</v>
      </c>
      <c r="M72" s="77" t="s">
        <v>1</v>
      </c>
      <c r="N72" s="77" t="s">
        <v>4</v>
      </c>
      <c r="O72" s="77" t="s">
        <v>3</v>
      </c>
      <c r="P72" s="77" t="s">
        <v>2</v>
      </c>
      <c r="Q72" s="77" t="s">
        <v>5</v>
      </c>
      <c r="R72" s="77" t="s">
        <v>6</v>
      </c>
      <c r="S72" s="77" t="s">
        <v>0</v>
      </c>
      <c r="T72" s="77" t="s">
        <v>1</v>
      </c>
      <c r="U72" s="77" t="s">
        <v>4</v>
      </c>
      <c r="V72" s="77" t="s">
        <v>3</v>
      </c>
      <c r="W72" s="77" t="s">
        <v>2</v>
      </c>
      <c r="X72" s="77" t="s">
        <v>5</v>
      </c>
      <c r="Y72" s="77" t="s">
        <v>6</v>
      </c>
      <c r="Z72" s="77" t="s">
        <v>0</v>
      </c>
      <c r="AA72" s="77" t="s">
        <v>1</v>
      </c>
      <c r="AB72" s="77" t="s">
        <v>4</v>
      </c>
      <c r="AC72" s="77" t="s">
        <v>3</v>
      </c>
      <c r="AD72" s="77" t="s">
        <v>2</v>
      </c>
      <c r="AE72" s="77" t="s">
        <v>5</v>
      </c>
      <c r="AF72" s="77" t="s">
        <v>6</v>
      </c>
      <c r="AG72" s="77" t="s">
        <v>0</v>
      </c>
      <c r="AH72" s="77" t="s">
        <v>1</v>
      </c>
      <c r="AI72" s="77" t="s">
        <v>4</v>
      </c>
      <c r="AJ72" s="77" t="s">
        <v>3</v>
      </c>
      <c r="AK72" s="77" t="s">
        <v>2</v>
      </c>
      <c r="AL72" s="77" t="s">
        <v>5</v>
      </c>
      <c r="AM72" s="77" t="s">
        <v>6</v>
      </c>
      <c r="AN72" s="77" t="s">
        <v>0</v>
      </c>
      <c r="AO72" s="77" t="s">
        <v>1</v>
      </c>
      <c r="AP72" s="77" t="s">
        <v>4</v>
      </c>
      <c r="AQ72" s="77" t="s">
        <v>3</v>
      </c>
      <c r="AR72" s="77" t="s">
        <v>2</v>
      </c>
      <c r="AS72" s="77" t="s">
        <v>5</v>
      </c>
      <c r="AT72" s="77" t="s">
        <v>6</v>
      </c>
      <c r="AU72" s="77" t="s">
        <v>0</v>
      </c>
      <c r="AV72" s="77" t="s">
        <v>1</v>
      </c>
      <c r="AW72" s="77" t="s">
        <v>4</v>
      </c>
      <c r="AX72" s="77" t="s">
        <v>3</v>
      </c>
      <c r="AY72" s="77" t="s">
        <v>2</v>
      </c>
      <c r="AZ72" s="77" t="s">
        <v>5</v>
      </c>
      <c r="BA72" s="77" t="s">
        <v>6</v>
      </c>
    </row>
    <row r="73" spans="1:53" ht="6.75" customHeight="1" x14ac:dyDescent="0.2">
      <c r="A73" s="257">
        <f>IF(A71&gt;$M$1,$M$1,IF($C$2&gt;(A71-1),A71,A71-1))</f>
        <v>2017</v>
      </c>
      <c r="B73" s="255">
        <f>IF(A73&gt;2021,"",DAVERAGE(Daten!$A$1:$J$30059,Daten!$J$1,L72:R73))</f>
        <v>76.291666666666671</v>
      </c>
      <c r="C73" s="250">
        <f>DAVERAGE(Daten!$A$1:$J$30059,Daten!$J$1,S72:Y73)</f>
        <v>48.5</v>
      </c>
      <c r="D73" s="255">
        <f>IF(A73&gt;2019,"",DAVERAGE(Daten!$A$1:$J$30059,Daten!$J$1,Z72:AF73))</f>
        <v>15.75</v>
      </c>
      <c r="E73" s="250">
        <f>IF(A73&gt;2019,"",DAVERAGE(Daten!$A$1:$J$30059,Daten!$J$1,AG72:AM73))</f>
        <v>15.25</v>
      </c>
      <c r="F73" s="252">
        <f>IF(A73&gt;2019,"",DAVERAGE(Daten!$A$1:$J$30059,Daten!$J$1,AN72:AT73))</f>
        <v>10.5</v>
      </c>
      <c r="G73" s="250">
        <f>IF(A73&gt;2019,"",DAVERAGE(Daten!$A$1:$J$30059,Daten!$J$1,AU72:BA73))</f>
        <v>8.5</v>
      </c>
      <c r="L73" s="42">
        <f>A73</f>
        <v>2017</v>
      </c>
      <c r="O73" s="42" t="s">
        <v>25</v>
      </c>
      <c r="P73" s="42" t="s">
        <v>26</v>
      </c>
      <c r="R73" s="42" t="s">
        <v>27</v>
      </c>
      <c r="S73" s="42">
        <f>L73</f>
        <v>2017</v>
      </c>
      <c r="V73" s="42" t="s">
        <v>18</v>
      </c>
      <c r="W73" s="42" t="s">
        <v>11</v>
      </c>
      <c r="X73" s="42" t="s">
        <v>19</v>
      </c>
      <c r="Y73" s="42" t="s">
        <v>12</v>
      </c>
      <c r="Z73" s="42">
        <f>S73</f>
        <v>2017</v>
      </c>
      <c r="AC73" s="42" t="s">
        <v>35</v>
      </c>
      <c r="AD73" s="42" t="s">
        <v>33</v>
      </c>
      <c r="AG73" s="42">
        <f>Z73</f>
        <v>2017</v>
      </c>
      <c r="AJ73" s="42" t="s">
        <v>35</v>
      </c>
      <c r="AK73" s="42" t="s">
        <v>26</v>
      </c>
      <c r="AN73" s="42">
        <f>AG73</f>
        <v>2017</v>
      </c>
      <c r="AQ73" s="42" t="s">
        <v>37</v>
      </c>
      <c r="AU73" s="42">
        <f>AN73</f>
        <v>2017</v>
      </c>
      <c r="AX73" s="42" t="s">
        <v>95</v>
      </c>
    </row>
    <row r="74" spans="1:53" ht="6.75" customHeight="1" x14ac:dyDescent="0.2">
      <c r="A74" s="257"/>
      <c r="B74" s="256"/>
      <c r="C74" s="254"/>
      <c r="D74" s="256"/>
      <c r="E74" s="254"/>
      <c r="F74" s="253"/>
      <c r="G74" s="254"/>
      <c r="L74" s="77" t="s">
        <v>0</v>
      </c>
      <c r="M74" s="77" t="s">
        <v>1</v>
      </c>
      <c r="N74" s="77" t="s">
        <v>4</v>
      </c>
      <c r="O74" s="77" t="s">
        <v>3</v>
      </c>
      <c r="P74" s="77" t="s">
        <v>2</v>
      </c>
      <c r="Q74" s="77" t="s">
        <v>5</v>
      </c>
      <c r="R74" s="77" t="s">
        <v>6</v>
      </c>
      <c r="S74" s="77" t="s">
        <v>0</v>
      </c>
      <c r="T74" s="77" t="s">
        <v>1</v>
      </c>
      <c r="U74" s="77" t="s">
        <v>4</v>
      </c>
      <c r="V74" s="77" t="s">
        <v>3</v>
      </c>
      <c r="W74" s="77" t="s">
        <v>2</v>
      </c>
      <c r="X74" s="77" t="s">
        <v>5</v>
      </c>
      <c r="Y74" s="77" t="s">
        <v>6</v>
      </c>
      <c r="Z74" s="77" t="s">
        <v>0</v>
      </c>
      <c r="AA74" s="77" t="s">
        <v>1</v>
      </c>
      <c r="AB74" s="77" t="s">
        <v>4</v>
      </c>
      <c r="AC74" s="77" t="s">
        <v>3</v>
      </c>
      <c r="AD74" s="77" t="s">
        <v>2</v>
      </c>
      <c r="AE74" s="77" t="s">
        <v>5</v>
      </c>
      <c r="AF74" s="77" t="s">
        <v>6</v>
      </c>
      <c r="AG74" s="77" t="s">
        <v>0</v>
      </c>
      <c r="AH74" s="77" t="s">
        <v>1</v>
      </c>
      <c r="AI74" s="77" t="s">
        <v>4</v>
      </c>
      <c r="AJ74" s="77" t="s">
        <v>3</v>
      </c>
      <c r="AK74" s="77" t="s">
        <v>2</v>
      </c>
      <c r="AL74" s="77" t="s">
        <v>5</v>
      </c>
      <c r="AM74" s="77" t="s">
        <v>6</v>
      </c>
      <c r="AN74" s="77" t="s">
        <v>0</v>
      </c>
      <c r="AO74" s="77" t="s">
        <v>1</v>
      </c>
      <c r="AP74" s="77" t="s">
        <v>4</v>
      </c>
      <c r="AQ74" s="77" t="s">
        <v>3</v>
      </c>
      <c r="AR74" s="77" t="s">
        <v>2</v>
      </c>
      <c r="AS74" s="77" t="s">
        <v>5</v>
      </c>
      <c r="AT74" s="77" t="s">
        <v>6</v>
      </c>
      <c r="AU74" s="77" t="s">
        <v>0</v>
      </c>
      <c r="AV74" s="77" t="s">
        <v>1</v>
      </c>
      <c r="AW74" s="77" t="s">
        <v>4</v>
      </c>
      <c r="AX74" s="77" t="s">
        <v>3</v>
      </c>
      <c r="AY74" s="77" t="s">
        <v>2</v>
      </c>
      <c r="AZ74" s="77" t="s">
        <v>5</v>
      </c>
      <c r="BA74" s="77" t="s">
        <v>6</v>
      </c>
    </row>
    <row r="75" spans="1:53" ht="6.75" customHeight="1" x14ac:dyDescent="0.2">
      <c r="A75" s="257">
        <f>IF(A73&gt;$M$1,$M$1,IF($C$2&gt;(A73-1),A73,A73-1))</f>
        <v>2016</v>
      </c>
      <c r="B75" s="255">
        <f>IF(A75&gt;2021,"",DAVERAGE(Daten!$A$1:$J$30059,Daten!$J$1,L74:R75))</f>
        <v>78</v>
      </c>
      <c r="C75" s="250">
        <f>DAVERAGE(Daten!$A$1:$J$30059,Daten!$J$1,S74:Y75)</f>
        <v>49</v>
      </c>
      <c r="D75" s="255">
        <f>IF(A75&gt;2019,"",DAVERAGE(Daten!$A$1:$J$30059,Daten!$J$1,Z74:AF75))</f>
        <v>15.791666666666666</v>
      </c>
      <c r="E75" s="250">
        <f>IF(A75&gt;2019,"",DAVERAGE(Daten!$A$1:$J$30059,Daten!$J$1,AG74:AM75))</f>
        <v>15.291666666666666</v>
      </c>
      <c r="F75" s="252">
        <f>IF(A75&gt;2019,"",DAVERAGE(Daten!$A$1:$J$30059,Daten!$J$1,AN74:AT75))</f>
        <v>11.375</v>
      </c>
      <c r="G75" s="250">
        <f>IF(A75&gt;2019,"",DAVERAGE(Daten!$A$1:$J$30059,Daten!$J$1,AU74:BA75))</f>
        <v>8.5</v>
      </c>
      <c r="L75" s="42">
        <f>A75</f>
        <v>2016</v>
      </c>
      <c r="O75" s="42" t="s">
        <v>25</v>
      </c>
      <c r="P75" s="42" t="s">
        <v>26</v>
      </c>
      <c r="R75" s="42" t="s">
        <v>27</v>
      </c>
      <c r="S75" s="42">
        <f>L75</f>
        <v>2016</v>
      </c>
      <c r="V75" s="42" t="s">
        <v>18</v>
      </c>
      <c r="W75" s="42" t="s">
        <v>11</v>
      </c>
      <c r="X75" s="42" t="s">
        <v>19</v>
      </c>
      <c r="Y75" s="42" t="s">
        <v>12</v>
      </c>
      <c r="Z75" s="42">
        <f>S75</f>
        <v>2016</v>
      </c>
      <c r="AC75" s="42" t="s">
        <v>35</v>
      </c>
      <c r="AD75" s="42" t="s">
        <v>33</v>
      </c>
      <c r="AG75" s="42">
        <f>Z75</f>
        <v>2016</v>
      </c>
      <c r="AJ75" s="42" t="s">
        <v>35</v>
      </c>
      <c r="AK75" s="42" t="s">
        <v>26</v>
      </c>
      <c r="AN75" s="42">
        <f>AG75</f>
        <v>2016</v>
      </c>
      <c r="AQ75" s="42" t="s">
        <v>37</v>
      </c>
      <c r="AU75" s="42">
        <f>AN75</f>
        <v>2016</v>
      </c>
      <c r="AX75" s="42" t="s">
        <v>95</v>
      </c>
    </row>
    <row r="76" spans="1:53" ht="6.75" customHeight="1" x14ac:dyDescent="0.2">
      <c r="A76" s="257"/>
      <c r="B76" s="256"/>
      <c r="C76" s="254"/>
      <c r="D76" s="256"/>
      <c r="E76" s="254"/>
      <c r="F76" s="253"/>
      <c r="G76" s="254"/>
      <c r="L76" s="77" t="s">
        <v>0</v>
      </c>
      <c r="M76" s="77" t="s">
        <v>1</v>
      </c>
      <c r="N76" s="77" t="s">
        <v>4</v>
      </c>
      <c r="O76" s="77" t="s">
        <v>3</v>
      </c>
      <c r="P76" s="77" t="s">
        <v>2</v>
      </c>
      <c r="Q76" s="77" t="s">
        <v>5</v>
      </c>
      <c r="R76" s="77" t="s">
        <v>6</v>
      </c>
      <c r="S76" s="77" t="s">
        <v>0</v>
      </c>
      <c r="T76" s="77" t="s">
        <v>1</v>
      </c>
      <c r="U76" s="77" t="s">
        <v>4</v>
      </c>
      <c r="V76" s="77" t="s">
        <v>3</v>
      </c>
      <c r="W76" s="77" t="s">
        <v>2</v>
      </c>
      <c r="X76" s="77" t="s">
        <v>5</v>
      </c>
      <c r="Y76" s="77" t="s">
        <v>6</v>
      </c>
      <c r="Z76" s="77" t="s">
        <v>0</v>
      </c>
      <c r="AA76" s="77" t="s">
        <v>1</v>
      </c>
      <c r="AB76" s="77" t="s">
        <v>4</v>
      </c>
      <c r="AC76" s="77" t="s">
        <v>3</v>
      </c>
      <c r="AD76" s="77" t="s">
        <v>2</v>
      </c>
      <c r="AE76" s="77" t="s">
        <v>5</v>
      </c>
      <c r="AF76" s="77" t="s">
        <v>6</v>
      </c>
      <c r="AG76" s="77" t="s">
        <v>0</v>
      </c>
      <c r="AH76" s="77" t="s">
        <v>1</v>
      </c>
      <c r="AI76" s="77" t="s">
        <v>4</v>
      </c>
      <c r="AJ76" s="77" t="s">
        <v>3</v>
      </c>
      <c r="AK76" s="77" t="s">
        <v>2</v>
      </c>
      <c r="AL76" s="77" t="s">
        <v>5</v>
      </c>
      <c r="AM76" s="77" t="s">
        <v>6</v>
      </c>
      <c r="AN76" s="77" t="s">
        <v>0</v>
      </c>
      <c r="AO76" s="77" t="s">
        <v>1</v>
      </c>
      <c r="AP76" s="77" t="s">
        <v>4</v>
      </c>
      <c r="AQ76" s="77" t="s">
        <v>3</v>
      </c>
      <c r="AR76" s="77" t="s">
        <v>2</v>
      </c>
      <c r="AS76" s="77" t="s">
        <v>5</v>
      </c>
      <c r="AT76" s="77" t="s">
        <v>6</v>
      </c>
      <c r="AU76" s="77" t="s">
        <v>0</v>
      </c>
      <c r="AV76" s="77" t="s">
        <v>1</v>
      </c>
      <c r="AW76" s="77" t="s">
        <v>4</v>
      </c>
      <c r="AX76" s="77" t="s">
        <v>3</v>
      </c>
      <c r="AY76" s="77" t="s">
        <v>2</v>
      </c>
      <c r="AZ76" s="77" t="s">
        <v>5</v>
      </c>
      <c r="BA76" s="77" t="s">
        <v>6</v>
      </c>
    </row>
    <row r="77" spans="1:53" ht="6.75" customHeight="1" x14ac:dyDescent="0.2">
      <c r="A77" s="257">
        <f>IF(A75&gt;$M$1,$M$1,IF($C$2&gt;(A75-1),A75,A75-1))</f>
        <v>2015</v>
      </c>
      <c r="B77" s="255">
        <f>IF(A77&gt;2021,"",DAVERAGE(Daten!$A$1:$J$30059,Daten!$J$1,L76:R77))</f>
        <v>78.5</v>
      </c>
      <c r="C77" s="250">
        <f>DAVERAGE(Daten!$A$1:$J$30059,Daten!$J$1,S76:Y77)</f>
        <v>49.75</v>
      </c>
      <c r="D77" s="255">
        <f>IF(A77&gt;2019,"",DAVERAGE(Daten!$A$1:$J$30059,Daten!$J$1,Z76:AF77))</f>
        <v>16.25</v>
      </c>
      <c r="E77" s="250">
        <f>IF(A77&gt;2019,"",DAVERAGE(Daten!$A$1:$J$30059,Daten!$J$1,AG76:AM77))</f>
        <v>15.75</v>
      </c>
      <c r="F77" s="252">
        <f>IF(A77&gt;2019,"",DAVERAGE(Daten!$A$1:$J$30059,Daten!$J$1,AN76:AT77))</f>
        <v>12</v>
      </c>
      <c r="G77" s="250">
        <f>IF(A77&gt;2019,"",DAVERAGE(Daten!$A$1:$J$30059,Daten!$J$1,AU76:BA77))</f>
        <v>8.5</v>
      </c>
      <c r="L77" s="42">
        <f>A77</f>
        <v>2015</v>
      </c>
      <c r="O77" s="42" t="s">
        <v>25</v>
      </c>
      <c r="P77" s="42" t="s">
        <v>26</v>
      </c>
      <c r="R77" s="42" t="s">
        <v>27</v>
      </c>
      <c r="S77" s="42">
        <f>L77</f>
        <v>2015</v>
      </c>
      <c r="V77" s="42" t="s">
        <v>18</v>
      </c>
      <c r="W77" s="42" t="s">
        <v>11</v>
      </c>
      <c r="X77" s="42" t="s">
        <v>19</v>
      </c>
      <c r="Y77" s="42" t="s">
        <v>12</v>
      </c>
      <c r="Z77" s="42">
        <f>S77</f>
        <v>2015</v>
      </c>
      <c r="AC77" s="42" t="s">
        <v>35</v>
      </c>
      <c r="AD77" s="42" t="s">
        <v>33</v>
      </c>
      <c r="AG77" s="42">
        <f>Z77</f>
        <v>2015</v>
      </c>
      <c r="AJ77" s="42" t="s">
        <v>35</v>
      </c>
      <c r="AK77" s="42" t="s">
        <v>26</v>
      </c>
      <c r="AN77" s="42">
        <f>AG77</f>
        <v>2015</v>
      </c>
      <c r="AQ77" s="42" t="s">
        <v>37</v>
      </c>
      <c r="AU77" s="42">
        <f>AN77</f>
        <v>2015</v>
      </c>
      <c r="AX77" s="42" t="s">
        <v>95</v>
      </c>
    </row>
    <row r="78" spans="1:53" ht="6.75" customHeight="1" x14ac:dyDescent="0.2">
      <c r="A78" s="257"/>
      <c r="B78" s="256"/>
      <c r="C78" s="254"/>
      <c r="D78" s="256"/>
      <c r="E78" s="254"/>
      <c r="F78" s="253"/>
      <c r="G78" s="254"/>
      <c r="L78" s="77" t="s">
        <v>0</v>
      </c>
      <c r="M78" s="77" t="s">
        <v>1</v>
      </c>
      <c r="N78" s="77" t="s">
        <v>4</v>
      </c>
      <c r="O78" s="77" t="s">
        <v>3</v>
      </c>
      <c r="P78" s="77" t="s">
        <v>2</v>
      </c>
      <c r="Q78" s="77" t="s">
        <v>5</v>
      </c>
      <c r="R78" s="77" t="s">
        <v>6</v>
      </c>
      <c r="S78" s="77" t="s">
        <v>0</v>
      </c>
      <c r="T78" s="77" t="s">
        <v>1</v>
      </c>
      <c r="U78" s="77" t="s">
        <v>4</v>
      </c>
      <c r="V78" s="77" t="s">
        <v>3</v>
      </c>
      <c r="W78" s="77" t="s">
        <v>2</v>
      </c>
      <c r="X78" s="77" t="s">
        <v>5</v>
      </c>
      <c r="Y78" s="77" t="s">
        <v>6</v>
      </c>
      <c r="Z78" s="77" t="s">
        <v>0</v>
      </c>
      <c r="AA78" s="77" t="s">
        <v>1</v>
      </c>
      <c r="AB78" s="77" t="s">
        <v>4</v>
      </c>
      <c r="AC78" s="77" t="s">
        <v>3</v>
      </c>
      <c r="AD78" s="77" t="s">
        <v>2</v>
      </c>
      <c r="AE78" s="77" t="s">
        <v>5</v>
      </c>
      <c r="AF78" s="77" t="s">
        <v>6</v>
      </c>
      <c r="AG78" s="77" t="s">
        <v>0</v>
      </c>
      <c r="AH78" s="77" t="s">
        <v>1</v>
      </c>
      <c r="AI78" s="77" t="s">
        <v>4</v>
      </c>
      <c r="AJ78" s="77" t="s">
        <v>3</v>
      </c>
      <c r="AK78" s="77" t="s">
        <v>2</v>
      </c>
      <c r="AL78" s="77" t="s">
        <v>5</v>
      </c>
      <c r="AM78" s="77" t="s">
        <v>6</v>
      </c>
      <c r="AN78" s="77" t="s">
        <v>0</v>
      </c>
      <c r="AO78" s="77" t="s">
        <v>1</v>
      </c>
      <c r="AP78" s="77" t="s">
        <v>4</v>
      </c>
      <c r="AQ78" s="77" t="s">
        <v>3</v>
      </c>
      <c r="AR78" s="77" t="s">
        <v>2</v>
      </c>
      <c r="AS78" s="77" t="s">
        <v>5</v>
      </c>
      <c r="AT78" s="77" t="s">
        <v>6</v>
      </c>
      <c r="AU78" s="77" t="s">
        <v>0</v>
      </c>
      <c r="AV78" s="77" t="s">
        <v>1</v>
      </c>
      <c r="AW78" s="77" t="s">
        <v>4</v>
      </c>
      <c r="AX78" s="77" t="s">
        <v>3</v>
      </c>
      <c r="AY78" s="77" t="s">
        <v>2</v>
      </c>
      <c r="AZ78" s="77" t="s">
        <v>5</v>
      </c>
      <c r="BA78" s="77" t="s">
        <v>6</v>
      </c>
    </row>
    <row r="79" spans="1:53" ht="6.75" customHeight="1" x14ac:dyDescent="0.2">
      <c r="A79" s="257">
        <f>IF(A77&gt;$M$1,$M$1,IF($C$2&gt;(A77-1),A77,A77-1))</f>
        <v>2014</v>
      </c>
      <c r="B79" s="255">
        <f>IF(A79&gt;2021,"",DAVERAGE(Daten!$A$1:$J$30059,Daten!$J$1,L78:R79))</f>
        <v>77.333333333333329</v>
      </c>
      <c r="C79" s="250">
        <f>DAVERAGE(Daten!$A$1:$J$30059,Daten!$J$1,S78:Y79)</f>
        <v>50.916666666666664</v>
      </c>
      <c r="D79" s="255">
        <f>IF(A79&gt;2019,"",DAVERAGE(Daten!$A$1:$J$30059,Daten!$J$1,Z78:AF79))</f>
        <v>16.625</v>
      </c>
      <c r="E79" s="250">
        <f>IF(A79&gt;2019,"",DAVERAGE(Daten!$A$1:$J$30059,Daten!$J$1,AG78:AM79))</f>
        <v>16.0625</v>
      </c>
      <c r="F79" s="252">
        <f>IF(A79&gt;2019,"",DAVERAGE(Daten!$A$1:$J$30059,Daten!$J$1,AN78:AT79))</f>
        <v>12.1875</v>
      </c>
      <c r="G79" s="250">
        <f>IF(A79&gt;2019,"",DAVERAGE(Daten!$A$1:$J$30059,Daten!$J$1,AU78:BA79))</f>
        <v>8.75</v>
      </c>
      <c r="L79" s="42">
        <f>A79</f>
        <v>2014</v>
      </c>
      <c r="O79" s="42" t="s">
        <v>25</v>
      </c>
      <c r="P79" s="42" t="s">
        <v>26</v>
      </c>
      <c r="R79" s="42" t="s">
        <v>27</v>
      </c>
      <c r="S79" s="42">
        <f>L79</f>
        <v>2014</v>
      </c>
      <c r="V79" s="42" t="s">
        <v>18</v>
      </c>
      <c r="W79" s="42" t="s">
        <v>11</v>
      </c>
      <c r="X79" s="42" t="s">
        <v>19</v>
      </c>
      <c r="Y79" s="42" t="s">
        <v>12</v>
      </c>
      <c r="Z79" s="42">
        <f>S79</f>
        <v>2014</v>
      </c>
      <c r="AC79" s="42" t="s">
        <v>35</v>
      </c>
      <c r="AD79" s="42" t="s">
        <v>33</v>
      </c>
      <c r="AG79" s="42">
        <f>Z79</f>
        <v>2014</v>
      </c>
      <c r="AJ79" s="42" t="s">
        <v>35</v>
      </c>
      <c r="AK79" s="42" t="s">
        <v>26</v>
      </c>
      <c r="AN79" s="42">
        <f>AG79</f>
        <v>2014</v>
      </c>
      <c r="AQ79" s="42" t="s">
        <v>37</v>
      </c>
      <c r="AU79" s="42">
        <f>AN79</f>
        <v>2014</v>
      </c>
      <c r="AX79" s="42" t="s">
        <v>95</v>
      </c>
    </row>
    <row r="80" spans="1:53" ht="6.75" customHeight="1" x14ac:dyDescent="0.2">
      <c r="A80" s="257"/>
      <c r="B80" s="256"/>
      <c r="C80" s="254"/>
      <c r="D80" s="256"/>
      <c r="E80" s="254"/>
      <c r="F80" s="253"/>
      <c r="G80" s="254"/>
      <c r="L80" s="77" t="s">
        <v>0</v>
      </c>
      <c r="M80" s="77" t="s">
        <v>1</v>
      </c>
      <c r="N80" s="77" t="s">
        <v>4</v>
      </c>
      <c r="O80" s="77" t="s">
        <v>3</v>
      </c>
      <c r="P80" s="77" t="s">
        <v>2</v>
      </c>
      <c r="Q80" s="77" t="s">
        <v>5</v>
      </c>
      <c r="R80" s="77" t="s">
        <v>6</v>
      </c>
      <c r="S80" s="77" t="s">
        <v>0</v>
      </c>
      <c r="T80" s="77" t="s">
        <v>1</v>
      </c>
      <c r="U80" s="77" t="s">
        <v>4</v>
      </c>
      <c r="V80" s="77" t="s">
        <v>3</v>
      </c>
      <c r="W80" s="77" t="s">
        <v>2</v>
      </c>
      <c r="X80" s="77" t="s">
        <v>5</v>
      </c>
      <c r="Y80" s="77" t="s">
        <v>6</v>
      </c>
      <c r="Z80" s="77" t="s">
        <v>0</v>
      </c>
      <c r="AA80" s="77" t="s">
        <v>1</v>
      </c>
      <c r="AB80" s="77" t="s">
        <v>4</v>
      </c>
      <c r="AC80" s="77" t="s">
        <v>3</v>
      </c>
      <c r="AD80" s="77" t="s">
        <v>2</v>
      </c>
      <c r="AE80" s="77" t="s">
        <v>5</v>
      </c>
      <c r="AF80" s="77" t="s">
        <v>6</v>
      </c>
      <c r="AG80" s="77" t="s">
        <v>0</v>
      </c>
      <c r="AH80" s="77" t="s">
        <v>1</v>
      </c>
      <c r="AI80" s="77" t="s">
        <v>4</v>
      </c>
      <c r="AJ80" s="77" t="s">
        <v>3</v>
      </c>
      <c r="AK80" s="77" t="s">
        <v>2</v>
      </c>
      <c r="AL80" s="77" t="s">
        <v>5</v>
      </c>
      <c r="AM80" s="77" t="s">
        <v>6</v>
      </c>
      <c r="AN80" s="77" t="s">
        <v>0</v>
      </c>
      <c r="AO80" s="77" t="s">
        <v>1</v>
      </c>
      <c r="AP80" s="77" t="s">
        <v>4</v>
      </c>
      <c r="AQ80" s="77" t="s">
        <v>3</v>
      </c>
      <c r="AR80" s="77" t="s">
        <v>2</v>
      </c>
      <c r="AS80" s="77" t="s">
        <v>5</v>
      </c>
      <c r="AT80" s="77" t="s">
        <v>6</v>
      </c>
      <c r="AU80" s="77" t="s">
        <v>0</v>
      </c>
      <c r="AV80" s="77" t="s">
        <v>1</v>
      </c>
      <c r="AW80" s="77" t="s">
        <v>4</v>
      </c>
      <c r="AX80" s="77" t="s">
        <v>3</v>
      </c>
      <c r="AY80" s="77" t="s">
        <v>2</v>
      </c>
      <c r="AZ80" s="77" t="s">
        <v>5</v>
      </c>
      <c r="BA80" s="77" t="s">
        <v>6</v>
      </c>
    </row>
    <row r="81" spans="1:53" ht="6.75" customHeight="1" x14ac:dyDescent="0.2">
      <c r="A81" s="257">
        <f>IF(A79&gt;$M$1,$M$1,IF($C$2&gt;(A79-1),A79,A79-1))</f>
        <v>2013</v>
      </c>
      <c r="B81" s="255">
        <f>IF(A81&gt;2021,"",DAVERAGE(Daten!$A$1:$J$30059,Daten!$J$1,L80:R81))</f>
        <v>77.416666666666671</v>
      </c>
      <c r="C81" s="250">
        <f>DAVERAGE(Daten!$A$1:$J$30059,Daten!$J$1,S80:Y81)</f>
        <v>52.5</v>
      </c>
      <c r="D81" s="255">
        <f>IF(A81&gt;2019,"",DAVERAGE(Daten!$A$1:$J$30059,Daten!$J$1,Z80:AF81))</f>
        <v>16.145833333333332</v>
      </c>
      <c r="E81" s="250">
        <f>IF(A81&gt;2019,"",DAVERAGE(Daten!$A$1:$J$30059,Daten!$J$1,AG80:AM81))</f>
        <v>15.395833333333334</v>
      </c>
      <c r="F81" s="252">
        <f>IF(A81&gt;2019,"",DAVERAGE(Daten!$A$1:$J$30059,Daten!$J$1,AN80:AT81))</f>
        <v>11.625</v>
      </c>
      <c r="G81" s="250">
        <f>IF(A81&gt;2019,"",DAVERAGE(Daten!$A$1:$J$30059,Daten!$J$1,AU80:BA81))</f>
        <v>8.1041666666666661</v>
      </c>
      <c r="L81" s="42">
        <f>A81</f>
        <v>2013</v>
      </c>
      <c r="O81" s="42" t="s">
        <v>25</v>
      </c>
      <c r="P81" s="42" t="s">
        <v>26</v>
      </c>
      <c r="R81" s="42" t="s">
        <v>27</v>
      </c>
      <c r="S81" s="42">
        <f>L81</f>
        <v>2013</v>
      </c>
      <c r="V81" s="42" t="s">
        <v>18</v>
      </c>
      <c r="W81" s="42" t="s">
        <v>11</v>
      </c>
      <c r="X81" s="42" t="s">
        <v>19</v>
      </c>
      <c r="Y81" s="42" t="s">
        <v>12</v>
      </c>
      <c r="Z81" s="42">
        <f>S81</f>
        <v>2013</v>
      </c>
      <c r="AC81" s="42" t="s">
        <v>35</v>
      </c>
      <c r="AD81" s="42" t="s">
        <v>33</v>
      </c>
      <c r="AG81" s="42">
        <f>Z81</f>
        <v>2013</v>
      </c>
      <c r="AJ81" s="42" t="s">
        <v>35</v>
      </c>
      <c r="AK81" s="42" t="s">
        <v>26</v>
      </c>
      <c r="AN81" s="42">
        <f>AG81</f>
        <v>2013</v>
      </c>
      <c r="AQ81" s="42" t="s">
        <v>37</v>
      </c>
      <c r="AU81" s="42">
        <f>AN81</f>
        <v>2013</v>
      </c>
      <c r="AX81" s="42" t="s">
        <v>95</v>
      </c>
    </row>
    <row r="82" spans="1:53" ht="6.75" customHeight="1" x14ac:dyDescent="0.2">
      <c r="A82" s="257"/>
      <c r="B82" s="260"/>
      <c r="C82" s="251"/>
      <c r="D82" s="260"/>
      <c r="E82" s="251"/>
      <c r="F82" s="253"/>
      <c r="G82" s="254"/>
      <c r="L82" s="77" t="s">
        <v>0</v>
      </c>
      <c r="M82" s="77" t="s">
        <v>1</v>
      </c>
      <c r="N82" s="77" t="s">
        <v>4</v>
      </c>
      <c r="O82" s="77" t="s">
        <v>3</v>
      </c>
      <c r="P82" s="77" t="s">
        <v>2</v>
      </c>
      <c r="Q82" s="77" t="s">
        <v>5</v>
      </c>
      <c r="R82" s="77" t="s">
        <v>6</v>
      </c>
      <c r="S82" s="77" t="s">
        <v>0</v>
      </c>
      <c r="T82" s="77" t="s">
        <v>1</v>
      </c>
      <c r="U82" s="77" t="s">
        <v>4</v>
      </c>
      <c r="V82" s="77" t="s">
        <v>3</v>
      </c>
      <c r="W82" s="77" t="s">
        <v>2</v>
      </c>
      <c r="X82" s="77" t="s">
        <v>5</v>
      </c>
      <c r="Y82" s="77" t="s">
        <v>6</v>
      </c>
      <c r="Z82" s="77" t="s">
        <v>0</v>
      </c>
      <c r="AA82" s="77" t="s">
        <v>1</v>
      </c>
      <c r="AB82" s="77" t="s">
        <v>4</v>
      </c>
      <c r="AC82" s="77" t="s">
        <v>3</v>
      </c>
      <c r="AD82" s="77" t="s">
        <v>2</v>
      </c>
      <c r="AE82" s="77" t="s">
        <v>5</v>
      </c>
      <c r="AF82" s="77" t="s">
        <v>6</v>
      </c>
      <c r="AG82" s="77" t="s">
        <v>0</v>
      </c>
      <c r="AH82" s="77" t="s">
        <v>1</v>
      </c>
      <c r="AI82" s="77" t="s">
        <v>4</v>
      </c>
      <c r="AJ82" s="77" t="s">
        <v>3</v>
      </c>
      <c r="AK82" s="77" t="s">
        <v>2</v>
      </c>
      <c r="AL82" s="77" t="s">
        <v>5</v>
      </c>
      <c r="AM82" s="77" t="s">
        <v>6</v>
      </c>
      <c r="AN82" s="77" t="s">
        <v>0</v>
      </c>
      <c r="AO82" s="77" t="s">
        <v>1</v>
      </c>
      <c r="AP82" s="77" t="s">
        <v>4</v>
      </c>
      <c r="AQ82" s="77" t="s">
        <v>3</v>
      </c>
      <c r="AR82" s="77" t="s">
        <v>2</v>
      </c>
      <c r="AS82" s="77" t="s">
        <v>5</v>
      </c>
      <c r="AT82" s="77" t="s">
        <v>6</v>
      </c>
      <c r="AU82" s="77" t="s">
        <v>0</v>
      </c>
      <c r="AV82" s="77" t="s">
        <v>1</v>
      </c>
      <c r="AW82" s="77" t="s">
        <v>4</v>
      </c>
      <c r="AX82" s="77" t="s">
        <v>3</v>
      </c>
      <c r="AY82" s="77" t="s">
        <v>2</v>
      </c>
      <c r="AZ82" s="77" t="s">
        <v>5</v>
      </c>
      <c r="BA82" s="77" t="s">
        <v>6</v>
      </c>
    </row>
    <row r="83" spans="1:53" ht="13.5" customHeight="1" x14ac:dyDescent="0.2">
      <c r="A83" s="85"/>
      <c r="B83" s="245" t="s">
        <v>96</v>
      </c>
      <c r="C83" s="249"/>
      <c r="D83" s="245" t="s">
        <v>97</v>
      </c>
      <c r="E83" s="246"/>
      <c r="F83" s="247"/>
      <c r="G83" s="248"/>
    </row>
    <row r="84" spans="1:53" x14ac:dyDescent="0.2">
      <c r="A84" s="86" t="s">
        <v>183</v>
      </c>
      <c r="B84" s="45"/>
      <c r="C84" s="45"/>
      <c r="D84" s="45"/>
      <c r="E84" s="45"/>
      <c r="F84" s="45"/>
      <c r="G84" s="45"/>
    </row>
    <row r="85" spans="1:53" ht="27" customHeight="1" x14ac:dyDescent="0.2">
      <c r="A85" s="92"/>
      <c r="B85" s="273" t="s">
        <v>198</v>
      </c>
      <c r="C85" s="273"/>
      <c r="D85" s="273"/>
      <c r="E85" s="273"/>
      <c r="F85" s="273"/>
      <c r="G85" s="273"/>
    </row>
    <row r="86" spans="1:53" ht="15" customHeight="1" x14ac:dyDescent="0.2">
      <c r="A86" s="117" t="s">
        <v>180</v>
      </c>
      <c r="B86" s="87" t="s">
        <v>101</v>
      </c>
      <c r="C86" s="87"/>
      <c r="D86" s="87"/>
      <c r="E86" s="87"/>
      <c r="F86" s="87"/>
      <c r="G86" s="87"/>
    </row>
    <row r="87" spans="1:53" x14ac:dyDescent="0.2">
      <c r="A87" s="87"/>
      <c r="B87" s="87" t="s">
        <v>102</v>
      </c>
      <c r="C87" s="87"/>
      <c r="D87" s="87"/>
      <c r="E87" s="87"/>
      <c r="F87" s="87"/>
      <c r="G87" s="87"/>
    </row>
    <row r="88" spans="1:53" x14ac:dyDescent="0.2">
      <c r="A88" s="87"/>
      <c r="B88" s="87" t="s">
        <v>103</v>
      </c>
      <c r="C88" s="87"/>
      <c r="D88" s="87" t="s">
        <v>104</v>
      </c>
      <c r="E88" s="88" t="s">
        <v>105</v>
      </c>
      <c r="F88" s="89"/>
      <c r="G88" s="87"/>
    </row>
  </sheetData>
  <sheetProtection password="F582" sheet="1" objects="1" scenarios="1" selectLockedCells="1"/>
  <mergeCells count="226">
    <mergeCell ref="B85:G85"/>
    <mergeCell ref="E54:E55"/>
    <mergeCell ref="F54:F55"/>
    <mergeCell ref="G54:G55"/>
    <mergeCell ref="A54:A55"/>
    <mergeCell ref="B54:B55"/>
    <mergeCell ref="C54:C55"/>
    <mergeCell ref="D54:D55"/>
    <mergeCell ref="E63:E64"/>
    <mergeCell ref="F63:F64"/>
    <mergeCell ref="G63:G64"/>
    <mergeCell ref="A57:G57"/>
    <mergeCell ref="B56:E56"/>
    <mergeCell ref="F56:G56"/>
    <mergeCell ref="A63:A64"/>
    <mergeCell ref="B63:B64"/>
    <mergeCell ref="C63:C64"/>
    <mergeCell ref="D63:D64"/>
    <mergeCell ref="A65:A66"/>
    <mergeCell ref="B65:B66"/>
    <mergeCell ref="C65:C66"/>
    <mergeCell ref="D65:D66"/>
    <mergeCell ref="E65:E66"/>
    <mergeCell ref="F65:F66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C46:C47"/>
    <mergeCell ref="D46:D47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G50:G51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G38:G39"/>
    <mergeCell ref="A40:A41"/>
    <mergeCell ref="B40:B41"/>
    <mergeCell ref="C40:C41"/>
    <mergeCell ref="D40:D41"/>
    <mergeCell ref="E40:E41"/>
    <mergeCell ref="F40:F41"/>
    <mergeCell ref="G40:G41"/>
    <mergeCell ref="C38:C39"/>
    <mergeCell ref="D38:D39"/>
    <mergeCell ref="E38:E39"/>
    <mergeCell ref="F38:F39"/>
    <mergeCell ref="A38:A39"/>
    <mergeCell ref="B38:B39"/>
    <mergeCell ref="A30:G30"/>
    <mergeCell ref="A36:A37"/>
    <mergeCell ref="B36:B37"/>
    <mergeCell ref="C36:C37"/>
    <mergeCell ref="D36:D37"/>
    <mergeCell ref="E36:E37"/>
    <mergeCell ref="F36:F37"/>
    <mergeCell ref="G36:G37"/>
    <mergeCell ref="B31:G31"/>
    <mergeCell ref="B32:C32"/>
    <mergeCell ref="F33:G33"/>
    <mergeCell ref="G28:G29"/>
    <mergeCell ref="C28:C29"/>
    <mergeCell ref="D28:D29"/>
    <mergeCell ref="E28:E29"/>
    <mergeCell ref="F28:F29"/>
    <mergeCell ref="B28:B29"/>
    <mergeCell ref="G24:G25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E22:E23"/>
    <mergeCell ref="F22:F23"/>
    <mergeCell ref="G22:G23"/>
    <mergeCell ref="D20:D21"/>
    <mergeCell ref="E20:E21"/>
    <mergeCell ref="F20:F21"/>
    <mergeCell ref="G20:G21"/>
    <mergeCell ref="D18:D19"/>
    <mergeCell ref="E18:E19"/>
    <mergeCell ref="F18:F19"/>
    <mergeCell ref="G18:G19"/>
    <mergeCell ref="E16:E17"/>
    <mergeCell ref="F16:F17"/>
    <mergeCell ref="G16:G17"/>
    <mergeCell ref="D14:D15"/>
    <mergeCell ref="E14:E15"/>
    <mergeCell ref="F14:F15"/>
    <mergeCell ref="G14:G15"/>
    <mergeCell ref="D12:D13"/>
    <mergeCell ref="E12:E13"/>
    <mergeCell ref="F12:F13"/>
    <mergeCell ref="G12:G13"/>
    <mergeCell ref="A28:A29"/>
    <mergeCell ref="B18:B19"/>
    <mergeCell ref="B20:B21"/>
    <mergeCell ref="B22:B23"/>
    <mergeCell ref="B24:B25"/>
    <mergeCell ref="B26:B27"/>
    <mergeCell ref="A20:A21"/>
    <mergeCell ref="A22:A23"/>
    <mergeCell ref="D16:D17"/>
    <mergeCell ref="D22:D23"/>
    <mergeCell ref="B12:B13"/>
    <mergeCell ref="B14:B15"/>
    <mergeCell ref="B16:B17"/>
    <mergeCell ref="C18:C19"/>
    <mergeCell ref="C12:C13"/>
    <mergeCell ref="C14:C15"/>
    <mergeCell ref="C16:C17"/>
    <mergeCell ref="A24:A25"/>
    <mergeCell ref="A26:A27"/>
    <mergeCell ref="A12:A13"/>
    <mergeCell ref="A14:A15"/>
    <mergeCell ref="A16:A17"/>
    <mergeCell ref="A18:A19"/>
    <mergeCell ref="C20:C21"/>
    <mergeCell ref="C22:C23"/>
    <mergeCell ref="A4:G4"/>
    <mergeCell ref="B6:D6"/>
    <mergeCell ref="A10:A11"/>
    <mergeCell ref="D10:D11"/>
    <mergeCell ref="E10:E11"/>
    <mergeCell ref="F10:F11"/>
    <mergeCell ref="G10:G11"/>
    <mergeCell ref="B5:G5"/>
    <mergeCell ref="B10:B11"/>
    <mergeCell ref="C10:C11"/>
    <mergeCell ref="G65:G66"/>
    <mergeCell ref="A67:A68"/>
    <mergeCell ref="B67:B68"/>
    <mergeCell ref="C67:C68"/>
    <mergeCell ref="D67:D68"/>
    <mergeCell ref="E67:E68"/>
    <mergeCell ref="F67:F68"/>
    <mergeCell ref="G67:G68"/>
    <mergeCell ref="F71:F72"/>
    <mergeCell ref="G71:G72"/>
    <mergeCell ref="A69:A70"/>
    <mergeCell ref="B69:B70"/>
    <mergeCell ref="C69:C70"/>
    <mergeCell ref="D69:D70"/>
    <mergeCell ref="E69:E70"/>
    <mergeCell ref="F69:F70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G73:G74"/>
    <mergeCell ref="A77:A78"/>
    <mergeCell ref="B77:B78"/>
    <mergeCell ref="C77:C78"/>
    <mergeCell ref="D77:D78"/>
    <mergeCell ref="B58:G58"/>
    <mergeCell ref="A81:A82"/>
    <mergeCell ref="B81:B82"/>
    <mergeCell ref="C81:C82"/>
    <mergeCell ref="D81:D82"/>
    <mergeCell ref="E77:E78"/>
    <mergeCell ref="F77:F78"/>
    <mergeCell ref="G77:G78"/>
    <mergeCell ref="A79:A80"/>
    <mergeCell ref="B79:B80"/>
    <mergeCell ref="C60:C61"/>
    <mergeCell ref="D60:E61"/>
    <mergeCell ref="A75:A76"/>
    <mergeCell ref="B75:B76"/>
    <mergeCell ref="C75:C76"/>
    <mergeCell ref="D75:D76"/>
    <mergeCell ref="E75:E76"/>
    <mergeCell ref="F75:F76"/>
    <mergeCell ref="G75:G76"/>
    <mergeCell ref="A73:A74"/>
    <mergeCell ref="D83:G83"/>
    <mergeCell ref="B83:C83"/>
    <mergeCell ref="E81:E82"/>
    <mergeCell ref="F81:F82"/>
    <mergeCell ref="G81:G82"/>
    <mergeCell ref="C79:C80"/>
    <mergeCell ref="D79:D80"/>
    <mergeCell ref="E79:E80"/>
    <mergeCell ref="F79:F80"/>
    <mergeCell ref="G79:G80"/>
  </mergeCells>
  <phoneticPr fontId="0" type="noConversion"/>
  <conditionalFormatting sqref="A10:A11 A36:A37 A63:A64">
    <cfRule type="cellIs" dxfId="5" priority="1" stopIfTrue="1" operator="greaterThan">
      <formula>$M$1</formula>
    </cfRule>
    <cfRule type="cellIs" dxfId="4" priority="2" stopIfTrue="1" operator="lessThan">
      <formula>$C$2</formula>
    </cfRule>
  </conditionalFormatting>
  <hyperlinks>
    <hyperlink ref="E88" r:id="rId1"/>
  </hyperlinks>
  <printOptions horizontalCentered="1"/>
  <pageMargins left="0.78740157480314965" right="0.78740157480314965" top="0.19685039370078741" bottom="0.39370078740157483" header="0.51181102362204722" footer="0.51181102362204722"/>
  <pageSetup paperSize="9" scale="98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28" r:id="rId5" name="ComboBox1">
          <controlPr defaultSize="0" autoLine="0" linkedCell="J6" listFillRange="J9:J35" r:id="rId6">
            <anchor moveWithCells="1">
              <from>
                <xdr:col>2</xdr:col>
                <xdr:colOff>304800</xdr:colOff>
                <xdr:row>2</xdr:row>
                <xdr:rowOff>57150</xdr:rowOff>
              </from>
              <to>
                <xdr:col>4</xdr:col>
                <xdr:colOff>447675</xdr:colOff>
                <xdr:row>2</xdr:row>
                <xdr:rowOff>295275</xdr:rowOff>
              </to>
            </anchor>
          </controlPr>
        </control>
      </mc:Choice>
      <mc:Fallback>
        <control shapeId="1028" r:id="rId5" name="ComboBox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L144"/>
  <sheetViews>
    <sheetView showGridLines="0" zoomScale="70" zoomScaleNormal="70" workbookViewId="0">
      <selection activeCell="Q7" sqref="Q7"/>
    </sheetView>
  </sheetViews>
  <sheetFormatPr baseColWidth="10" defaultColWidth="11.42578125" defaultRowHeight="12.75" x14ac:dyDescent="0.2"/>
  <cols>
    <col min="1" max="1" width="8" style="42" customWidth="1"/>
    <col min="2" max="2" width="11.5703125" style="42" customWidth="1"/>
    <col min="3" max="3" width="7.42578125" style="42" customWidth="1"/>
    <col min="4" max="16384" width="11.42578125" style="42"/>
  </cols>
  <sheetData>
    <row r="1" spans="1:10" ht="26.25" x14ac:dyDescent="0.4">
      <c r="A1" s="180" t="str">
        <f>'Jahresvergleich Monatspreise'!U44</f>
        <v>Fichte Blochholz AB, Stkl. 2a+</v>
      </c>
    </row>
    <row r="2" spans="1:10" ht="18" x14ac:dyDescent="0.25">
      <c r="A2" s="181" t="s">
        <v>192</v>
      </c>
      <c r="E2" s="166"/>
      <c r="F2" s="166"/>
      <c r="J2" s="160"/>
    </row>
    <row r="3" spans="1:10" ht="17.25" customHeight="1" x14ac:dyDescent="0.25">
      <c r="A3" s="182" t="s">
        <v>145</v>
      </c>
      <c r="C3" s="183" t="str">
        <f>'Jahresvergleich Monatspreise'!C4&amp;"  exkl. MWSt."</f>
        <v>Euro je Festmeter frei Straße  exkl. MWSt.</v>
      </c>
    </row>
    <row r="4" spans="1:10" x14ac:dyDescent="0.2">
      <c r="A4" s="197"/>
      <c r="B4" s="197"/>
      <c r="C4" s="197"/>
      <c r="D4" s="197"/>
      <c r="E4" s="197"/>
    </row>
    <row r="5" spans="1:10" x14ac:dyDescent="0.2">
      <c r="A5" s="197"/>
      <c r="B5" s="197">
        <f>'Jahresvergleich Monatspreise'!$P$5</f>
        <v>2020</v>
      </c>
      <c r="C5" s="197">
        <f>'Jahresvergleich Monatspreise'!$I$5</f>
        <v>2021</v>
      </c>
      <c r="D5" s="197">
        <f>'Jahresvergleich Monatspreise'!$B$5</f>
        <v>2022</v>
      </c>
      <c r="E5" s="197"/>
    </row>
    <row r="6" spans="1:10" x14ac:dyDescent="0.2">
      <c r="A6" s="197" t="s">
        <v>107</v>
      </c>
      <c r="B6" s="198">
        <f>'Jahresvergleich Monatspreise'!R7</f>
        <v>82.9</v>
      </c>
      <c r="C6" s="198">
        <f>'Jahresvergleich Monatspreise'!K7</f>
        <v>87.083333333333329</v>
      </c>
      <c r="D6" s="198">
        <f>IF('Jahresvergleich Monatspreise'!D7=" "," ",'Jahresvergleich Monatspreise'!D7)</f>
        <v>109.65000000000002</v>
      </c>
      <c r="E6" s="197"/>
    </row>
    <row r="7" spans="1:10" x14ac:dyDescent="0.2">
      <c r="A7" s="197" t="s">
        <v>109</v>
      </c>
      <c r="B7" s="198">
        <f>'Jahresvergleich Monatspreise'!R9</f>
        <v>82.983333333333334</v>
      </c>
      <c r="C7" s="198">
        <f>'Jahresvergleich Monatspreise'!K9</f>
        <v>92.683333333333323</v>
      </c>
      <c r="D7" s="198">
        <f>IF('Jahresvergleich Monatspreise'!D9=" "," ",'Jahresvergleich Monatspreise'!D9)</f>
        <v>109.65000000000002</v>
      </c>
      <c r="E7" s="197"/>
    </row>
    <row r="8" spans="1:10" x14ac:dyDescent="0.2">
      <c r="A8" s="197" t="s">
        <v>110</v>
      </c>
      <c r="B8" s="198">
        <f>'Jahresvergleich Monatspreise'!R11</f>
        <v>80.55</v>
      </c>
      <c r="C8" s="198">
        <f>'Jahresvergleich Monatspreise'!K11</f>
        <v>95.616666666666674</v>
      </c>
      <c r="D8" s="198">
        <f>IF('Jahresvergleich Monatspreise'!D11=" "," ",'Jahresvergleich Monatspreise'!D11)</f>
        <v>116.30000000000001</v>
      </c>
      <c r="E8" s="197"/>
    </row>
    <row r="9" spans="1:10" x14ac:dyDescent="0.2">
      <c r="A9" s="197" t="s">
        <v>111</v>
      </c>
      <c r="B9" s="198">
        <f>'Jahresvergleich Monatspreise'!R13</f>
        <v>73.649999999999991</v>
      </c>
      <c r="C9" s="198">
        <f>'Jahresvergleich Monatspreise'!K13</f>
        <v>98.8</v>
      </c>
      <c r="D9" s="198">
        <f>IF('Jahresvergleich Monatspreise'!D13=" "," ",'Jahresvergleich Monatspreise'!D13)</f>
        <v>123.5</v>
      </c>
      <c r="E9" s="197"/>
    </row>
    <row r="10" spans="1:10" x14ac:dyDescent="0.2">
      <c r="A10" s="197" t="s">
        <v>108</v>
      </c>
      <c r="B10" s="198">
        <f>'Jahresvergleich Monatspreise'!R15</f>
        <v>71.916666666666671</v>
      </c>
      <c r="C10" s="198">
        <f>'Jahresvergleich Monatspreise'!K15</f>
        <v>101.78333333333335</v>
      </c>
      <c r="D10" s="198">
        <f>IF('Jahresvergleich Monatspreise'!D15=" "," ",'Jahresvergleich Monatspreise'!D15)</f>
        <v>127.55</v>
      </c>
      <c r="E10" s="197"/>
    </row>
    <row r="11" spans="1:10" x14ac:dyDescent="0.2">
      <c r="A11" s="197" t="s">
        <v>112</v>
      </c>
      <c r="B11" s="198">
        <f>'Jahresvergleich Monatspreise'!R17</f>
        <v>71.583333333333329</v>
      </c>
      <c r="C11" s="198">
        <f>'Jahresvergleich Monatspreise'!K17</f>
        <v>105.96666666666665</v>
      </c>
      <c r="D11" s="198">
        <f>IF('Jahresvergleich Monatspreise'!D17=" "," ",'Jahresvergleich Monatspreise'!D17)</f>
        <v>123.5</v>
      </c>
      <c r="E11" s="197"/>
    </row>
    <row r="12" spans="1:10" x14ac:dyDescent="0.2">
      <c r="A12" s="197" t="s">
        <v>113</v>
      </c>
      <c r="B12" s="198">
        <f>'Jahresvergleich Monatspreise'!R19</f>
        <v>72.95</v>
      </c>
      <c r="C12" s="198">
        <f>'Jahresvergleich Monatspreise'!K19</f>
        <v>114.96666666666668</v>
      </c>
      <c r="D12" s="198">
        <f>IF('Jahresvergleich Monatspreise'!D19=" "," ",'Jahresvergleich Monatspreise'!D19)</f>
        <v>112.19999999999999</v>
      </c>
      <c r="E12" s="197"/>
    </row>
    <row r="13" spans="1:10" x14ac:dyDescent="0.2">
      <c r="A13" s="197" t="s">
        <v>114</v>
      </c>
      <c r="B13" s="198">
        <f>'Jahresvergleich Monatspreise'!R21</f>
        <v>72.95</v>
      </c>
      <c r="C13" s="198">
        <f>'Jahresvergleich Monatspreise'!K21</f>
        <v>114.96666666666668</v>
      </c>
      <c r="D13" s="198">
        <f>IF('Jahresvergleich Monatspreise'!D21=" "," ",'Jahresvergleich Monatspreise'!D21)</f>
        <v>106.09999999999998</v>
      </c>
      <c r="E13" s="197"/>
    </row>
    <row r="14" spans="1:10" x14ac:dyDescent="0.2">
      <c r="A14" s="197" t="s">
        <v>115</v>
      </c>
      <c r="B14" s="198">
        <f>'Jahresvergleich Monatspreise'!R23</f>
        <v>75.683333333333337</v>
      </c>
      <c r="C14" s="198">
        <f>'Jahresvergleich Monatspreise'!K23</f>
        <v>114.96666666666668</v>
      </c>
      <c r="D14" s="198">
        <f>IF('Jahresvergleich Monatspreise'!D23=" "," ",'Jahresvergleich Monatspreise'!D23)</f>
        <v>105.59999999999998</v>
      </c>
      <c r="E14" s="197"/>
    </row>
    <row r="15" spans="1:10" x14ac:dyDescent="0.2">
      <c r="A15" s="197" t="s">
        <v>116</v>
      </c>
      <c r="B15" s="198">
        <f>'Jahresvergleich Monatspreise'!R25</f>
        <v>79.600000000000009</v>
      </c>
      <c r="C15" s="198">
        <f>'Jahresvergleich Monatspreise'!K25</f>
        <v>108.65000000000002</v>
      </c>
      <c r="D15" s="198">
        <f>IF('Jahresvergleich Monatspreise'!D25=" "," ",'Jahresvergleich Monatspreise'!D25)</f>
        <v>105.59999999999998</v>
      </c>
      <c r="E15" s="197"/>
    </row>
    <row r="16" spans="1:10" x14ac:dyDescent="0.2">
      <c r="A16" s="197" t="s">
        <v>117</v>
      </c>
      <c r="B16" s="198">
        <f>'Jahresvergleich Monatspreise'!R27</f>
        <v>81.783333333333331</v>
      </c>
      <c r="C16" s="198">
        <f>'Jahresvergleich Monatspreise'!K27</f>
        <v>106.15000000000002</v>
      </c>
      <c r="D16" s="198">
        <f>IF('Jahresvergleich Monatspreise'!D27=" "," ",'Jahresvergleich Monatspreise'!D27)</f>
        <v>105.59999999999998</v>
      </c>
      <c r="E16" s="197"/>
    </row>
    <row r="17" spans="1:5" x14ac:dyDescent="0.2">
      <c r="A17" s="197" t="s">
        <v>118</v>
      </c>
      <c r="B17" s="198">
        <f>'Jahresvergleich Monatspreise'!R29</f>
        <v>82.999999999999986</v>
      </c>
      <c r="C17" s="198">
        <f>'Jahresvergleich Monatspreise'!K29</f>
        <v>106.15000000000002</v>
      </c>
      <c r="D17" s="198">
        <f>IF('Jahresvergleich Monatspreise'!D29=" "," ",'Jahresvergleich Monatspreise'!D29)</f>
        <v>105.59999999999998</v>
      </c>
      <c r="E17" s="197"/>
    </row>
    <row r="18" spans="1:5" x14ac:dyDescent="0.2">
      <c r="A18" s="197"/>
      <c r="B18" s="197"/>
      <c r="C18" s="197"/>
      <c r="D18" s="197"/>
      <c r="E18" s="197"/>
    </row>
    <row r="19" spans="1:5" x14ac:dyDescent="0.2">
      <c r="A19" s="197"/>
      <c r="B19" s="197"/>
      <c r="C19" s="198"/>
      <c r="D19" s="198"/>
      <c r="E19" s="197"/>
    </row>
    <row r="21" spans="1:5" x14ac:dyDescent="0.2">
      <c r="C21" s="184"/>
      <c r="D21" s="184"/>
    </row>
    <row r="23" spans="1:5" x14ac:dyDescent="0.2">
      <c r="C23" s="184"/>
      <c r="D23" s="184"/>
    </row>
    <row r="25" spans="1:5" x14ac:dyDescent="0.2">
      <c r="C25" s="184"/>
      <c r="D25" s="184"/>
    </row>
    <row r="27" spans="1:5" x14ac:dyDescent="0.2">
      <c r="C27" s="184"/>
      <c r="D27" s="184"/>
    </row>
    <row r="29" spans="1:5" x14ac:dyDescent="0.2">
      <c r="C29" s="184"/>
      <c r="D29" s="184"/>
    </row>
    <row r="30" spans="1:5" x14ac:dyDescent="0.2">
      <c r="C30" s="184"/>
      <c r="D30" s="184"/>
    </row>
    <row r="31" spans="1:5" x14ac:dyDescent="0.2">
      <c r="C31" s="184"/>
      <c r="D31" s="184"/>
    </row>
    <row r="32" spans="1:5" x14ac:dyDescent="0.2">
      <c r="C32" s="184"/>
      <c r="D32" s="184"/>
    </row>
    <row r="33" spans="1:12" x14ac:dyDescent="0.2">
      <c r="A33" s="166"/>
      <c r="C33" s="184"/>
      <c r="D33" s="184"/>
      <c r="J33" s="122" t="s">
        <v>190</v>
      </c>
      <c r="K33" s="185">
        <f ca="1">TODAY()</f>
        <v>44936</v>
      </c>
    </row>
    <row r="34" spans="1:12" x14ac:dyDescent="0.2">
      <c r="C34" s="184"/>
      <c r="D34" s="184"/>
    </row>
    <row r="35" spans="1:12" x14ac:dyDescent="0.2">
      <c r="C35" s="184"/>
      <c r="D35" s="184"/>
      <c r="K35" s="122"/>
      <c r="L35" s="185"/>
    </row>
    <row r="36" spans="1:12" x14ac:dyDescent="0.2">
      <c r="C36" s="184"/>
      <c r="D36" s="184"/>
    </row>
    <row r="37" spans="1:12" x14ac:dyDescent="0.2">
      <c r="C37" s="184"/>
      <c r="D37" s="184"/>
    </row>
    <row r="38" spans="1:12" x14ac:dyDescent="0.2">
      <c r="C38" s="184"/>
      <c r="D38" s="184"/>
    </row>
    <row r="39" spans="1:12" x14ac:dyDescent="0.2">
      <c r="C39" s="184"/>
      <c r="D39" s="184"/>
    </row>
    <row r="40" spans="1:12" x14ac:dyDescent="0.2">
      <c r="C40" s="184"/>
      <c r="D40" s="184"/>
    </row>
    <row r="41" spans="1:12" x14ac:dyDescent="0.2">
      <c r="C41" s="184"/>
      <c r="D41" s="184"/>
    </row>
    <row r="42" spans="1:12" x14ac:dyDescent="0.2">
      <c r="B42" s="184"/>
      <c r="C42" s="184"/>
      <c r="D42" s="184"/>
    </row>
    <row r="43" spans="1:12" x14ac:dyDescent="0.2">
      <c r="B43" s="184"/>
      <c r="C43" s="184"/>
      <c r="D43" s="184"/>
    </row>
    <row r="44" spans="1:12" x14ac:dyDescent="0.2">
      <c r="B44" s="184"/>
      <c r="C44" s="184"/>
    </row>
    <row r="48" spans="1:12" x14ac:dyDescent="0.2">
      <c r="D48" s="184"/>
    </row>
    <row r="49" spans="1:6" x14ac:dyDescent="0.2">
      <c r="A49" s="197" t="s">
        <v>188</v>
      </c>
      <c r="B49" s="197"/>
      <c r="C49" s="197"/>
      <c r="D49" s="197"/>
      <c r="E49" s="197"/>
      <c r="F49" s="197"/>
    </row>
    <row r="50" spans="1:6" x14ac:dyDescent="0.2">
      <c r="A50" s="197" t="s">
        <v>186</v>
      </c>
      <c r="B50" s="197"/>
      <c r="C50" s="197"/>
      <c r="D50" s="198"/>
      <c r="E50" s="197"/>
      <c r="F50" s="197"/>
    </row>
    <row r="51" spans="1:6" x14ac:dyDescent="0.2">
      <c r="A51" s="197" t="s">
        <v>187</v>
      </c>
      <c r="B51" s="197"/>
      <c r="C51" s="197"/>
      <c r="D51" s="197"/>
      <c r="E51" s="197"/>
      <c r="F51" s="197"/>
    </row>
    <row r="52" spans="1:6" x14ac:dyDescent="0.2">
      <c r="A52" s="197"/>
      <c r="B52" s="197"/>
      <c r="C52" s="197"/>
      <c r="D52" s="198"/>
      <c r="E52" s="197"/>
      <c r="F52" s="197"/>
    </row>
    <row r="53" spans="1:6" x14ac:dyDescent="0.2">
      <c r="A53" s="197"/>
      <c r="B53" s="197"/>
      <c r="C53" s="197"/>
      <c r="D53" s="197"/>
      <c r="E53" s="197"/>
      <c r="F53" s="197"/>
    </row>
    <row r="54" spans="1:6" x14ac:dyDescent="0.2">
      <c r="A54" s="197"/>
      <c r="B54" s="197"/>
      <c r="C54" s="197"/>
      <c r="D54" s="198"/>
      <c r="E54" s="197"/>
      <c r="F54" s="197"/>
    </row>
    <row r="55" spans="1:6" x14ac:dyDescent="0.2">
      <c r="A55" s="197"/>
      <c r="B55" s="197"/>
      <c r="C55" s="197"/>
      <c r="D55" s="197"/>
      <c r="E55" s="197"/>
      <c r="F55" s="197"/>
    </row>
    <row r="56" spans="1:6" x14ac:dyDescent="0.2">
      <c r="A56" s="197"/>
      <c r="B56" s="197"/>
      <c r="C56" s="197"/>
      <c r="D56" s="198"/>
      <c r="E56" s="197"/>
      <c r="F56" s="197"/>
    </row>
    <row r="57" spans="1:6" x14ac:dyDescent="0.2">
      <c r="A57" s="197"/>
      <c r="B57" s="197"/>
      <c r="C57" s="197"/>
      <c r="D57" s="197"/>
      <c r="E57" s="197"/>
      <c r="F57" s="197"/>
    </row>
    <row r="58" spans="1:6" x14ac:dyDescent="0.2">
      <c r="A58" s="197"/>
      <c r="B58" s="197">
        <f>'Jahres-Durchschnittspreise'!$A$28</f>
        <v>2013</v>
      </c>
      <c r="C58" s="198">
        <f>'Jahres-Durchschnittspreise'!B28</f>
        <v>101.08611111111118</v>
      </c>
      <c r="D58" s="198">
        <f>'Jahres-Durchschnittspreise'!C28</f>
        <v>72.166666666666671</v>
      </c>
      <c r="E58" s="198">
        <f>'Jahres-Durchschnittspreise'!D28</f>
        <v>77.333333333333329</v>
      </c>
      <c r="F58" s="197"/>
    </row>
    <row r="59" spans="1:6" x14ac:dyDescent="0.2">
      <c r="A59" s="197"/>
      <c r="B59" s="197">
        <f>'Jahres-Durchschnittspreise'!$A$26</f>
        <v>2014</v>
      </c>
      <c r="C59" s="198">
        <f>'Jahres-Durchschnittspreise'!B26</f>
        <v>96.258333333333269</v>
      </c>
      <c r="D59" s="198">
        <f>'Jahres-Durchschnittspreise'!C26</f>
        <v>69.75</v>
      </c>
      <c r="E59" s="198">
        <f>'Jahres-Durchschnittspreise'!D26</f>
        <v>73.958333333333329</v>
      </c>
      <c r="F59" s="197"/>
    </row>
    <row r="60" spans="1:6" x14ac:dyDescent="0.2">
      <c r="A60" s="197"/>
      <c r="B60" s="197">
        <f>'Jahres-Durchschnittspreise'!$A$24</f>
        <v>2015</v>
      </c>
      <c r="C60" s="198">
        <f>'Jahres-Durchschnittspreise'!B24</f>
        <v>94.029166666666626</v>
      </c>
      <c r="D60" s="198">
        <f>'Jahres-Durchschnittspreise'!C24</f>
        <v>65.5</v>
      </c>
      <c r="E60" s="198">
        <f>'Jahres-Durchschnittspreise'!D24</f>
        <v>72.0625</v>
      </c>
      <c r="F60" s="197"/>
    </row>
    <row r="61" spans="1:6" x14ac:dyDescent="0.2">
      <c r="A61" s="197"/>
      <c r="B61" s="197">
        <f>'Jahres-Durchschnittspreise'!$A$22</f>
        <v>2016</v>
      </c>
      <c r="C61" s="198">
        <f>'Jahres-Durchschnittspreise'!B22</f>
        <v>92.43333333333328</v>
      </c>
      <c r="D61" s="198">
        <f>'Jahres-Durchschnittspreise'!C22</f>
        <v>60.25</v>
      </c>
      <c r="E61" s="198">
        <f>'Jahres-Durchschnittspreise'!D22</f>
        <v>70.75</v>
      </c>
      <c r="F61" s="197"/>
    </row>
    <row r="62" spans="1:6" x14ac:dyDescent="0.2">
      <c r="A62" s="197"/>
      <c r="B62" s="197">
        <f>'Jahres-Durchschnittspreise'!$A$20</f>
        <v>2017</v>
      </c>
      <c r="C62" s="198">
        <f>'Jahres-Durchschnittspreise'!B20</f>
        <v>91.951388888888857</v>
      </c>
      <c r="D62" s="198">
        <f>'Jahres-Durchschnittspreise'!C20</f>
        <v>60.354166666666664</v>
      </c>
      <c r="E62" s="198">
        <f>'Jahres-Durchschnittspreise'!D20</f>
        <v>69.520833333333329</v>
      </c>
      <c r="F62" s="197"/>
    </row>
    <row r="63" spans="1:6" x14ac:dyDescent="0.2">
      <c r="A63" s="197"/>
      <c r="B63" s="197">
        <f>'Jahres-Durchschnittspreise'!$A$18</f>
        <v>2018</v>
      </c>
      <c r="C63" s="198">
        <f>'Jahres-Durchschnittspreise'!B18</f>
        <v>89.752777777777766</v>
      </c>
      <c r="D63" s="198">
        <f>'Jahres-Durchschnittspreise'!C18</f>
        <v>58.333333333333336</v>
      </c>
      <c r="E63" s="198">
        <f>'Jahres-Durchschnittspreise'!D18</f>
        <v>68.083333333333329</v>
      </c>
      <c r="F63" s="197"/>
    </row>
    <row r="64" spans="1:6" x14ac:dyDescent="0.2">
      <c r="A64" s="197"/>
      <c r="B64" s="197">
        <f>'Jahres-Durchschnittspreise'!$A$16</f>
        <v>2019</v>
      </c>
      <c r="C64" s="198">
        <f>'Jahres-Durchschnittspreise'!B16</f>
        <v>77.726388888888891</v>
      </c>
      <c r="D64" s="198">
        <f>'Jahres-Durchschnittspreise'!C16</f>
        <v>47.541666666666664</v>
      </c>
      <c r="E64" s="198">
        <f>'Jahres-Durchschnittspreise'!D16</f>
        <v>61.916666666666664</v>
      </c>
      <c r="F64" s="197"/>
    </row>
    <row r="65" spans="1:11" x14ac:dyDescent="0.2">
      <c r="A65" s="197"/>
      <c r="B65" s="197">
        <f>'Jahres-Durchschnittspreise'!$A$14</f>
        <v>2020</v>
      </c>
      <c r="C65" s="198">
        <f>'Jahres-Durchschnittspreise'!B14</f>
        <v>77.46250000000002</v>
      </c>
      <c r="D65" s="198">
        <f>'Jahres-Durchschnittspreise'!C14</f>
        <v>47</v>
      </c>
      <c r="E65" s="198">
        <f>'Jahres-Durchschnittspreise'!D14</f>
        <v>58.5</v>
      </c>
      <c r="F65" s="197"/>
    </row>
    <row r="66" spans="1:11" x14ac:dyDescent="0.2">
      <c r="A66" s="197"/>
      <c r="B66" s="197">
        <f>'Jahres-Durchschnittspreise'!$A$12</f>
        <v>2021</v>
      </c>
      <c r="C66" s="198">
        <f>'Jahres-Durchschnittspreise'!B12</f>
        <v>103.98194444444451</v>
      </c>
      <c r="D66" s="198">
        <f>'Jahres-Durchschnittspreise'!C12</f>
        <v>73.875</v>
      </c>
      <c r="E66" s="198">
        <f>'Jahres-Durchschnittspreise'!D12</f>
        <v>81.541666666666671</v>
      </c>
      <c r="F66" s="197"/>
    </row>
    <row r="67" spans="1:11" x14ac:dyDescent="0.2">
      <c r="A67" s="197"/>
      <c r="B67" s="197">
        <f>'Jahres-Durchschnittspreise'!$A$10</f>
        <v>2022</v>
      </c>
      <c r="C67" s="198">
        <f>'Jahres-Durchschnittspreise'!B10</f>
        <v>112.57083333333327</v>
      </c>
      <c r="D67" s="198">
        <f>'Jahres-Durchschnittspreise'!C10</f>
        <v>81.041666666666671</v>
      </c>
      <c r="E67" s="198">
        <f>'Jahres-Durchschnittspreise'!D10</f>
        <v>90.291666666666671</v>
      </c>
      <c r="F67" s="197"/>
    </row>
    <row r="68" spans="1:11" x14ac:dyDescent="0.2">
      <c r="A68" s="166"/>
      <c r="J68" s="122" t="s">
        <v>190</v>
      </c>
      <c r="K68" s="185">
        <f ca="1">TODAY()</f>
        <v>44936</v>
      </c>
    </row>
    <row r="75" spans="1:11" x14ac:dyDescent="0.2">
      <c r="A75" s="197"/>
      <c r="B75" s="197" t="s">
        <v>58</v>
      </c>
      <c r="C75" s="197" t="s">
        <v>81</v>
      </c>
      <c r="D75" s="197" t="s">
        <v>189</v>
      </c>
    </row>
    <row r="76" spans="1:11" x14ac:dyDescent="0.2">
      <c r="A76" s="197">
        <f>'Jahres-Durchschnittspreise'!$A$28</f>
        <v>2013</v>
      </c>
      <c r="B76" s="198">
        <f>'Jahres-Durchschnittspreise'!B54</f>
        <v>46.5</v>
      </c>
      <c r="C76" s="198">
        <f>'Jahres-Durchschnittspreise'!C54</f>
        <v>37.729166666666664</v>
      </c>
      <c r="D76" s="198">
        <f>'Jahres-Durchschnittspreise'!D54</f>
        <v>37.729166666666664</v>
      </c>
    </row>
    <row r="77" spans="1:11" x14ac:dyDescent="0.2">
      <c r="A77" s="197">
        <f>'Jahres-Durchschnittspreise'!$A$26</f>
        <v>2014</v>
      </c>
      <c r="B77" s="198">
        <f>'Jahres-Durchschnittspreise'!B52</f>
        <v>47.083333333333336</v>
      </c>
      <c r="C77" s="198">
        <f>'Jahres-Durchschnittspreise'!C52</f>
        <v>35.75</v>
      </c>
      <c r="D77" s="198">
        <f>'Jahres-Durchschnittspreise'!D52</f>
        <v>35.75</v>
      </c>
    </row>
    <row r="78" spans="1:11" x14ac:dyDescent="0.2">
      <c r="A78" s="197">
        <f>'Jahres-Durchschnittspreise'!$A$24</f>
        <v>2015</v>
      </c>
      <c r="B78" s="198">
        <f>'Jahres-Durchschnittspreise'!B50</f>
        <v>46.833333333333336</v>
      </c>
      <c r="C78" s="198">
        <f>'Jahres-Durchschnittspreise'!C50</f>
        <v>33.5</v>
      </c>
      <c r="D78" s="198">
        <f>'Jahres-Durchschnittspreise'!D50</f>
        <v>33.5</v>
      </c>
    </row>
    <row r="79" spans="1:11" x14ac:dyDescent="0.2">
      <c r="A79" s="197">
        <f>'Jahres-Durchschnittspreise'!$A$22</f>
        <v>2016</v>
      </c>
      <c r="B79" s="198">
        <f>'Jahres-Durchschnittspreise'!B48</f>
        <v>47</v>
      </c>
      <c r="C79" s="198">
        <f>'Jahres-Durchschnittspreise'!C48</f>
        <v>33.5</v>
      </c>
      <c r="D79" s="198">
        <f>'Jahres-Durchschnittspreise'!D48</f>
        <v>33.5</v>
      </c>
    </row>
    <row r="80" spans="1:11" x14ac:dyDescent="0.2">
      <c r="A80" s="197">
        <f>'Jahres-Durchschnittspreise'!$A$20</f>
        <v>2017</v>
      </c>
      <c r="B80" s="198">
        <f>'Jahres-Durchschnittspreise'!B46</f>
        <v>47</v>
      </c>
      <c r="C80" s="198">
        <f>'Jahres-Durchschnittspreise'!C46</f>
        <v>33.5</v>
      </c>
      <c r="D80" s="198">
        <f>'Jahres-Durchschnittspreise'!D46</f>
        <v>33.5</v>
      </c>
    </row>
    <row r="81" spans="1:4" x14ac:dyDescent="0.2">
      <c r="A81" s="197">
        <f>'Jahres-Durchschnittspreise'!$A$18</f>
        <v>2018</v>
      </c>
      <c r="B81" s="198">
        <f>'Jahres-Durchschnittspreise'!B44</f>
        <v>47</v>
      </c>
      <c r="C81" s="198">
        <f>'Jahres-Durchschnittspreise'!C44</f>
        <v>33.5</v>
      </c>
      <c r="D81" s="198">
        <f>'Jahres-Durchschnittspreise'!D44</f>
        <v>33.5</v>
      </c>
    </row>
    <row r="82" spans="1:4" x14ac:dyDescent="0.2">
      <c r="A82" s="197">
        <f>'Jahres-Durchschnittspreise'!$A$16</f>
        <v>2019</v>
      </c>
      <c r="B82" s="198">
        <f>'Jahres-Durchschnittspreise'!B42</f>
        <v>43.875</v>
      </c>
      <c r="C82" s="198">
        <f>'Jahres-Durchschnittspreise'!C42</f>
        <v>29.833333333333332</v>
      </c>
      <c r="D82" s="198">
        <f>'Jahres-Durchschnittspreise'!D42</f>
        <v>29.833333333333332</v>
      </c>
    </row>
    <row r="83" spans="1:4" x14ac:dyDescent="0.2">
      <c r="A83" s="197">
        <f>'Jahres-Durchschnittspreise'!$A$14</f>
        <v>2020</v>
      </c>
      <c r="B83" s="198">
        <f>'Jahres-Durchschnittspreise'!B40</f>
        <v>42</v>
      </c>
      <c r="C83" s="198">
        <f>'Jahres-Durchschnittspreise'!C40</f>
        <v>26.25</v>
      </c>
      <c r="D83" s="198">
        <f>'Jahres-Durchschnittspreise'!D40</f>
        <v>26.25</v>
      </c>
    </row>
    <row r="84" spans="1:4" x14ac:dyDescent="0.2">
      <c r="A84" s="197">
        <f>'Jahres-Durchschnittspreise'!$A$12</f>
        <v>2021</v>
      </c>
      <c r="B84" s="198">
        <f>'Jahres-Durchschnittspreise'!B38</f>
        <v>44.25</v>
      </c>
      <c r="C84" s="198">
        <f>'Jahres-Durchschnittspreise'!C38</f>
        <v>28.375</v>
      </c>
      <c r="D84" s="198">
        <f>'Jahres-Durchschnittspreise'!D38</f>
        <v>27.208333333333332</v>
      </c>
    </row>
    <row r="85" spans="1:4" x14ac:dyDescent="0.2">
      <c r="A85" s="197">
        <f>'Jahres-Durchschnittspreise'!$A$10</f>
        <v>2022</v>
      </c>
      <c r="B85" s="198">
        <f>'Jahres-Durchschnittspreise'!B36</f>
        <v>47.833333333333336</v>
      </c>
      <c r="C85" s="198">
        <f>'Jahres-Durchschnittspreise'!C36</f>
        <v>35.5</v>
      </c>
      <c r="D85" s="198">
        <f>'Jahres-Durchschnittspreise'!D36</f>
        <v>33.708333333333336</v>
      </c>
    </row>
    <row r="86" spans="1:4" x14ac:dyDescent="0.2">
      <c r="B86" s="184"/>
      <c r="C86" s="184"/>
      <c r="D86" s="184"/>
    </row>
    <row r="88" spans="1:4" x14ac:dyDescent="0.2">
      <c r="B88" s="184"/>
      <c r="C88" s="184"/>
      <c r="D88" s="184"/>
    </row>
    <row r="90" spans="1:4" x14ac:dyDescent="0.2">
      <c r="B90" s="184"/>
      <c r="C90" s="184"/>
      <c r="D90" s="184"/>
    </row>
    <row r="92" spans="1:4" x14ac:dyDescent="0.2">
      <c r="B92" s="184"/>
      <c r="C92" s="184"/>
      <c r="D92" s="184"/>
    </row>
    <row r="94" spans="1:4" x14ac:dyDescent="0.2">
      <c r="B94" s="184"/>
      <c r="C94" s="184"/>
      <c r="D94" s="184"/>
    </row>
    <row r="95" spans="1:4" x14ac:dyDescent="0.2">
      <c r="B95" s="184"/>
      <c r="C95" s="184"/>
      <c r="D95" s="184"/>
    </row>
    <row r="104" spans="1:12" x14ac:dyDescent="0.2">
      <c r="J104" s="122" t="s">
        <v>190</v>
      </c>
      <c r="K104" s="185">
        <f ca="1">TODAY()</f>
        <v>44936</v>
      </c>
    </row>
    <row r="105" spans="1:12" ht="3" customHeight="1" x14ac:dyDescent="0.2"/>
    <row r="106" spans="1:12" ht="17.25" customHeight="1" x14ac:dyDescent="0.2">
      <c r="A106" s="166"/>
    </row>
    <row r="107" spans="1:12" x14ac:dyDescent="0.2">
      <c r="A107" s="166"/>
      <c r="K107" s="122"/>
      <c r="L107" s="185"/>
    </row>
    <row r="108" spans="1:12" x14ac:dyDescent="0.2">
      <c r="A108" s="166"/>
      <c r="K108" s="122"/>
      <c r="L108" s="185"/>
    </row>
    <row r="109" spans="1:12" x14ac:dyDescent="0.2">
      <c r="A109" s="197"/>
      <c r="B109" s="197"/>
      <c r="C109" s="197"/>
      <c r="D109" s="197"/>
      <c r="E109" s="197"/>
    </row>
    <row r="110" spans="1:12" x14ac:dyDescent="0.2">
      <c r="A110" s="197"/>
      <c r="B110" s="197"/>
      <c r="C110" s="197"/>
      <c r="D110" s="197"/>
      <c r="E110" s="197"/>
    </row>
    <row r="111" spans="1:12" x14ac:dyDescent="0.2">
      <c r="A111" s="197"/>
      <c r="B111" s="197"/>
      <c r="C111" s="197"/>
      <c r="D111" s="197"/>
      <c r="E111" s="197"/>
    </row>
    <row r="112" spans="1:12" x14ac:dyDescent="0.2">
      <c r="A112" s="197"/>
      <c r="B112" s="197" t="s">
        <v>191</v>
      </c>
      <c r="C112" s="197" t="s">
        <v>52</v>
      </c>
      <c r="D112" s="197" t="s">
        <v>53</v>
      </c>
      <c r="E112" s="197"/>
    </row>
    <row r="113" spans="1:5" x14ac:dyDescent="0.2">
      <c r="A113" s="197">
        <f>'Jahres-Durchschnittspreise'!$A$28</f>
        <v>2013</v>
      </c>
      <c r="B113" s="198">
        <f>'Jahres-Durchschnittspreise'!D81</f>
        <v>16.145833333333332</v>
      </c>
      <c r="C113" s="198">
        <f>'Jahres-Durchschnittspreise'!F81</f>
        <v>11.625</v>
      </c>
      <c r="D113" s="198">
        <f>'Jahres-Durchschnittspreise'!G81</f>
        <v>8.1041666666666661</v>
      </c>
      <c r="E113" s="197"/>
    </row>
    <row r="114" spans="1:5" x14ac:dyDescent="0.2">
      <c r="A114" s="197">
        <f>'Jahres-Durchschnittspreise'!$A$26</f>
        <v>2014</v>
      </c>
      <c r="B114" s="198">
        <f>'Jahres-Durchschnittspreise'!D79</f>
        <v>16.625</v>
      </c>
      <c r="C114" s="198">
        <f>'Jahres-Durchschnittspreise'!F79</f>
        <v>12.1875</v>
      </c>
      <c r="D114" s="198">
        <f>'Jahres-Durchschnittspreise'!G79</f>
        <v>8.75</v>
      </c>
      <c r="E114" s="197"/>
    </row>
    <row r="115" spans="1:5" x14ac:dyDescent="0.2">
      <c r="A115" s="197">
        <f>'Jahres-Durchschnittspreise'!$A$24</f>
        <v>2015</v>
      </c>
      <c r="B115" s="198">
        <f>'Jahres-Durchschnittspreise'!D77</f>
        <v>16.25</v>
      </c>
      <c r="C115" s="198">
        <f>'Jahres-Durchschnittspreise'!F77</f>
        <v>12</v>
      </c>
      <c r="D115" s="198">
        <f>'Jahres-Durchschnittspreise'!G77</f>
        <v>8.5</v>
      </c>
      <c r="E115" s="197"/>
    </row>
    <row r="116" spans="1:5" x14ac:dyDescent="0.2">
      <c r="A116" s="197">
        <f>'Jahres-Durchschnittspreise'!$A$22</f>
        <v>2016</v>
      </c>
      <c r="B116" s="198">
        <f>'Jahres-Durchschnittspreise'!D75</f>
        <v>15.791666666666666</v>
      </c>
      <c r="C116" s="198">
        <f>'Jahres-Durchschnittspreise'!F75</f>
        <v>11.375</v>
      </c>
      <c r="D116" s="198">
        <f>'Jahres-Durchschnittspreise'!G75</f>
        <v>8.5</v>
      </c>
      <c r="E116" s="197"/>
    </row>
    <row r="117" spans="1:5" x14ac:dyDescent="0.2">
      <c r="A117" s="197">
        <f>'Jahres-Durchschnittspreise'!$A$20</f>
        <v>2017</v>
      </c>
      <c r="B117" s="198">
        <f>'Jahres-Durchschnittspreise'!D73</f>
        <v>15.75</v>
      </c>
      <c r="C117" s="198">
        <f>'Jahres-Durchschnittspreise'!F73</f>
        <v>10.5</v>
      </c>
      <c r="D117" s="198">
        <f>'Jahres-Durchschnittspreise'!G73</f>
        <v>8.5</v>
      </c>
      <c r="E117" s="197"/>
    </row>
    <row r="118" spans="1:5" x14ac:dyDescent="0.2">
      <c r="A118" s="197">
        <f>'Jahres-Durchschnittspreise'!$A$18</f>
        <v>2018</v>
      </c>
      <c r="B118" s="198">
        <f>'Jahres-Durchschnittspreise'!D71</f>
        <v>15.75</v>
      </c>
      <c r="C118" s="198">
        <f>'Jahres-Durchschnittspreise'!F71</f>
        <v>10.5</v>
      </c>
      <c r="D118" s="198">
        <f>'Jahres-Durchschnittspreise'!G71</f>
        <v>8.5</v>
      </c>
      <c r="E118" s="197"/>
    </row>
    <row r="119" spans="1:5" x14ac:dyDescent="0.2">
      <c r="A119" s="197">
        <f>'Jahres-Durchschnittspreise'!$A$16</f>
        <v>2019</v>
      </c>
      <c r="B119" s="198">
        <f>'Jahres-Durchschnittspreise'!D69</f>
        <v>15.75</v>
      </c>
      <c r="C119" s="198">
        <f>'Jahres-Durchschnittspreise'!F69</f>
        <v>10.5</v>
      </c>
      <c r="D119" s="198">
        <f>'Jahres-Durchschnittspreise'!G69</f>
        <v>8.5</v>
      </c>
      <c r="E119" s="197"/>
    </row>
    <row r="120" spans="1:5" x14ac:dyDescent="0.2">
      <c r="A120" s="197">
        <f>'Jahres-Durchschnittspreise'!$A$14</f>
        <v>2020</v>
      </c>
      <c r="B120" s="198" t="str">
        <f>'Jahres-Durchschnittspreise'!D67</f>
        <v/>
      </c>
      <c r="C120" s="198" t="str">
        <f>'Jahres-Durchschnittspreise'!F67</f>
        <v/>
      </c>
      <c r="D120" s="198" t="str">
        <f>'Jahres-Durchschnittspreise'!G67</f>
        <v/>
      </c>
      <c r="E120" s="197"/>
    </row>
    <row r="121" spans="1:5" x14ac:dyDescent="0.2">
      <c r="A121" s="197">
        <f>'Jahres-Durchschnittspreise'!$A$12</f>
        <v>2021</v>
      </c>
      <c r="B121" s="198" t="str">
        <f>'Jahres-Durchschnittspreise'!D65</f>
        <v/>
      </c>
      <c r="C121" s="198" t="str">
        <f>'Jahres-Durchschnittspreise'!F65</f>
        <v/>
      </c>
      <c r="D121" s="198" t="str">
        <f>'Jahres-Durchschnittspreise'!G65</f>
        <v/>
      </c>
      <c r="E121" s="197"/>
    </row>
    <row r="122" spans="1:5" x14ac:dyDescent="0.2">
      <c r="A122" s="197">
        <f>'Jahres-Durchschnittspreise'!$A$10</f>
        <v>2022</v>
      </c>
      <c r="B122" s="198" t="str">
        <f>'Jahres-Durchschnittspreise'!D63</f>
        <v/>
      </c>
      <c r="C122" s="198" t="str">
        <f>'Jahres-Durchschnittspreise'!F63</f>
        <v/>
      </c>
      <c r="D122" s="198" t="str">
        <f>'Jahres-Durchschnittspreise'!G63</f>
        <v/>
      </c>
      <c r="E122" s="197"/>
    </row>
    <row r="123" spans="1:5" x14ac:dyDescent="0.2">
      <c r="A123" s="197"/>
      <c r="B123" s="197"/>
      <c r="C123" s="197"/>
      <c r="D123" s="197"/>
      <c r="E123" s="197"/>
    </row>
    <row r="124" spans="1:5" x14ac:dyDescent="0.2">
      <c r="B124" s="184"/>
      <c r="C124" s="184"/>
      <c r="D124" s="184"/>
    </row>
    <row r="126" spans="1:5" x14ac:dyDescent="0.2">
      <c r="B126" s="184"/>
      <c r="C126" s="184"/>
      <c r="D126" s="184"/>
    </row>
    <row r="128" spans="1:5" x14ac:dyDescent="0.2">
      <c r="B128" s="184"/>
      <c r="C128" s="184"/>
      <c r="D128" s="184"/>
    </row>
    <row r="130" spans="1:11" x14ac:dyDescent="0.2">
      <c r="B130" s="184"/>
      <c r="C130" s="184"/>
      <c r="D130" s="184"/>
    </row>
    <row r="132" spans="1:11" x14ac:dyDescent="0.2">
      <c r="B132" s="184"/>
      <c r="C132" s="184"/>
      <c r="D132" s="184"/>
    </row>
    <row r="133" spans="1:11" x14ac:dyDescent="0.2">
      <c r="B133" s="184"/>
      <c r="C133" s="184"/>
      <c r="D133" s="184"/>
    </row>
    <row r="134" spans="1:11" x14ac:dyDescent="0.2">
      <c r="B134" s="184"/>
      <c r="C134" s="184"/>
      <c r="D134" s="184"/>
    </row>
    <row r="141" spans="1:11" x14ac:dyDescent="0.2">
      <c r="J141" s="122" t="s">
        <v>190</v>
      </c>
      <c r="K141" s="185">
        <f ca="1">TODAY()</f>
        <v>44936</v>
      </c>
    </row>
    <row r="144" spans="1:11" x14ac:dyDescent="0.2">
      <c r="A144" s="166"/>
    </row>
  </sheetData>
  <sheetProtection algorithmName="SHA-512" hashValue="X+Gy2NDOtkMXmSsaDKUFSV/va5syG83e67FUiNkSVzZJdhZcoSqr89Ljafur+EydW6hKbq7ZJGU7qmF99zOB6Q==" saltValue="2ops7p/7S6tLrTf108QikA==" spinCount="100000" sheet="1" objects="1" scenarios="1" selectLockedCells="1"/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L77"/>
  <sheetViews>
    <sheetView showGridLines="0" zoomScaleNormal="100" workbookViewId="0">
      <selection activeCell="M3" sqref="M3"/>
    </sheetView>
  </sheetViews>
  <sheetFormatPr baseColWidth="10" defaultColWidth="11.42578125" defaultRowHeight="12.75" x14ac:dyDescent="0.2"/>
  <cols>
    <col min="1" max="1" width="16.140625" style="42" customWidth="1"/>
    <col min="2" max="4" width="8.7109375" style="42" customWidth="1"/>
    <col min="5" max="5" width="5.140625" style="77" hidden="1" customWidth="1"/>
    <col min="6" max="6" width="6.85546875" style="94" customWidth="1"/>
    <col min="7" max="7" width="8.42578125" style="94" customWidth="1"/>
    <col min="8" max="8" width="1.42578125" style="95" customWidth="1"/>
    <col min="9" max="11" width="8.7109375" style="42" customWidth="1"/>
    <col min="12" max="12" width="5.140625" style="77" hidden="1" customWidth="1"/>
    <col min="13" max="13" width="6.85546875" style="94" customWidth="1"/>
    <col min="14" max="14" width="8.42578125" style="42" customWidth="1"/>
    <col min="15" max="15" width="1.42578125" style="41" customWidth="1"/>
    <col min="16" max="18" width="8.7109375" style="42" customWidth="1"/>
    <col min="19" max="19" width="5.140625" style="77" hidden="1" customWidth="1"/>
    <col min="20" max="20" width="6.85546875" style="94" customWidth="1"/>
    <col min="21" max="45" width="11.140625" style="42" customWidth="1"/>
    <col min="46" max="16384" width="11.42578125" style="42"/>
  </cols>
  <sheetData>
    <row r="1" spans="1:23" ht="30.75" customHeight="1" x14ac:dyDescent="0.3">
      <c r="A1" s="40" t="s">
        <v>140</v>
      </c>
      <c r="B1" s="41"/>
      <c r="C1" s="41"/>
      <c r="J1" s="41"/>
      <c r="K1" s="41"/>
      <c r="L1" s="53"/>
      <c r="M1" s="95"/>
      <c r="N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">
      <c r="A2" s="55"/>
      <c r="B2" s="118" t="s">
        <v>150</v>
      </c>
      <c r="C2" s="58">
        <v>2000</v>
      </c>
      <c r="E2" s="96" t="str">
        <f>"bis  "&amp;Q1</f>
        <v xml:space="preserve">bis  </v>
      </c>
      <c r="J2" s="41"/>
      <c r="K2" s="41"/>
      <c r="L2" s="97"/>
      <c r="M2" s="95"/>
      <c r="N2" s="53"/>
      <c r="O2" s="53"/>
      <c r="P2" s="41"/>
      <c r="Q2" s="41"/>
      <c r="R2" s="41"/>
      <c r="S2" s="53"/>
      <c r="T2" s="95"/>
      <c r="U2" s="41"/>
      <c r="V2" s="41"/>
      <c r="W2" s="41"/>
    </row>
    <row r="3" spans="1:23" ht="22.5" customHeight="1" x14ac:dyDescent="0.2">
      <c r="B3" s="57"/>
      <c r="C3" s="58"/>
      <c r="J3" s="119" t="s">
        <v>151</v>
      </c>
      <c r="K3" s="120"/>
      <c r="L3" s="97"/>
      <c r="M3" s="121" t="s">
        <v>201</v>
      </c>
      <c r="N3" s="53"/>
      <c r="O3" s="53"/>
    </row>
    <row r="4" spans="1:23" ht="24.75" customHeight="1" x14ac:dyDescent="0.2">
      <c r="A4" s="122"/>
      <c r="B4" s="123" t="s">
        <v>145</v>
      </c>
      <c r="C4" s="124" t="str">
        <f>T44</f>
        <v>Euro je Festmeter frei Straße</v>
      </c>
      <c r="I4" s="124"/>
      <c r="J4" s="124" t="s">
        <v>182</v>
      </c>
      <c r="K4" s="41"/>
      <c r="L4" s="53"/>
    </row>
    <row r="5" spans="1:23" ht="30.75" customHeight="1" x14ac:dyDescent="0.2">
      <c r="A5" s="297" t="s">
        <v>1</v>
      </c>
      <c r="B5" s="299">
        <f>DGET(I40:J70,I40,M45:N46)</f>
        <v>2022</v>
      </c>
      <c r="C5" s="300"/>
      <c r="D5" s="300"/>
      <c r="E5" s="300"/>
      <c r="F5" s="306"/>
      <c r="G5" s="243" t="s">
        <v>126</v>
      </c>
      <c r="H5" s="125"/>
      <c r="I5" s="299">
        <f>B5-1</f>
        <v>2021</v>
      </c>
      <c r="J5" s="300"/>
      <c r="K5" s="300"/>
      <c r="L5" s="300"/>
      <c r="M5" s="300"/>
      <c r="N5" s="243" t="s">
        <v>126</v>
      </c>
      <c r="O5" s="126"/>
      <c r="P5" s="299">
        <f>I5-1</f>
        <v>2020</v>
      </c>
      <c r="Q5" s="300"/>
      <c r="R5" s="300"/>
      <c r="S5" s="300"/>
      <c r="T5" s="306"/>
    </row>
    <row r="6" spans="1:23" ht="19.5" customHeight="1" x14ac:dyDescent="0.2">
      <c r="A6" s="298"/>
      <c r="B6" s="127" t="s">
        <v>119</v>
      </c>
      <c r="C6" s="128" t="s">
        <v>120</v>
      </c>
      <c r="D6" s="301" t="s">
        <v>121</v>
      </c>
      <c r="E6" s="301"/>
      <c r="F6" s="302"/>
      <c r="G6" s="307"/>
      <c r="H6" s="125"/>
      <c r="I6" s="129" t="s">
        <v>119</v>
      </c>
      <c r="J6" s="130" t="s">
        <v>120</v>
      </c>
      <c r="K6" s="301" t="s">
        <v>121</v>
      </c>
      <c r="L6" s="301"/>
      <c r="M6" s="302"/>
      <c r="N6" s="307"/>
      <c r="O6" s="131"/>
      <c r="P6" s="132" t="s">
        <v>119</v>
      </c>
      <c r="Q6" s="133" t="s">
        <v>120</v>
      </c>
      <c r="R6" s="301" t="s">
        <v>121</v>
      </c>
      <c r="S6" s="301"/>
      <c r="T6" s="302"/>
    </row>
    <row r="7" spans="1:23" ht="12.75" customHeight="1" x14ac:dyDescent="0.2">
      <c r="A7" s="281" t="s">
        <v>107</v>
      </c>
      <c r="B7" s="283">
        <f>DAVERAGE(Daten!$A$1:$J$30059,Daten!$H$1,$P46:$V47)</f>
        <v>107.09999999999998</v>
      </c>
      <c r="C7" s="279">
        <f>DAVERAGE(Daten!$A$1:$J$30059,Daten!$I$1,$P46:$V47)</f>
        <v>112.2</v>
      </c>
      <c r="D7" s="275">
        <f>DAVERAGE(Daten!$A$1:$J$30059,Daten!$J$1,$P46:$V47)</f>
        <v>109.65000000000002</v>
      </c>
      <c r="E7" s="287" t="s">
        <v>122</v>
      </c>
      <c r="F7" s="290">
        <f>IF($B$5&lt;=$I$42,AVERAGE(D7:D12),IF(W47*W49*W51=0," ",SUM(D7:D12)/3))</f>
        <v>111.86666666666667</v>
      </c>
      <c r="G7" s="277">
        <f>D7/K7-1</f>
        <v>0.25913875598086156</v>
      </c>
      <c r="H7" s="134"/>
      <c r="I7" s="283">
        <f>DAVERAGE(Daten!$A$1:$J$30059,Daten!$H$1,Y46:AE47)</f>
        <v>84.366666666666674</v>
      </c>
      <c r="J7" s="279">
        <f>DAVERAGE(Daten!$A$1:$J$30059,Daten!$I$1,Y46:AE47)</f>
        <v>89.8</v>
      </c>
      <c r="K7" s="275">
        <f>DAVERAGE(Daten!$A$1:$J$30059,Daten!$J$1,Y46:AE47)</f>
        <v>87.083333333333329</v>
      </c>
      <c r="L7" s="287" t="s">
        <v>122</v>
      </c>
      <c r="M7" s="294">
        <f>SUM(K7:K12)/3</f>
        <v>91.794444444444437</v>
      </c>
      <c r="N7" s="277">
        <f>K7/R7-1</f>
        <v>5.0462404503417657E-2</v>
      </c>
      <c r="O7" s="135"/>
      <c r="P7" s="283">
        <f>DAVERAGE(Daten!$A$1:$J$30059,Daten!$H$1,AF46:AL47)</f>
        <v>80.266666666666666</v>
      </c>
      <c r="Q7" s="279">
        <f>DAVERAGE(Daten!$A$1:$J$30059,Daten!$I$1,AF46:AL47)</f>
        <v>85.533333333333346</v>
      </c>
      <c r="R7" s="275">
        <f>DAVERAGE(Daten!$A$1:$J$30059,Daten!$J$1,AF46:AL47)</f>
        <v>82.9</v>
      </c>
      <c r="S7" s="287" t="s">
        <v>122</v>
      </c>
      <c r="T7" s="290">
        <f>SUM(R7:R12)/3</f>
        <v>82.144444444444446</v>
      </c>
    </row>
    <row r="8" spans="1:23" ht="12.75" customHeight="1" x14ac:dyDescent="0.2">
      <c r="A8" s="282"/>
      <c r="B8" s="255"/>
      <c r="C8" s="252"/>
      <c r="D8" s="250"/>
      <c r="E8" s="288"/>
      <c r="F8" s="291"/>
      <c r="G8" s="278"/>
      <c r="H8" s="134"/>
      <c r="I8" s="284"/>
      <c r="J8" s="280"/>
      <c r="K8" s="276"/>
      <c r="L8" s="288"/>
      <c r="M8" s="295"/>
      <c r="N8" s="278"/>
      <c r="O8" s="135"/>
      <c r="P8" s="284"/>
      <c r="Q8" s="280"/>
      <c r="R8" s="276"/>
      <c r="S8" s="288"/>
      <c r="T8" s="291"/>
    </row>
    <row r="9" spans="1:23" ht="12.75" customHeight="1" x14ac:dyDescent="0.2">
      <c r="A9" s="285" t="s">
        <v>109</v>
      </c>
      <c r="B9" s="283">
        <f>IF($B$5&lt;=$I$42,DAVERAGE(Daten!$A$1:$J$30059,Daten!$H$1,$P48:$V49),IF($W49=0," ",DAVERAGE(Daten!$A$1:$J$30059,Daten!$H$1,$P48:$V49)))</f>
        <v>107.09999999999998</v>
      </c>
      <c r="C9" s="279">
        <f>IF($B$5&lt;=$I$42,DAVERAGE(Daten!$A$1:$J$30059,Daten!$I$1,$P48:$V49),IF($W49=0," ",DAVERAGE(Daten!$A$1:$J$30059,Daten!$I$1,$P48:$V49)))</f>
        <v>112.2</v>
      </c>
      <c r="D9" s="275">
        <f>IF($B$5&lt;=$I$42,DAVERAGE(Daten!$A$1:$J$30059,Daten!$J$1,$P48:$V49),IF($W49=0," ",DAVERAGE(Daten!$A$1:$J$30059,Daten!$J$1,$P48:$V49)))</f>
        <v>109.65000000000002</v>
      </c>
      <c r="E9" s="293"/>
      <c r="F9" s="291"/>
      <c r="G9" s="277">
        <f>IF(B9=" "," ",D9/K9-1)</f>
        <v>0.18306060061140128</v>
      </c>
      <c r="H9" s="134"/>
      <c r="I9" s="283">
        <f>DAVERAGE(Daten!$A$1:$J$30059,Daten!$H$1,Y48:AE49)</f>
        <v>89.8</v>
      </c>
      <c r="J9" s="279">
        <f>DAVERAGE(Daten!$A$1:$J$30059,Daten!$I$1,Y48:AE49)</f>
        <v>95.566666666666677</v>
      </c>
      <c r="K9" s="275">
        <f>DAVERAGE(Daten!$A$1:$J$30059,Daten!$J$1,Y48:AE49)</f>
        <v>92.683333333333323</v>
      </c>
      <c r="L9" s="288"/>
      <c r="M9" s="295"/>
      <c r="N9" s="277">
        <f>K9/R9-1</f>
        <v>0.11689094195621608</v>
      </c>
      <c r="O9" s="135"/>
      <c r="P9" s="283">
        <f>DAVERAGE(Daten!$A$1:$J$30059,Daten!$H$1,AF48:AL49)</f>
        <v>80.433333333333323</v>
      </c>
      <c r="Q9" s="279">
        <f>DAVERAGE(Daten!$A$1:$J$30059,Daten!$I$1,AF48:AL49)</f>
        <v>85.533333333333346</v>
      </c>
      <c r="R9" s="275">
        <f>DAVERAGE(Daten!$A$1:$J$30059,Daten!$J$1,AF48:AL49)</f>
        <v>82.983333333333334</v>
      </c>
      <c r="S9" s="288"/>
      <c r="T9" s="291"/>
    </row>
    <row r="10" spans="1:23" ht="12.75" customHeight="1" x14ac:dyDescent="0.2">
      <c r="A10" s="286"/>
      <c r="B10" s="284"/>
      <c r="C10" s="280"/>
      <c r="D10" s="276"/>
      <c r="E10" s="293"/>
      <c r="F10" s="291"/>
      <c r="G10" s="278"/>
      <c r="H10" s="134"/>
      <c r="I10" s="284"/>
      <c r="J10" s="280"/>
      <c r="K10" s="276"/>
      <c r="L10" s="288"/>
      <c r="M10" s="295"/>
      <c r="N10" s="278"/>
      <c r="O10" s="135"/>
      <c r="P10" s="284"/>
      <c r="Q10" s="280"/>
      <c r="R10" s="276"/>
      <c r="S10" s="288"/>
      <c r="T10" s="291"/>
    </row>
    <row r="11" spans="1:23" ht="12.75" customHeight="1" x14ac:dyDescent="0.2">
      <c r="A11" s="281" t="s">
        <v>110</v>
      </c>
      <c r="B11" s="283">
        <f>IF($B$5&lt;=$I$42,DAVERAGE(Daten!$A$1:$J$30059,Daten!$H$1,$P50:$V51),IF($W51=0," ",DAVERAGE(Daten!$A$1:$J$30059,Daten!$H$1,$P50:$V51)))</f>
        <v>112.2</v>
      </c>
      <c r="C11" s="279">
        <f>IF($B$5&lt;=$I$42,DAVERAGE(Daten!$A$1:$J$30059,Daten!$I$1,$P50:$V51),IF($W51=0," ",DAVERAGE(Daten!$A$1:$J$30059,Daten!$I$1,$P50:$V51)))</f>
        <v>120.40000000000002</v>
      </c>
      <c r="D11" s="275">
        <f>IF($B$5&lt;=$I$42,DAVERAGE(Daten!$A$1:$J$30059,Daten!$J$1,$P50:$V51),IF($W51=0," ",DAVERAGE(Daten!$A$1:$J$30059,Daten!$J$1,$P50:$V51)))</f>
        <v>116.30000000000001</v>
      </c>
      <c r="E11" s="288"/>
      <c r="F11" s="291"/>
      <c r="G11" s="277">
        <f>IF(B11=" "," ",D11/K11-1)</f>
        <v>0.21631514728952417</v>
      </c>
      <c r="H11" s="134"/>
      <c r="I11" s="283">
        <f>DAVERAGE(Daten!$A$1:$J$30059,Daten!$H$1,Y50:AE51)</f>
        <v>93.233333333333348</v>
      </c>
      <c r="J11" s="279">
        <f>DAVERAGE(Daten!$A$1:$J$30059,Daten!$I$1,Y50:AE51)</f>
        <v>98</v>
      </c>
      <c r="K11" s="275">
        <f>DAVERAGE(Daten!$A$1:$J$30059,Daten!$J$1,Y50:AE51)</f>
        <v>95.616666666666674</v>
      </c>
      <c r="L11" s="288"/>
      <c r="M11" s="295"/>
      <c r="N11" s="277">
        <f>K11/R11-1</f>
        <v>0.18704738257810893</v>
      </c>
      <c r="O11" s="135"/>
      <c r="P11" s="283">
        <f>DAVERAGE(Daten!$A$1:$J$30059,Daten!$H$1,AF50:AL51)</f>
        <v>77.066666666666663</v>
      </c>
      <c r="Q11" s="279">
        <f>DAVERAGE(Daten!$A$1:$J$30059,Daten!$I$1,AF50:AL51)</f>
        <v>84.033333333333346</v>
      </c>
      <c r="R11" s="275">
        <f>DAVERAGE(Daten!$A$1:$J$30059,Daten!$J$1,AF50:AL51)</f>
        <v>80.55</v>
      </c>
      <c r="S11" s="288"/>
      <c r="T11" s="291"/>
    </row>
    <row r="12" spans="1:23" ht="12.75" customHeight="1" x14ac:dyDescent="0.2">
      <c r="A12" s="282"/>
      <c r="B12" s="284"/>
      <c r="C12" s="280"/>
      <c r="D12" s="276"/>
      <c r="E12" s="289"/>
      <c r="F12" s="292"/>
      <c r="G12" s="278"/>
      <c r="H12" s="125"/>
      <c r="I12" s="284"/>
      <c r="J12" s="280"/>
      <c r="K12" s="276"/>
      <c r="L12" s="289"/>
      <c r="M12" s="296"/>
      <c r="N12" s="278"/>
      <c r="O12" s="135"/>
      <c r="P12" s="284"/>
      <c r="Q12" s="280"/>
      <c r="R12" s="276"/>
      <c r="S12" s="289"/>
      <c r="T12" s="292"/>
    </row>
    <row r="13" spans="1:23" ht="12.75" customHeight="1" x14ac:dyDescent="0.2">
      <c r="A13" s="281" t="s">
        <v>111</v>
      </c>
      <c r="B13" s="283">
        <f>IF($B$5&lt;=$I$42,DAVERAGE(Daten!$A$1:$J$30059,Daten!$H$1,$P52:$V53),IF($W53=0," ",DAVERAGE(Daten!$A$1:$J$30059,Daten!$H$1,$P52:$V53)))</f>
        <v>118.40000000000002</v>
      </c>
      <c r="C13" s="279">
        <f>IF($B$5&lt;=$I$42,DAVERAGE(Daten!$A$1:$J$30059,Daten!$I$1,$P52:$V53),IF($W53=0," ",DAVERAGE(Daten!$A$1:$J$30059,Daten!$I$1,$P52:$V53)))</f>
        <v>128.6</v>
      </c>
      <c r="D13" s="275">
        <f>IF($B$5&lt;=$I$42,DAVERAGE(Daten!$A$1:$J$30059,Daten!$J$1,$P52:$V53),IF($W53=0," ",DAVERAGE(Daten!$A$1:$J$30059,Daten!$J$1,$P52:$V53)))</f>
        <v>123.5</v>
      </c>
      <c r="E13" s="287" t="s">
        <v>123</v>
      </c>
      <c r="F13" s="290">
        <f>IF($B$5&lt;=$I$42,AVERAGE(D13:D18),IF(W53*W55*W57=0," ",SUM(D13:D18)/3))</f>
        <v>124.85000000000001</v>
      </c>
      <c r="G13" s="277">
        <f>IF(B13=" "," ",D13/K13-1)</f>
        <v>0.25</v>
      </c>
      <c r="H13" s="134"/>
      <c r="I13" s="283">
        <f>DAVERAGE(Daten!$A$1:$J$30059,Daten!$H$1,Y52:AE53)</f>
        <v>95.566666666666677</v>
      </c>
      <c r="J13" s="279">
        <f>DAVERAGE(Daten!$A$1:$J$30059,Daten!$I$1,Y52:AE53)</f>
        <v>102.03333333333335</v>
      </c>
      <c r="K13" s="275">
        <f>DAVERAGE(Daten!$A$1:$J$30059,Daten!$J$1,Y52:AE53)</f>
        <v>98.8</v>
      </c>
      <c r="L13" s="287" t="s">
        <v>123</v>
      </c>
      <c r="M13" s="294">
        <f>SUM(K13:K18)/3</f>
        <v>102.18333333333334</v>
      </c>
      <c r="N13" s="277">
        <f>K13/R13-1</f>
        <v>0.34147997284453502</v>
      </c>
      <c r="O13" s="135"/>
      <c r="P13" s="283">
        <f>DAVERAGE(Daten!$A$1:$J$30059,Daten!$H$1,AF52:AL53)</f>
        <v>70.733333333333334</v>
      </c>
      <c r="Q13" s="279">
        <f>DAVERAGE(Daten!$A$1:$J$30059,Daten!$I$1,AF52:AL53)</f>
        <v>76.566666666666663</v>
      </c>
      <c r="R13" s="275">
        <f>DAVERAGE(Daten!$A$1:$J$30059,Daten!$J$1,AF52:AL53)</f>
        <v>73.649999999999991</v>
      </c>
      <c r="S13" s="287" t="s">
        <v>123</v>
      </c>
      <c r="T13" s="290">
        <f>SUM(R13:R18)/3</f>
        <v>72.383333333333326</v>
      </c>
    </row>
    <row r="14" spans="1:23" ht="12.75" customHeight="1" x14ac:dyDescent="0.2">
      <c r="A14" s="282"/>
      <c r="B14" s="284"/>
      <c r="C14" s="280"/>
      <c r="D14" s="276"/>
      <c r="E14" s="288"/>
      <c r="F14" s="291"/>
      <c r="G14" s="278"/>
      <c r="H14" s="134"/>
      <c r="I14" s="284"/>
      <c r="J14" s="280"/>
      <c r="K14" s="276"/>
      <c r="L14" s="288"/>
      <c r="M14" s="295"/>
      <c r="N14" s="278"/>
      <c r="O14" s="135"/>
      <c r="P14" s="284"/>
      <c r="Q14" s="280"/>
      <c r="R14" s="276"/>
      <c r="S14" s="288"/>
      <c r="T14" s="291"/>
    </row>
    <row r="15" spans="1:23" ht="12.75" customHeight="1" x14ac:dyDescent="0.2">
      <c r="A15" s="281" t="s">
        <v>108</v>
      </c>
      <c r="B15" s="283">
        <f>IF($B$5&lt;=$I$42,DAVERAGE(Daten!$A$1:$J$30059,Daten!$H$1,$P54:$V55),IF($W55=0," ",DAVERAGE(Daten!$A$1:$J$30059,Daten!$H$1,$P54:$V55)))</f>
        <v>122.40000000000002</v>
      </c>
      <c r="C15" s="279">
        <f>IF($B$5&lt;=$I$42,DAVERAGE(Daten!$A$1:$J$30059,Daten!$I$1,$P54:$V55),IF($W55=0," ",DAVERAGE(Daten!$A$1:$J$30059,Daten!$I$1,$P54:$V55)))</f>
        <v>132.69999999999999</v>
      </c>
      <c r="D15" s="275">
        <f>IF($B$5&lt;=$I$42,DAVERAGE(Daten!$A$1:$J$30059,Daten!$J$1,$P54:$V55),IF($W55=0," ",DAVERAGE(Daten!$A$1:$J$30059,Daten!$J$1,$P54:$V55)))</f>
        <v>127.55</v>
      </c>
      <c r="E15" s="288"/>
      <c r="F15" s="291"/>
      <c r="G15" s="277">
        <f>IF(B15=" "," ",D15/K15-1)</f>
        <v>0.25315212051743874</v>
      </c>
      <c r="H15" s="134"/>
      <c r="I15" s="283">
        <f>DAVERAGE(Daten!$A$1:$J$30059,Daten!$H$1,Y54:AE55)</f>
        <v>99.833333333333329</v>
      </c>
      <c r="J15" s="279">
        <f>DAVERAGE(Daten!$A$1:$J$30059,Daten!$I$1,Y54:AE55)</f>
        <v>103.73333333333333</v>
      </c>
      <c r="K15" s="275">
        <f>DAVERAGE(Daten!$A$1:$J$30059,Daten!$J$1,Y54:AE55)</f>
        <v>101.78333333333335</v>
      </c>
      <c r="L15" s="288"/>
      <c r="M15" s="295"/>
      <c r="N15" s="277">
        <f>K15/R15-1</f>
        <v>0.41529548088064905</v>
      </c>
      <c r="O15" s="135"/>
      <c r="P15" s="283">
        <f>DAVERAGE(Daten!$A$1:$J$30059,Daten!$H$1,AF54:AL55)</f>
        <v>69.36666666666666</v>
      </c>
      <c r="Q15" s="279">
        <f>DAVERAGE(Daten!$A$1:$J$30059,Daten!$I$1,AF54:AL55)</f>
        <v>74.466666666666669</v>
      </c>
      <c r="R15" s="275">
        <f>DAVERAGE(Daten!$A$1:$J$30059,Daten!$J$1,AF54:AL55)</f>
        <v>71.916666666666671</v>
      </c>
      <c r="S15" s="288"/>
      <c r="T15" s="291"/>
    </row>
    <row r="16" spans="1:23" ht="12.75" customHeight="1" x14ac:dyDescent="0.2">
      <c r="A16" s="282"/>
      <c r="B16" s="284"/>
      <c r="C16" s="280"/>
      <c r="D16" s="276"/>
      <c r="E16" s="288"/>
      <c r="F16" s="291"/>
      <c r="G16" s="278"/>
      <c r="H16" s="134"/>
      <c r="I16" s="284"/>
      <c r="J16" s="280"/>
      <c r="K16" s="276"/>
      <c r="L16" s="288"/>
      <c r="M16" s="295"/>
      <c r="N16" s="278"/>
      <c r="O16" s="135"/>
      <c r="P16" s="284"/>
      <c r="Q16" s="280"/>
      <c r="R16" s="276"/>
      <c r="S16" s="288"/>
      <c r="T16" s="291"/>
    </row>
    <row r="17" spans="1:23" ht="12.75" customHeight="1" x14ac:dyDescent="0.2">
      <c r="A17" s="281" t="s">
        <v>112</v>
      </c>
      <c r="B17" s="283">
        <f>IF($B$5&lt;=$I$42,DAVERAGE(Daten!$A$1:$J$30059,Daten!$H$1,$P56:$V57),IF($W57=0," ",DAVERAGE(Daten!$A$1:$J$30059,Daten!$H$1,$P56:$V57)))</f>
        <v>119.40000000000002</v>
      </c>
      <c r="C17" s="279">
        <f>IF($B$5&lt;=$I$42,DAVERAGE(Daten!$A$1:$J$30059,Daten!$I$1,$P56:$V57),IF($W57=0," ",DAVERAGE(Daten!$A$1:$J$30059,Daten!$I$1,$P56:$V57)))</f>
        <v>127.59999999999998</v>
      </c>
      <c r="D17" s="275">
        <f>IF($B$5&lt;=$I$42,DAVERAGE(Daten!$A$1:$J$30059,Daten!$J$1,$P56:$V57),IF($W57=0," ",DAVERAGE(Daten!$A$1:$J$30059,Daten!$J$1,$P56:$V57)))</f>
        <v>123.5</v>
      </c>
      <c r="E17" s="288"/>
      <c r="F17" s="291"/>
      <c r="G17" s="277">
        <f>IF(B17=" "," ",D17/K17-1)</f>
        <v>0.16546083674111367</v>
      </c>
      <c r="H17" s="134"/>
      <c r="I17" s="283">
        <f>DAVERAGE(Daten!$A$1:$J$30059,Daten!$H$1,Y56:AE57)</f>
        <v>102.73333333333333</v>
      </c>
      <c r="J17" s="279">
        <f>DAVERAGE(Daten!$A$1:$J$30059,Daten!$I$1,Y56:AE57)</f>
        <v>109.2</v>
      </c>
      <c r="K17" s="275">
        <f>DAVERAGE(Daten!$A$1:$J$30059,Daten!$J$1,Y56:AE57)</f>
        <v>105.96666666666665</v>
      </c>
      <c r="L17" s="288"/>
      <c r="M17" s="295"/>
      <c r="N17" s="277">
        <f>K17/R17-1</f>
        <v>0.48032596041909192</v>
      </c>
      <c r="O17" s="135"/>
      <c r="P17" s="283">
        <f>DAVERAGE(Daten!$A$1:$J$30059,Daten!$H$1,AF56:AL57)</f>
        <v>69.36666666666666</v>
      </c>
      <c r="Q17" s="279">
        <f>DAVERAGE(Daten!$A$1:$J$30059,Daten!$I$1,AF56:AL57)</f>
        <v>73.8</v>
      </c>
      <c r="R17" s="275">
        <f>DAVERAGE(Daten!$A$1:$J$30059,Daten!$J$1,AF56:AL57)</f>
        <v>71.583333333333329</v>
      </c>
      <c r="S17" s="288"/>
      <c r="T17" s="291"/>
    </row>
    <row r="18" spans="1:23" ht="12.75" customHeight="1" x14ac:dyDescent="0.2">
      <c r="A18" s="282"/>
      <c r="B18" s="284"/>
      <c r="C18" s="280"/>
      <c r="D18" s="276"/>
      <c r="E18" s="289"/>
      <c r="F18" s="292"/>
      <c r="G18" s="278"/>
      <c r="H18" s="125"/>
      <c r="I18" s="284"/>
      <c r="J18" s="280"/>
      <c r="K18" s="276"/>
      <c r="L18" s="289"/>
      <c r="M18" s="296"/>
      <c r="N18" s="278"/>
      <c r="O18" s="135"/>
      <c r="P18" s="284"/>
      <c r="Q18" s="280"/>
      <c r="R18" s="276"/>
      <c r="S18" s="289"/>
      <c r="T18" s="292"/>
    </row>
    <row r="19" spans="1:23" ht="12.75" customHeight="1" x14ac:dyDescent="0.2">
      <c r="A19" s="281" t="s">
        <v>113</v>
      </c>
      <c r="B19" s="283">
        <f>IF($B$5&lt;=$I$42,DAVERAGE(Daten!$A$1:$J$30059,Daten!$H$1,$P58:$V59),IF($W59=0," ",DAVERAGE(Daten!$A$1:$J$30059,Daten!$H$1,$P58:$V59)))</f>
        <v>107.09999999999998</v>
      </c>
      <c r="C19" s="279">
        <f>IF($B$5&lt;=$I$42,DAVERAGE(Daten!$A$1:$J$30059,Daten!$I$1,$P58:$V59),IF($W59=0," ",DAVERAGE(Daten!$A$1:$J$30059,Daten!$I$1,$P58:$V59)))</f>
        <v>117.3</v>
      </c>
      <c r="D19" s="275">
        <f>IF($B$5&lt;=$I$42,DAVERAGE(Daten!$A$1:$J$30059,Daten!$J$1,$P58:$V59),IF($W59=0," ",DAVERAGE(Daten!$A$1:$J$30059,Daten!$J$1,$P58:$V59)))</f>
        <v>112.19999999999999</v>
      </c>
      <c r="E19" s="287" t="s">
        <v>124</v>
      </c>
      <c r="F19" s="290">
        <f>IF($B$5&lt;=$I$42,AVERAGE(D19:D24),IF(W59*W61*W63=0," ",SUM(D19:D24)/3))</f>
        <v>107.96666666666664</v>
      </c>
      <c r="G19" s="277">
        <f>IF(B19=" "," ",D19/K19-1)</f>
        <v>-2.4064946361264328E-2</v>
      </c>
      <c r="H19" s="134"/>
      <c r="I19" s="283">
        <f>DAVERAGE(Daten!$A$1:$J$30059,Daten!$H$1,Y58:AE59)</f>
        <v>111.53333333333335</v>
      </c>
      <c r="J19" s="279">
        <f>DAVERAGE(Daten!$A$1:$J$30059,Daten!$I$1,Y58:AE59)</f>
        <v>118.40000000000002</v>
      </c>
      <c r="K19" s="275">
        <f>DAVERAGE(Daten!$A$1:$J$30059,Daten!$J$1,Y58:AE59)</f>
        <v>114.96666666666668</v>
      </c>
      <c r="L19" s="287" t="s">
        <v>124</v>
      </c>
      <c r="M19" s="294">
        <f>SUM(K19:K24)/3</f>
        <v>114.96666666666668</v>
      </c>
      <c r="N19" s="277">
        <f>K19/R19-1</f>
        <v>0.57596527301804912</v>
      </c>
      <c r="O19" s="135"/>
      <c r="P19" s="283">
        <f>DAVERAGE(Daten!$A$1:$J$30059,Daten!$H$1,AF58:AL59)</f>
        <v>70.400000000000006</v>
      </c>
      <c r="Q19" s="279">
        <f>DAVERAGE(Daten!$A$1:$J$30059,Daten!$I$1,AF58:AL59)</f>
        <v>75.5</v>
      </c>
      <c r="R19" s="275">
        <f>DAVERAGE(Daten!$A$1:$J$30059,Daten!$J$1,AF58:AL59)</f>
        <v>72.95</v>
      </c>
      <c r="S19" s="287" t="s">
        <v>124</v>
      </c>
      <c r="T19" s="290">
        <f>SUM(R19:R24)/3</f>
        <v>73.861111111111114</v>
      </c>
    </row>
    <row r="20" spans="1:23" ht="12.75" customHeight="1" x14ac:dyDescent="0.2">
      <c r="A20" s="282"/>
      <c r="B20" s="284"/>
      <c r="C20" s="280"/>
      <c r="D20" s="276"/>
      <c r="E20" s="288"/>
      <c r="F20" s="291"/>
      <c r="G20" s="278"/>
      <c r="H20" s="134"/>
      <c r="I20" s="284"/>
      <c r="J20" s="280"/>
      <c r="K20" s="276"/>
      <c r="L20" s="288"/>
      <c r="M20" s="295"/>
      <c r="N20" s="278"/>
      <c r="O20" s="135"/>
      <c r="P20" s="284"/>
      <c r="Q20" s="280"/>
      <c r="R20" s="276"/>
      <c r="S20" s="288"/>
      <c r="T20" s="291"/>
    </row>
    <row r="21" spans="1:23" ht="12.75" customHeight="1" x14ac:dyDescent="0.2">
      <c r="A21" s="281" t="s">
        <v>114</v>
      </c>
      <c r="B21" s="283">
        <f>IF($B$5&lt;=$I$42,DAVERAGE(Daten!$A$1:$J$30059,Daten!$H$1,$P60:$V61),IF($W61=0," ",DAVERAGE(Daten!$A$1:$J$30059,Daten!$H$1,$P60:$V61)))</f>
        <v>102</v>
      </c>
      <c r="C21" s="279">
        <f>IF($B$5&lt;=$I$42,DAVERAGE(Daten!$A$1:$J$30059,Daten!$I$1,$P60:$V61),IF($W61=0," ",DAVERAGE(Daten!$A$1:$J$30059,Daten!$I$1,$P60:$V61)))</f>
        <v>110.2</v>
      </c>
      <c r="D21" s="275">
        <f>IF($B$5&lt;=$I$42,DAVERAGE(Daten!$A$1:$J$30059,Daten!$J$1,$P60:$V61),IF($W61=0," ",DAVERAGE(Daten!$A$1:$J$30059,Daten!$J$1,$P60:$V61)))</f>
        <v>106.09999999999998</v>
      </c>
      <c r="E21" s="288"/>
      <c r="F21" s="291"/>
      <c r="G21" s="277">
        <f>IF(B21=" "," ",D21/K21-1)</f>
        <v>-7.7123804001160035E-2</v>
      </c>
      <c r="H21" s="134"/>
      <c r="I21" s="283">
        <f>DAVERAGE(Daten!$A$1:$J$30059,Daten!$H$1,Y60:AE61)</f>
        <v>111.53333333333335</v>
      </c>
      <c r="J21" s="279">
        <f>DAVERAGE(Daten!$A$1:$J$30059,Daten!$I$1,Y60:AE61)</f>
        <v>118.40000000000002</v>
      </c>
      <c r="K21" s="275">
        <f>DAVERAGE(Daten!$A$1:$J$30059,Daten!$J$1,Y60:AE61)</f>
        <v>114.96666666666668</v>
      </c>
      <c r="L21" s="288"/>
      <c r="M21" s="295"/>
      <c r="N21" s="277">
        <f>K21/R21-1</f>
        <v>0.57596527301804912</v>
      </c>
      <c r="O21" s="135"/>
      <c r="P21" s="283">
        <f>DAVERAGE(Daten!$A$1:$J$30059,Daten!$H$1,AF60:AL61)</f>
        <v>70.400000000000006</v>
      </c>
      <c r="Q21" s="279">
        <f>DAVERAGE(Daten!$A$1:$J$30059,Daten!$I$1,AF60:AL61)</f>
        <v>75.5</v>
      </c>
      <c r="R21" s="275">
        <f>DAVERAGE(Daten!$A$1:$J$30059,Daten!$J$1,AF60:AL61)</f>
        <v>72.95</v>
      </c>
      <c r="S21" s="288"/>
      <c r="T21" s="291"/>
    </row>
    <row r="22" spans="1:23" ht="12.75" customHeight="1" x14ac:dyDescent="0.2">
      <c r="A22" s="282"/>
      <c r="B22" s="284"/>
      <c r="C22" s="280"/>
      <c r="D22" s="276"/>
      <c r="E22" s="288"/>
      <c r="F22" s="291"/>
      <c r="G22" s="278"/>
      <c r="H22" s="134"/>
      <c r="I22" s="284"/>
      <c r="J22" s="280"/>
      <c r="K22" s="276"/>
      <c r="L22" s="288"/>
      <c r="M22" s="295"/>
      <c r="N22" s="278"/>
      <c r="O22" s="135"/>
      <c r="P22" s="284"/>
      <c r="Q22" s="280"/>
      <c r="R22" s="276"/>
      <c r="S22" s="288"/>
      <c r="T22" s="291"/>
    </row>
    <row r="23" spans="1:23" ht="12.75" customHeight="1" x14ac:dyDescent="0.2">
      <c r="A23" s="281" t="s">
        <v>115</v>
      </c>
      <c r="B23" s="283">
        <f>IF($B$5&lt;=$I$42,DAVERAGE(Daten!$A$1:$J$30059,Daten!$H$1,$P62:$V63),IF($W63=0," ",DAVERAGE(Daten!$A$1:$J$30059,Daten!$H$1,$P62:$V63)))</f>
        <v>102</v>
      </c>
      <c r="C23" s="279">
        <f>IF($B$5&lt;=$I$42,DAVERAGE(Daten!$A$1:$J$30059,Daten!$I$1,$P62:$V63),IF($W63=0," ",DAVERAGE(Daten!$A$1:$J$30059,Daten!$I$1,$P62:$V63)))</f>
        <v>109.2</v>
      </c>
      <c r="D23" s="275">
        <f>IF($B$5&lt;=$I$42,DAVERAGE(Daten!$A$1:$J$30059,Daten!$J$1,$P62:$V63),IF($W63=0," ",DAVERAGE(Daten!$A$1:$J$30059,Daten!$J$1,$P62:$V63)))</f>
        <v>105.59999999999998</v>
      </c>
      <c r="E23" s="288"/>
      <c r="F23" s="291"/>
      <c r="G23" s="277">
        <f>IF(B23=" "," ",D23/K23-1)</f>
        <v>-8.1472890692954825E-2</v>
      </c>
      <c r="H23" s="134"/>
      <c r="I23" s="283">
        <f>DAVERAGE(Daten!$A$1:$J$30059,Daten!$H$1,Y62:AE63)</f>
        <v>111.53333333333335</v>
      </c>
      <c r="J23" s="279">
        <f>DAVERAGE(Daten!$A$1:$J$30059,Daten!$I$1,Y62:AE63)</f>
        <v>118.40000000000002</v>
      </c>
      <c r="K23" s="275">
        <f>DAVERAGE(Daten!$A$1:$J$30059,Daten!$J$1,Y62:AE63)</f>
        <v>114.96666666666668</v>
      </c>
      <c r="L23" s="288"/>
      <c r="M23" s="295"/>
      <c r="N23" s="277">
        <f>K23/R23-1</f>
        <v>0.51904866769434066</v>
      </c>
      <c r="O23" s="135"/>
      <c r="P23" s="283">
        <f>DAVERAGE(Daten!$A$1:$J$30059,Daten!$H$1,AF62:AL63)</f>
        <v>73.13333333333334</v>
      </c>
      <c r="Q23" s="279">
        <f>DAVERAGE(Daten!$A$1:$J$30059,Daten!$I$1,AF62:AL63)</f>
        <v>78.233333333333334</v>
      </c>
      <c r="R23" s="275">
        <f>DAVERAGE(Daten!$A$1:$J$30059,Daten!$J$1,AF62:AL63)</f>
        <v>75.683333333333337</v>
      </c>
      <c r="S23" s="288"/>
      <c r="T23" s="291"/>
    </row>
    <row r="24" spans="1:23" ht="12.75" customHeight="1" x14ac:dyDescent="0.2">
      <c r="A24" s="282"/>
      <c r="B24" s="284"/>
      <c r="C24" s="280"/>
      <c r="D24" s="276"/>
      <c r="E24" s="289"/>
      <c r="F24" s="292"/>
      <c r="G24" s="278"/>
      <c r="H24" s="125"/>
      <c r="I24" s="284"/>
      <c r="J24" s="280"/>
      <c r="K24" s="276"/>
      <c r="L24" s="289"/>
      <c r="M24" s="296"/>
      <c r="N24" s="278"/>
      <c r="O24" s="135"/>
      <c r="P24" s="284"/>
      <c r="Q24" s="280"/>
      <c r="R24" s="276"/>
      <c r="S24" s="289"/>
      <c r="T24" s="292"/>
    </row>
    <row r="25" spans="1:23" ht="12.75" customHeight="1" x14ac:dyDescent="0.2">
      <c r="A25" s="281" t="s">
        <v>116</v>
      </c>
      <c r="B25" s="283">
        <f>IF($B$5&lt;=$I$42,DAVERAGE(Daten!$A$1:$J$30059,Daten!$H$1,$P64:$V65),IF($W65=0," ",DAVERAGE(Daten!$A$1:$J$30059,Daten!$H$1,$P64:$V65)))</f>
        <v>102</v>
      </c>
      <c r="C25" s="279">
        <f>IF($B$5&lt;=$I$42,DAVERAGE(Daten!$A$1:$J$30059,Daten!$I$1,$P64:$V65),IF($W65=0," ",DAVERAGE(Daten!$A$1:$J$30059,Daten!$I$1,$P64:$V65)))</f>
        <v>109.2</v>
      </c>
      <c r="D25" s="275">
        <f>IF($B$5&lt;=$I$42,DAVERAGE(Daten!$A$1:$J$30059,Daten!$J$1,$P64:$V65),IF($W65=0," ",DAVERAGE(Daten!$A$1:$J$30059,Daten!$J$1,$P64:$V65)))</f>
        <v>105.59999999999998</v>
      </c>
      <c r="E25" s="287" t="s">
        <v>125</v>
      </c>
      <c r="F25" s="290">
        <f>IF($B$5&lt;=$I$42,AVERAGE(D25:D30),IF(W65*W67*W69=0," ",SUM(D25:D30)/3))</f>
        <v>105.59999999999998</v>
      </c>
      <c r="G25" s="277">
        <f>IF(B25=" "," ",D25/K25-1)</f>
        <v>-2.8071790151864118E-2</v>
      </c>
      <c r="H25" s="134"/>
      <c r="I25" s="283">
        <f>DAVERAGE(Daten!$A$1:$J$30059,Daten!$H$1,Y64:AE65)</f>
        <v>105.09999999999998</v>
      </c>
      <c r="J25" s="279">
        <f>DAVERAGE(Daten!$A$1:$J$30059,Daten!$I$1,Y64:AE65)</f>
        <v>112.2</v>
      </c>
      <c r="K25" s="275">
        <f>DAVERAGE(Daten!$A$1:$J$30059,Daten!$J$1,Y64:AE65)</f>
        <v>108.65000000000002</v>
      </c>
      <c r="L25" s="287" t="s">
        <v>125</v>
      </c>
      <c r="M25" s="294">
        <f>SUM(K25:K30)/3</f>
        <v>106.98333333333335</v>
      </c>
      <c r="N25" s="277">
        <f>K25/R25-1</f>
        <v>0.36494974874371877</v>
      </c>
      <c r="O25" s="135"/>
      <c r="P25" s="283">
        <f>DAVERAGE(Daten!$A$1:$J$30059,Daten!$H$1,AF64:AL65)</f>
        <v>76.533333333333331</v>
      </c>
      <c r="Q25" s="279">
        <f>DAVERAGE(Daten!$A$1:$J$30059,Daten!$I$1,AF64:AL65)</f>
        <v>82.666666666666671</v>
      </c>
      <c r="R25" s="275">
        <f>DAVERAGE(Daten!$A$1:$J$30059,Daten!$J$1,AF64:AL65)</f>
        <v>79.600000000000009</v>
      </c>
      <c r="S25" s="287" t="s">
        <v>125</v>
      </c>
      <c r="T25" s="290">
        <f>SUM(R25:R30)/3</f>
        <v>81.461111111111109</v>
      </c>
    </row>
    <row r="26" spans="1:23" ht="12.75" customHeight="1" x14ac:dyDescent="0.2">
      <c r="A26" s="282"/>
      <c r="B26" s="284"/>
      <c r="C26" s="280"/>
      <c r="D26" s="276"/>
      <c r="E26" s="288"/>
      <c r="F26" s="291"/>
      <c r="G26" s="278"/>
      <c r="H26" s="134"/>
      <c r="I26" s="284"/>
      <c r="J26" s="280"/>
      <c r="K26" s="276"/>
      <c r="L26" s="288"/>
      <c r="M26" s="295"/>
      <c r="N26" s="278"/>
      <c r="O26" s="135"/>
      <c r="P26" s="284"/>
      <c r="Q26" s="280"/>
      <c r="R26" s="276"/>
      <c r="S26" s="288"/>
      <c r="T26" s="291"/>
    </row>
    <row r="27" spans="1:23" ht="12.75" customHeight="1" x14ac:dyDescent="0.2">
      <c r="A27" s="281" t="s">
        <v>117</v>
      </c>
      <c r="B27" s="283">
        <f>IF($B$5&lt;=$I$42,DAVERAGE(Daten!$A$1:$J$30059,Daten!$H$1,$P66:$V67),IF($W67=0," ",DAVERAGE(Daten!$A$1:$J$30059,Daten!$H$1,$P66:$V67)))</f>
        <v>102</v>
      </c>
      <c r="C27" s="279">
        <f>IF($B$5&lt;=$I$42,DAVERAGE(Daten!$A$1:$J$30059,Daten!$I$1,$P66:$V67),IF($W67=0," ",DAVERAGE(Daten!$A$1:$J$30059,Daten!$I$1,$P66:$V67)))</f>
        <v>109.2</v>
      </c>
      <c r="D27" s="275">
        <f>IF($B$5&lt;=$I$42,DAVERAGE(Daten!$A$1:$J$30059,Daten!$J$1,$P66:$V67),IF($W67=0," ",DAVERAGE(Daten!$A$1:$J$30059,Daten!$J$1,$P66:$V67)))</f>
        <v>105.59999999999998</v>
      </c>
      <c r="E27" s="288"/>
      <c r="F27" s="291"/>
      <c r="G27" s="277">
        <f>IF(B27=" "," ",D27/K27-1)</f>
        <v>-5.1813471502594188E-3</v>
      </c>
      <c r="H27" s="134"/>
      <c r="I27" s="283">
        <f>DAVERAGE(Daten!$A$1:$J$30059,Daten!$H$1,Y66:AE67)</f>
        <v>103.09999999999998</v>
      </c>
      <c r="J27" s="279">
        <f>DAVERAGE(Daten!$A$1:$J$30059,Daten!$I$1,Y66:AE67)</f>
        <v>109.2</v>
      </c>
      <c r="K27" s="275">
        <f>DAVERAGE(Daten!$A$1:$J$30059,Daten!$J$1,Y66:AE67)</f>
        <v>106.15000000000002</v>
      </c>
      <c r="L27" s="288"/>
      <c r="M27" s="295"/>
      <c r="N27" s="277">
        <f>K27/R27-1</f>
        <v>0.29794171591603869</v>
      </c>
      <c r="O27" s="135"/>
      <c r="P27" s="283">
        <f>DAVERAGE(Daten!$A$1:$J$30059,Daten!$H$1,AF66:AL67)</f>
        <v>78.899999999999991</v>
      </c>
      <c r="Q27" s="279">
        <f>DAVERAGE(Daten!$A$1:$J$30059,Daten!$I$1,AF66:AL67)</f>
        <v>84.666666666666671</v>
      </c>
      <c r="R27" s="275">
        <f>DAVERAGE(Daten!$A$1:$J$30059,Daten!$J$1,AF66:AL67)</f>
        <v>81.783333333333331</v>
      </c>
      <c r="S27" s="288"/>
      <c r="T27" s="291"/>
    </row>
    <row r="28" spans="1:23" ht="12.75" customHeight="1" x14ac:dyDescent="0.2">
      <c r="A28" s="282"/>
      <c r="B28" s="284"/>
      <c r="C28" s="280"/>
      <c r="D28" s="276"/>
      <c r="E28" s="288"/>
      <c r="F28" s="291"/>
      <c r="G28" s="278"/>
      <c r="H28" s="134"/>
      <c r="I28" s="284"/>
      <c r="J28" s="280"/>
      <c r="K28" s="276"/>
      <c r="L28" s="288"/>
      <c r="M28" s="295"/>
      <c r="N28" s="278"/>
      <c r="O28" s="135"/>
      <c r="P28" s="284"/>
      <c r="Q28" s="280"/>
      <c r="R28" s="276"/>
      <c r="S28" s="288"/>
      <c r="T28" s="291"/>
    </row>
    <row r="29" spans="1:23" ht="12.75" customHeight="1" x14ac:dyDescent="0.2">
      <c r="A29" s="281" t="s">
        <v>118</v>
      </c>
      <c r="B29" s="283">
        <f>IF($B$5&lt;=$I$42,DAVERAGE(Daten!$A$1:$J$30059,Daten!$H$1,$P68:$V69),IF($W69=0," ",DAVERAGE(Daten!$A$1:$J$30059,Daten!$H$1,$P68:$V69)))</f>
        <v>102</v>
      </c>
      <c r="C29" s="279">
        <f>IF($B$5&lt;=$I$42,DAVERAGE(Daten!$A$1:$J$30059,Daten!$I$1,$P68:$V69),IF($W69=0," ",DAVERAGE(Daten!$A$1:$J$30059,Daten!$I$1,$P68:$V69)))</f>
        <v>109.2</v>
      </c>
      <c r="D29" s="275">
        <f>IF($B$5&lt;=$I$42,DAVERAGE(Daten!$A$1:$J$30059,Daten!$J$1,$P68:$V69),IF($W69=0," ",DAVERAGE(Daten!$A$1:$J$30059,Daten!$J$1,$P68:$V69)))</f>
        <v>105.59999999999998</v>
      </c>
      <c r="E29" s="288"/>
      <c r="F29" s="291"/>
      <c r="G29" s="277">
        <f>IF(B29=" "," ",D29/K29-1)</f>
        <v>-5.1813471502594188E-3</v>
      </c>
      <c r="H29" s="134"/>
      <c r="I29" s="283">
        <f>DAVERAGE(Daten!$A$1:$J$30059,Daten!$H$1,Y68:AE69)</f>
        <v>103.09999999999998</v>
      </c>
      <c r="J29" s="279">
        <f>DAVERAGE(Daten!$A$1:$J$30059,Daten!$I$1,Y68:AE69)</f>
        <v>109.2</v>
      </c>
      <c r="K29" s="275">
        <f>DAVERAGE(Daten!$A$1:$J$30059,Daten!$J$1,Y68:AE69)</f>
        <v>106.15000000000002</v>
      </c>
      <c r="L29" s="288"/>
      <c r="M29" s="295"/>
      <c r="N29" s="277">
        <f>K29/R29-1</f>
        <v>0.27891566265060286</v>
      </c>
      <c r="O29" s="135"/>
      <c r="P29" s="283">
        <f>DAVERAGE(Daten!$A$1:$J$30059,Daten!$H$1,AF68:AL69)</f>
        <v>79.233333333333334</v>
      </c>
      <c r="Q29" s="279">
        <f>DAVERAGE(Daten!$A$1:$J$30059,Daten!$I$1,AF68:AL69)</f>
        <v>86.766666666666666</v>
      </c>
      <c r="R29" s="275">
        <f>DAVERAGE(Daten!$A$1:$J$30059,Daten!$J$1,AF68:AL69)</f>
        <v>82.999999999999986</v>
      </c>
      <c r="S29" s="288"/>
      <c r="T29" s="291"/>
    </row>
    <row r="30" spans="1:23" ht="12.75" customHeight="1" x14ac:dyDescent="0.2">
      <c r="A30" s="282"/>
      <c r="B30" s="284"/>
      <c r="C30" s="280"/>
      <c r="D30" s="276"/>
      <c r="E30" s="289"/>
      <c r="F30" s="292"/>
      <c r="G30" s="278"/>
      <c r="H30" s="125"/>
      <c r="I30" s="284"/>
      <c r="J30" s="280"/>
      <c r="K30" s="276"/>
      <c r="L30" s="289"/>
      <c r="M30" s="296"/>
      <c r="N30" s="278"/>
      <c r="O30" s="135"/>
      <c r="P30" s="284"/>
      <c r="Q30" s="280"/>
      <c r="R30" s="276"/>
      <c r="S30" s="289"/>
      <c r="T30" s="292"/>
    </row>
    <row r="31" spans="1:23" ht="24" customHeight="1" x14ac:dyDescent="0.2">
      <c r="A31" s="137" t="s">
        <v>139</v>
      </c>
      <c r="B31" s="303">
        <f>IF(B5&lt;=I42,AVERAGE(F7:F25),IF(F25=" "," ",AVERAGE(F7:F25)))</f>
        <v>112.57083333333333</v>
      </c>
      <c r="C31" s="304"/>
      <c r="D31" s="304"/>
      <c r="E31" s="304"/>
      <c r="F31" s="305"/>
      <c r="G31" s="138">
        <f>IF(B31=" "," ",B31/I31-1)</f>
        <v>8.2599810330318935E-2</v>
      </c>
      <c r="H31" s="125"/>
      <c r="I31" s="303">
        <f>AVERAGE(M7:M30)</f>
        <v>103.98194444444445</v>
      </c>
      <c r="J31" s="304"/>
      <c r="K31" s="304"/>
      <c r="L31" s="304"/>
      <c r="M31" s="305"/>
      <c r="N31" s="138">
        <f>I31/P31-1</f>
        <v>0.34235203413838233</v>
      </c>
      <c r="O31" s="139"/>
      <c r="P31" s="303">
        <f>AVERAGE(T7:T30)</f>
        <v>77.462500000000006</v>
      </c>
      <c r="Q31" s="304"/>
      <c r="R31" s="304"/>
      <c r="S31" s="304"/>
      <c r="T31" s="305"/>
      <c r="U31" s="41"/>
      <c r="V31" s="41"/>
      <c r="W31" s="41"/>
    </row>
    <row r="32" spans="1:23" ht="15" customHeight="1" x14ac:dyDescent="0.2">
      <c r="A32" s="92" t="s">
        <v>183</v>
      </c>
      <c r="B32" s="53"/>
      <c r="C32" s="45"/>
      <c r="D32" s="45"/>
      <c r="U32" s="41"/>
      <c r="V32" s="41"/>
      <c r="W32" s="41"/>
    </row>
    <row r="33" spans="1:38" ht="15" customHeight="1" x14ac:dyDescent="0.2">
      <c r="A33" s="92"/>
      <c r="B33" s="92" t="s">
        <v>196</v>
      </c>
      <c r="C33" s="53"/>
      <c r="D33" s="53"/>
      <c r="U33" s="41"/>
      <c r="V33" s="41"/>
      <c r="W33" s="41"/>
    </row>
    <row r="34" spans="1:38" x14ac:dyDescent="0.2">
      <c r="A34" s="117" t="s">
        <v>100</v>
      </c>
      <c r="B34" s="87" t="s">
        <v>101</v>
      </c>
      <c r="C34" s="87"/>
      <c r="D34" s="87"/>
      <c r="U34" s="41"/>
      <c r="V34" s="41"/>
      <c r="W34" s="41"/>
    </row>
    <row r="35" spans="1:38" x14ac:dyDescent="0.2">
      <c r="A35" s="87"/>
      <c r="B35" s="87" t="s">
        <v>102</v>
      </c>
      <c r="C35" s="87"/>
      <c r="D35" s="87"/>
      <c r="U35" s="41"/>
      <c r="V35" s="41"/>
      <c r="W35" s="41"/>
    </row>
    <row r="36" spans="1:38" x14ac:dyDescent="0.2">
      <c r="A36" s="87"/>
      <c r="B36" s="87" t="s">
        <v>103</v>
      </c>
      <c r="C36" s="87"/>
      <c r="D36" s="87"/>
      <c r="F36" s="87" t="s">
        <v>104</v>
      </c>
      <c r="G36" s="88" t="s">
        <v>105</v>
      </c>
      <c r="U36" s="41"/>
      <c r="V36" s="41"/>
      <c r="W36" s="41"/>
    </row>
    <row r="37" spans="1:38" x14ac:dyDescent="0.2">
      <c r="A37" s="87"/>
      <c r="B37" s="87"/>
      <c r="C37" s="87"/>
      <c r="D37" s="87"/>
      <c r="F37" s="87"/>
      <c r="G37" s="88"/>
      <c r="U37" s="41"/>
      <c r="V37" s="41"/>
      <c r="W37" s="41"/>
    </row>
    <row r="38" spans="1:38" ht="17.25" hidden="1" customHeight="1" x14ac:dyDescent="0.2">
      <c r="M38" s="75" t="s">
        <v>0</v>
      </c>
      <c r="N38" s="46" t="s">
        <v>1</v>
      </c>
      <c r="P38" s="75" t="s">
        <v>0</v>
      </c>
      <c r="Q38" s="46" t="s">
        <v>1</v>
      </c>
      <c r="R38" s="140" t="s">
        <v>148</v>
      </c>
      <c r="S38" s="45"/>
      <c r="T38" s="141"/>
      <c r="U38" s="41"/>
      <c r="V38" s="41"/>
      <c r="W38" s="41"/>
    </row>
    <row r="39" spans="1:38" ht="15" hidden="1" customHeight="1" x14ac:dyDescent="0.2">
      <c r="M39" s="158"/>
      <c r="N39" s="54"/>
      <c r="P39" s="158"/>
      <c r="Q39" s="54"/>
      <c r="R39" s="41"/>
      <c r="S39" s="53"/>
      <c r="T39" s="95"/>
      <c r="U39" s="41"/>
      <c r="V39" s="41"/>
      <c r="W39" s="41"/>
    </row>
    <row r="40" spans="1:38" hidden="1" x14ac:dyDescent="0.2">
      <c r="I40" s="42" t="s">
        <v>0</v>
      </c>
      <c r="J40" s="42" t="s">
        <v>151</v>
      </c>
      <c r="M40" s="142"/>
      <c r="N40" s="91">
        <v>1</v>
      </c>
      <c r="P40" s="51"/>
      <c r="Q40" s="91">
        <v>1</v>
      </c>
      <c r="R40" s="41"/>
      <c r="S40" s="53"/>
      <c r="T40" s="95"/>
      <c r="U40" s="41"/>
      <c r="V40" s="53" t="s">
        <v>0</v>
      </c>
      <c r="W40" s="53" t="s">
        <v>1</v>
      </c>
    </row>
    <row r="41" spans="1:38" hidden="1" x14ac:dyDescent="0.2">
      <c r="I41" s="73" t="str">
        <f>IF(M41&gt;M44,M41," ")</f>
        <v xml:space="preserve"> </v>
      </c>
      <c r="J41" s="42" t="str">
        <f>IF(I41&lt;$C$2+2," ",IF(I41=" "," ",I41-2&amp;" bis "&amp;I41))</f>
        <v xml:space="preserve"> </v>
      </c>
      <c r="M41" s="143">
        <f>DMAX(Daten!$A$1:$B$30059,Daten!$A$1,M38:N40)</f>
        <v>2022</v>
      </c>
      <c r="N41" s="61"/>
      <c r="P41" s="144"/>
      <c r="Q41" s="145">
        <f>DMAX(Daten!$A$1:$B$30059,Daten!B1,V40:W41)</f>
        <v>12</v>
      </c>
      <c r="R41" s="145" t="s">
        <v>146</v>
      </c>
      <c r="S41" s="146"/>
      <c r="T41" s="147"/>
      <c r="U41" s="41"/>
      <c r="V41" s="41">
        <f>M41</f>
        <v>2022</v>
      </c>
      <c r="W41" s="41"/>
    </row>
    <row r="42" spans="1:38" hidden="1" x14ac:dyDescent="0.2">
      <c r="I42" s="78">
        <f>M44</f>
        <v>2022</v>
      </c>
      <c r="J42" s="42" t="str">
        <f t="shared" ref="J42:J70" si="0">IF(I42&lt;$C$2+2," ",IF(I42=" "," ",I42-2&amp;" bis "&amp;I42))</f>
        <v>2020 bis 2022</v>
      </c>
      <c r="M42" s="75" t="s">
        <v>0</v>
      </c>
      <c r="N42" s="46" t="s">
        <v>1</v>
      </c>
      <c r="P42" s="148" t="s">
        <v>147</v>
      </c>
      <c r="Q42" s="149"/>
      <c r="R42" s="149"/>
      <c r="S42" s="150"/>
      <c r="T42" s="151"/>
      <c r="U42" s="149"/>
      <c r="V42" s="149"/>
      <c r="W42" s="41"/>
    </row>
    <row r="43" spans="1:38" hidden="1" x14ac:dyDescent="0.2">
      <c r="A43" s="42" t="str">
        <f>Codierung!S3</f>
        <v>Fichte Blochholz AB, Stkl. 2a+</v>
      </c>
      <c r="I43" s="78">
        <f>IF(I42=" "," ",IF((I42-1)=$C$2," ",I42-1))</f>
        <v>2021</v>
      </c>
      <c r="J43" s="42" t="str">
        <f t="shared" si="0"/>
        <v>2019 bis 2021</v>
      </c>
      <c r="M43" s="142"/>
      <c r="N43" s="91">
        <v>12</v>
      </c>
      <c r="P43" s="101" t="s">
        <v>3</v>
      </c>
      <c r="Q43" s="102" t="s">
        <v>2</v>
      </c>
      <c r="R43" s="102" t="s">
        <v>5</v>
      </c>
      <c r="S43" s="102" t="s">
        <v>6</v>
      </c>
      <c r="T43" s="152" t="s">
        <v>128</v>
      </c>
      <c r="U43" s="153" t="s">
        <v>127</v>
      </c>
      <c r="V43" s="149"/>
      <c r="W43" s="41"/>
    </row>
    <row r="44" spans="1:38" hidden="1" x14ac:dyDescent="0.2">
      <c r="A44" s="42" t="str">
        <f>Codierung!S4</f>
        <v>Fichte Braunbloch, Stkl. 2a+</v>
      </c>
      <c r="I44" s="78">
        <f t="shared" ref="I44:I70" si="1">IF(I43=" "," ",IF((I43-1)=$C$2," ",I43-1))</f>
        <v>2020</v>
      </c>
      <c r="J44" s="42" t="str">
        <f t="shared" si="0"/>
        <v>2018 bis 2020</v>
      </c>
      <c r="M44" s="143">
        <f>DMAX(Daten!$A$1:$B$30059,Daten!$A$1,M42:N43)</f>
        <v>2022</v>
      </c>
      <c r="N44" s="61"/>
      <c r="P44" s="105" t="str">
        <f>DGET(Codierung!$O$2:$T$20,Codierung!O2,$U$43:$U$44)</f>
        <v>SRH</v>
      </c>
      <c r="Q44" s="154" t="str">
        <f>DGET(Codierung!$O$2:$T$20,Codierung!P2,$U$43:$U$44)</f>
        <v>FI</v>
      </c>
      <c r="R44" s="154" t="str">
        <f>DGET(Codierung!$O$2:$T$20,Codierung!Q2,$U$43:$U$44)</f>
        <v>2a+</v>
      </c>
      <c r="S44" s="155" t="str">
        <f>DGET(Codierung!$O$2:$T$20,Codierung!R2,$U$43:$U$44)</f>
        <v>AB</v>
      </c>
      <c r="T44" s="156" t="str">
        <f>DGET(Codierung!$O$2:$T$20,Codierung!T2,$U$43:$U$44)</f>
        <v>Euro je Festmeter frei Straße</v>
      </c>
      <c r="U44" s="157" t="s">
        <v>131</v>
      </c>
      <c r="V44" s="149"/>
      <c r="W44" s="41"/>
    </row>
    <row r="45" spans="1:38" hidden="1" x14ac:dyDescent="0.2">
      <c r="A45" s="42" t="str">
        <f>Codierung!S5</f>
        <v>Fichte Kleinbloch Ab, Stkl. 1b</v>
      </c>
      <c r="I45" s="78">
        <f t="shared" si="1"/>
        <v>2019</v>
      </c>
      <c r="J45" s="42" t="str">
        <f t="shared" si="0"/>
        <v>2017 bis 2019</v>
      </c>
      <c r="M45" s="43" t="s">
        <v>0</v>
      </c>
      <c r="N45" s="90" t="s">
        <v>151</v>
      </c>
      <c r="U45" s="41"/>
      <c r="V45" s="41"/>
      <c r="W45" s="41"/>
    </row>
    <row r="46" spans="1:38" hidden="1" x14ac:dyDescent="0.2">
      <c r="A46" s="42" t="str">
        <f>Codierung!S6</f>
        <v>Fichte Waldstangen, Stkl. 1a</v>
      </c>
      <c r="I46" s="78">
        <f t="shared" si="1"/>
        <v>2018</v>
      </c>
      <c r="J46" s="42" t="str">
        <f t="shared" si="0"/>
        <v>2016 bis 2018</v>
      </c>
      <c r="M46" s="143"/>
      <c r="N46" s="61" t="str">
        <f>M3</f>
        <v>2020 bis 2022</v>
      </c>
      <c r="P46" s="75" t="s">
        <v>0</v>
      </c>
      <c r="Q46" s="45" t="s">
        <v>1</v>
      </c>
      <c r="R46" s="45" t="s">
        <v>4</v>
      </c>
      <c r="S46" s="45" t="s">
        <v>3</v>
      </c>
      <c r="T46" s="141" t="s">
        <v>2</v>
      </c>
      <c r="U46" s="53" t="s">
        <v>5</v>
      </c>
      <c r="V46" s="53" t="s">
        <v>6</v>
      </c>
      <c r="W46" s="41"/>
      <c r="X46" s="90"/>
      <c r="Y46" s="75" t="s">
        <v>0</v>
      </c>
      <c r="Z46" s="45" t="s">
        <v>1</v>
      </c>
      <c r="AA46" s="45" t="s">
        <v>4</v>
      </c>
      <c r="AB46" s="45" t="s">
        <v>3</v>
      </c>
      <c r="AC46" s="45" t="s">
        <v>2</v>
      </c>
      <c r="AD46" s="45" t="s">
        <v>5</v>
      </c>
      <c r="AE46" s="46" t="s">
        <v>6</v>
      </c>
      <c r="AF46" s="75" t="s">
        <v>0</v>
      </c>
      <c r="AG46" s="45" t="s">
        <v>1</v>
      </c>
      <c r="AH46" s="45" t="s">
        <v>4</v>
      </c>
      <c r="AI46" s="45" t="s">
        <v>3</v>
      </c>
      <c r="AJ46" s="45" t="s">
        <v>2</v>
      </c>
      <c r="AK46" s="45" t="s">
        <v>5</v>
      </c>
      <c r="AL46" s="46" t="s">
        <v>6</v>
      </c>
    </row>
    <row r="47" spans="1:38" hidden="1" x14ac:dyDescent="0.2">
      <c r="A47" s="42" t="str">
        <f>Codierung!S7</f>
        <v>Kiefer Blochholz AB, Stkl. 2a+</v>
      </c>
      <c r="I47" s="78">
        <f t="shared" si="1"/>
        <v>2017</v>
      </c>
      <c r="J47" s="42" t="str">
        <f t="shared" si="0"/>
        <v>2015 bis 2017</v>
      </c>
      <c r="P47" s="51">
        <f>$B$5</f>
        <v>2022</v>
      </c>
      <c r="Q47" s="41">
        <f>Q40</f>
        <v>1</v>
      </c>
      <c r="R47" s="41"/>
      <c r="S47" s="53" t="str">
        <f>P$44</f>
        <v>SRH</v>
      </c>
      <c r="T47" s="95" t="str">
        <f>Q$44</f>
        <v>FI</v>
      </c>
      <c r="U47" s="41" t="str">
        <f>R$44</f>
        <v>2a+</v>
      </c>
      <c r="V47" s="41" t="str">
        <f>S$44</f>
        <v>AB</v>
      </c>
      <c r="W47" s="41">
        <f>IF($Q$41&gt;=X47,X47,0)</f>
        <v>1</v>
      </c>
      <c r="X47" s="91">
        <v>1</v>
      </c>
      <c r="Y47" s="51">
        <f>P47-1</f>
        <v>2021</v>
      </c>
      <c r="Z47" s="41">
        <f>X47</f>
        <v>1</v>
      </c>
      <c r="AA47" s="41"/>
      <c r="AB47" s="41" t="str">
        <f>$P$44</f>
        <v>SRH</v>
      </c>
      <c r="AC47" s="41" t="str">
        <f>$Q$44</f>
        <v>FI</v>
      </c>
      <c r="AD47" s="41" t="str">
        <f>$R$44</f>
        <v>2a+</v>
      </c>
      <c r="AE47" s="91" t="str">
        <f>$S$44</f>
        <v>AB</v>
      </c>
      <c r="AF47" s="51">
        <f>Y47-1</f>
        <v>2020</v>
      </c>
      <c r="AG47" s="41">
        <f>X47</f>
        <v>1</v>
      </c>
      <c r="AH47" s="41"/>
      <c r="AI47" s="41" t="str">
        <f>$P$44</f>
        <v>SRH</v>
      </c>
      <c r="AJ47" s="41" t="str">
        <f>$Q$44</f>
        <v>FI</v>
      </c>
      <c r="AK47" s="41" t="str">
        <f>$R$44</f>
        <v>2a+</v>
      </c>
      <c r="AL47" s="91" t="str">
        <f>$S$44</f>
        <v>AB</v>
      </c>
    </row>
    <row r="48" spans="1:38" ht="8.25" hidden="1" customHeight="1" x14ac:dyDescent="0.2">
      <c r="A48" s="42" t="str">
        <f>Codierung!S8</f>
        <v>Kiefer Masten stark</v>
      </c>
      <c r="I48" s="78">
        <f t="shared" si="1"/>
        <v>2016</v>
      </c>
      <c r="J48" s="42" t="str">
        <f t="shared" si="0"/>
        <v>2014 bis 2016</v>
      </c>
      <c r="P48" s="158" t="s">
        <v>0</v>
      </c>
      <c r="Q48" s="53" t="s">
        <v>1</v>
      </c>
      <c r="R48" s="53" t="s">
        <v>4</v>
      </c>
      <c r="S48" s="53" t="s">
        <v>3</v>
      </c>
      <c r="T48" s="95" t="s">
        <v>2</v>
      </c>
      <c r="U48" s="53" t="s">
        <v>5</v>
      </c>
      <c r="V48" s="53" t="s">
        <v>6</v>
      </c>
      <c r="W48" s="41"/>
      <c r="X48" s="91"/>
      <c r="Y48" s="158" t="s">
        <v>0</v>
      </c>
      <c r="Z48" s="53" t="s">
        <v>1</v>
      </c>
      <c r="AA48" s="53" t="s">
        <v>4</v>
      </c>
      <c r="AB48" s="53" t="s">
        <v>3</v>
      </c>
      <c r="AC48" s="53" t="s">
        <v>2</v>
      </c>
      <c r="AD48" s="53" t="s">
        <v>5</v>
      </c>
      <c r="AE48" s="54" t="s">
        <v>6</v>
      </c>
      <c r="AF48" s="158" t="s">
        <v>0</v>
      </c>
      <c r="AG48" s="53" t="s">
        <v>1</v>
      </c>
      <c r="AH48" s="53" t="s">
        <v>4</v>
      </c>
      <c r="AI48" s="53" t="s">
        <v>3</v>
      </c>
      <c r="AJ48" s="53" t="s">
        <v>2</v>
      </c>
      <c r="AK48" s="53" t="s">
        <v>5</v>
      </c>
      <c r="AL48" s="54" t="s">
        <v>6</v>
      </c>
    </row>
    <row r="49" spans="1:38" hidden="1" x14ac:dyDescent="0.2">
      <c r="A49" s="42" t="str">
        <f>Codierung!S9</f>
        <v>Lärche Blochholz AB, Stkl. 2a+</v>
      </c>
      <c r="I49" s="78">
        <f t="shared" si="1"/>
        <v>2015</v>
      </c>
      <c r="J49" s="42" t="str">
        <f t="shared" si="0"/>
        <v>2013 bis 2015</v>
      </c>
      <c r="P49" s="51">
        <f>$P$47</f>
        <v>2022</v>
      </c>
      <c r="Q49" s="41">
        <f>Q47+1</f>
        <v>2</v>
      </c>
      <c r="R49" s="41"/>
      <c r="S49" s="53" t="str">
        <f>P$44</f>
        <v>SRH</v>
      </c>
      <c r="T49" s="95" t="str">
        <f>Q$44</f>
        <v>FI</v>
      </c>
      <c r="U49" s="41" t="str">
        <f>R$44</f>
        <v>2a+</v>
      </c>
      <c r="V49" s="41" t="str">
        <f>S$44</f>
        <v>AB</v>
      </c>
      <c r="W49" s="41">
        <f>IF($Q$41&gt;=X49,X49,0)</f>
        <v>2</v>
      </c>
      <c r="X49" s="91">
        <v>2</v>
      </c>
      <c r="Y49" s="51">
        <f>P49-1</f>
        <v>2021</v>
      </c>
      <c r="Z49" s="41">
        <f>X49</f>
        <v>2</v>
      </c>
      <c r="AA49" s="41"/>
      <c r="AB49" s="41" t="str">
        <f>$P$44</f>
        <v>SRH</v>
      </c>
      <c r="AC49" s="41" t="str">
        <f>$Q$44</f>
        <v>FI</v>
      </c>
      <c r="AD49" s="41" t="str">
        <f>$R$44</f>
        <v>2a+</v>
      </c>
      <c r="AE49" s="91" t="str">
        <f>$S$44</f>
        <v>AB</v>
      </c>
      <c r="AF49" s="51">
        <f>Y49-1</f>
        <v>2020</v>
      </c>
      <c r="AG49" s="41">
        <f>X49</f>
        <v>2</v>
      </c>
      <c r="AH49" s="41"/>
      <c r="AI49" s="41" t="str">
        <f>$P$44</f>
        <v>SRH</v>
      </c>
      <c r="AJ49" s="41" t="str">
        <f>$Q$44</f>
        <v>FI</v>
      </c>
      <c r="AK49" s="41" t="str">
        <f>$R$44</f>
        <v>2a+</v>
      </c>
      <c r="AL49" s="91" t="str">
        <f>$S$44</f>
        <v>AB</v>
      </c>
    </row>
    <row r="50" spans="1:38" hidden="1" x14ac:dyDescent="0.2">
      <c r="A50" s="42" t="str">
        <f>Codierung!S10</f>
        <v>Buche Blochholz C, Stkl. 2a+</v>
      </c>
      <c r="I50" s="78">
        <f t="shared" si="1"/>
        <v>2014</v>
      </c>
      <c r="J50" s="42" t="str">
        <f t="shared" si="0"/>
        <v>2012 bis 2014</v>
      </c>
      <c r="P50" s="158" t="s">
        <v>0</v>
      </c>
      <c r="Q50" s="53" t="s">
        <v>1</v>
      </c>
      <c r="R50" s="53" t="s">
        <v>4</v>
      </c>
      <c r="S50" s="53" t="s">
        <v>3</v>
      </c>
      <c r="T50" s="95" t="s">
        <v>2</v>
      </c>
      <c r="U50" s="53" t="s">
        <v>5</v>
      </c>
      <c r="V50" s="53" t="s">
        <v>6</v>
      </c>
      <c r="W50" s="41"/>
      <c r="X50" s="91"/>
      <c r="Y50" s="158" t="s">
        <v>0</v>
      </c>
      <c r="Z50" s="53" t="s">
        <v>1</v>
      </c>
      <c r="AA50" s="53" t="s">
        <v>4</v>
      </c>
      <c r="AB50" s="53" t="s">
        <v>3</v>
      </c>
      <c r="AC50" s="53" t="s">
        <v>2</v>
      </c>
      <c r="AD50" s="53" t="s">
        <v>5</v>
      </c>
      <c r="AE50" s="54" t="s">
        <v>6</v>
      </c>
      <c r="AF50" s="158" t="s">
        <v>0</v>
      </c>
      <c r="AG50" s="53" t="s">
        <v>1</v>
      </c>
      <c r="AH50" s="53" t="s">
        <v>4</v>
      </c>
      <c r="AI50" s="53" t="s">
        <v>3</v>
      </c>
      <c r="AJ50" s="53" t="s">
        <v>2</v>
      </c>
      <c r="AK50" s="53" t="s">
        <v>5</v>
      </c>
      <c r="AL50" s="54" t="s">
        <v>6</v>
      </c>
    </row>
    <row r="51" spans="1:38" hidden="1" x14ac:dyDescent="0.2">
      <c r="A51" s="42" t="str">
        <f>Codierung!S11</f>
        <v>Schleifholz</v>
      </c>
      <c r="I51" s="78">
        <f t="shared" si="1"/>
        <v>2013</v>
      </c>
      <c r="J51" s="42" t="str">
        <f t="shared" si="0"/>
        <v>2011 bis 2013</v>
      </c>
      <c r="P51" s="51">
        <f>$P$47</f>
        <v>2022</v>
      </c>
      <c r="Q51" s="41">
        <f>Q49+1</f>
        <v>3</v>
      </c>
      <c r="R51" s="41"/>
      <c r="S51" s="53" t="str">
        <f>P$44</f>
        <v>SRH</v>
      </c>
      <c r="T51" s="95" t="str">
        <f>Q$44</f>
        <v>FI</v>
      </c>
      <c r="U51" s="41" t="str">
        <f>R$44</f>
        <v>2a+</v>
      </c>
      <c r="V51" s="41" t="str">
        <f>S$44</f>
        <v>AB</v>
      </c>
      <c r="W51" s="41">
        <f>IF($Q$41&gt;=X51,X51,0)</f>
        <v>3</v>
      </c>
      <c r="X51" s="91">
        <v>3</v>
      </c>
      <c r="Y51" s="51">
        <f>P51-1</f>
        <v>2021</v>
      </c>
      <c r="Z51" s="41">
        <f>X51</f>
        <v>3</v>
      </c>
      <c r="AA51" s="41"/>
      <c r="AB51" s="41" t="str">
        <f>$P$44</f>
        <v>SRH</v>
      </c>
      <c r="AC51" s="41" t="str">
        <f>$Q$44</f>
        <v>FI</v>
      </c>
      <c r="AD51" s="41" t="str">
        <f>$R$44</f>
        <v>2a+</v>
      </c>
      <c r="AE51" s="91" t="str">
        <f>$S$44</f>
        <v>AB</v>
      </c>
      <c r="AF51" s="51">
        <f>Y51-1</f>
        <v>2020</v>
      </c>
      <c r="AG51" s="41">
        <f>X51</f>
        <v>3</v>
      </c>
      <c r="AH51" s="41"/>
      <c r="AI51" s="41" t="str">
        <f>$P$44</f>
        <v>SRH</v>
      </c>
      <c r="AJ51" s="41" t="str">
        <f>$Q$44</f>
        <v>FI</v>
      </c>
      <c r="AK51" s="41" t="str">
        <f>$R$44</f>
        <v>2a+</v>
      </c>
      <c r="AL51" s="91" t="str">
        <f>$S$44</f>
        <v>AB</v>
      </c>
    </row>
    <row r="52" spans="1:38" hidden="1" x14ac:dyDescent="0.2">
      <c r="A52" s="42" t="str">
        <f>Codierung!S12</f>
        <v>Faserholz Fichte/Tanne</v>
      </c>
      <c r="I52" s="78">
        <f t="shared" si="1"/>
        <v>2012</v>
      </c>
      <c r="J52" s="42" t="str">
        <f t="shared" si="0"/>
        <v>2010 bis 2012</v>
      </c>
      <c r="P52" s="158" t="s">
        <v>0</v>
      </c>
      <c r="Q52" s="53" t="s">
        <v>1</v>
      </c>
      <c r="R52" s="53" t="s">
        <v>4</v>
      </c>
      <c r="S52" s="53" t="s">
        <v>3</v>
      </c>
      <c r="T52" s="95" t="s">
        <v>2</v>
      </c>
      <c r="U52" s="53" t="s">
        <v>5</v>
      </c>
      <c r="V52" s="53" t="s">
        <v>6</v>
      </c>
      <c r="W52" s="41"/>
      <c r="X52" s="91"/>
      <c r="Y52" s="158" t="s">
        <v>0</v>
      </c>
      <c r="Z52" s="53" t="s">
        <v>1</v>
      </c>
      <c r="AA52" s="53" t="s">
        <v>4</v>
      </c>
      <c r="AB52" s="53" t="s">
        <v>3</v>
      </c>
      <c r="AC52" s="53" t="s">
        <v>2</v>
      </c>
      <c r="AD52" s="53" t="s">
        <v>5</v>
      </c>
      <c r="AE52" s="54" t="s">
        <v>6</v>
      </c>
      <c r="AF52" s="158" t="s">
        <v>0</v>
      </c>
      <c r="AG52" s="53" t="s">
        <v>1</v>
      </c>
      <c r="AH52" s="53" t="s">
        <v>4</v>
      </c>
      <c r="AI52" s="53" t="s">
        <v>3</v>
      </c>
      <c r="AJ52" s="53" t="s">
        <v>2</v>
      </c>
      <c r="AK52" s="53" t="s">
        <v>5</v>
      </c>
      <c r="AL52" s="54" t="s">
        <v>6</v>
      </c>
    </row>
    <row r="53" spans="1:38" hidden="1" x14ac:dyDescent="0.2">
      <c r="A53" s="42" t="str">
        <f>Codierung!S13</f>
        <v>Faserholz Kiefer</v>
      </c>
      <c r="I53" s="78">
        <f t="shared" si="1"/>
        <v>2011</v>
      </c>
      <c r="J53" s="42" t="str">
        <f t="shared" si="0"/>
        <v>2009 bis 2011</v>
      </c>
      <c r="P53" s="51">
        <f>$P$47</f>
        <v>2022</v>
      </c>
      <c r="Q53" s="41">
        <f>Q51+1</f>
        <v>4</v>
      </c>
      <c r="R53" s="41"/>
      <c r="S53" s="53" t="str">
        <f>P$44</f>
        <v>SRH</v>
      </c>
      <c r="T53" s="95" t="str">
        <f>Q$44</f>
        <v>FI</v>
      </c>
      <c r="U53" s="41" t="str">
        <f>R$44</f>
        <v>2a+</v>
      </c>
      <c r="V53" s="41" t="str">
        <f>S$44</f>
        <v>AB</v>
      </c>
      <c r="W53" s="41">
        <f>IF($Q$41&gt;=X53,X53,0)</f>
        <v>4</v>
      </c>
      <c r="X53" s="91">
        <v>4</v>
      </c>
      <c r="Y53" s="51">
        <f>P53-1</f>
        <v>2021</v>
      </c>
      <c r="Z53" s="41">
        <f>X53</f>
        <v>4</v>
      </c>
      <c r="AA53" s="41"/>
      <c r="AB53" s="41" t="str">
        <f>$P$44</f>
        <v>SRH</v>
      </c>
      <c r="AC53" s="41" t="str">
        <f>$Q$44</f>
        <v>FI</v>
      </c>
      <c r="AD53" s="41" t="str">
        <f>$R$44</f>
        <v>2a+</v>
      </c>
      <c r="AE53" s="91" t="str">
        <f>$S$44</f>
        <v>AB</v>
      </c>
      <c r="AF53" s="51">
        <f>Y53-1</f>
        <v>2020</v>
      </c>
      <c r="AG53" s="41">
        <f>X53</f>
        <v>4</v>
      </c>
      <c r="AH53" s="41"/>
      <c r="AI53" s="41" t="str">
        <f>$P$44</f>
        <v>SRH</v>
      </c>
      <c r="AJ53" s="41" t="str">
        <f>$Q$44</f>
        <v>FI</v>
      </c>
      <c r="AK53" s="41" t="str">
        <f>$R$44</f>
        <v>2a+</v>
      </c>
      <c r="AL53" s="91" t="str">
        <f>$S$44</f>
        <v>AB</v>
      </c>
    </row>
    <row r="54" spans="1:38" hidden="1" x14ac:dyDescent="0.2">
      <c r="A54" s="42" t="str">
        <f>Codierung!S14</f>
        <v>Faserholz Lärche</v>
      </c>
      <c r="I54" s="78">
        <f t="shared" si="1"/>
        <v>2010</v>
      </c>
      <c r="J54" s="42" t="str">
        <f t="shared" si="0"/>
        <v>2008 bis 2010</v>
      </c>
      <c r="P54" s="158" t="s">
        <v>0</v>
      </c>
      <c r="Q54" s="53" t="s">
        <v>1</v>
      </c>
      <c r="R54" s="53" t="s">
        <v>4</v>
      </c>
      <c r="S54" s="53" t="s">
        <v>3</v>
      </c>
      <c r="T54" s="95" t="s">
        <v>2</v>
      </c>
      <c r="U54" s="53" t="s">
        <v>5</v>
      </c>
      <c r="V54" s="53" t="s">
        <v>6</v>
      </c>
      <c r="W54" s="41"/>
      <c r="X54" s="91"/>
      <c r="Y54" s="158" t="s">
        <v>0</v>
      </c>
      <c r="Z54" s="53" t="s">
        <v>1</v>
      </c>
      <c r="AA54" s="53" t="s">
        <v>4</v>
      </c>
      <c r="AB54" s="53" t="s">
        <v>3</v>
      </c>
      <c r="AC54" s="53" t="s">
        <v>2</v>
      </c>
      <c r="AD54" s="53" t="s">
        <v>5</v>
      </c>
      <c r="AE54" s="54" t="s">
        <v>6</v>
      </c>
      <c r="AF54" s="158" t="s">
        <v>0</v>
      </c>
      <c r="AG54" s="53" t="s">
        <v>1</v>
      </c>
      <c r="AH54" s="53" t="s">
        <v>4</v>
      </c>
      <c r="AI54" s="53" t="s">
        <v>3</v>
      </c>
      <c r="AJ54" s="53" t="s">
        <v>2</v>
      </c>
      <c r="AK54" s="53" t="s">
        <v>5</v>
      </c>
      <c r="AL54" s="54" t="s">
        <v>6</v>
      </c>
    </row>
    <row r="55" spans="1:38" hidden="1" x14ac:dyDescent="0.2">
      <c r="A55" s="42" t="str">
        <f>Codierung!S15</f>
        <v>Industriehackgut Fichte/Tanne</v>
      </c>
      <c r="I55" s="78">
        <f t="shared" si="1"/>
        <v>2009</v>
      </c>
      <c r="J55" s="42" t="str">
        <f t="shared" si="0"/>
        <v>2007 bis 2009</v>
      </c>
      <c r="P55" s="51">
        <f>$P$47</f>
        <v>2022</v>
      </c>
      <c r="Q55" s="41">
        <f>Q53+1</f>
        <v>5</v>
      </c>
      <c r="R55" s="41"/>
      <c r="S55" s="53" t="str">
        <f>P$44</f>
        <v>SRH</v>
      </c>
      <c r="T55" s="95" t="str">
        <f>Q$44</f>
        <v>FI</v>
      </c>
      <c r="U55" s="41" t="str">
        <f>R$44</f>
        <v>2a+</v>
      </c>
      <c r="V55" s="41" t="str">
        <f>S$44</f>
        <v>AB</v>
      </c>
      <c r="W55" s="41">
        <f>IF($Q$41&gt;=X55,X55,0)</f>
        <v>5</v>
      </c>
      <c r="X55" s="91">
        <v>5</v>
      </c>
      <c r="Y55" s="51">
        <f>P55-1</f>
        <v>2021</v>
      </c>
      <c r="Z55" s="41">
        <f>X55</f>
        <v>5</v>
      </c>
      <c r="AA55" s="41"/>
      <c r="AB55" s="41" t="str">
        <f>$P$44</f>
        <v>SRH</v>
      </c>
      <c r="AC55" s="41" t="str">
        <f>$Q$44</f>
        <v>FI</v>
      </c>
      <c r="AD55" s="41" t="str">
        <f>$R$44</f>
        <v>2a+</v>
      </c>
      <c r="AE55" s="91" t="str">
        <f>$S$44</f>
        <v>AB</v>
      </c>
      <c r="AF55" s="51">
        <f>Y55-1</f>
        <v>2020</v>
      </c>
      <c r="AG55" s="41">
        <f>X55</f>
        <v>5</v>
      </c>
      <c r="AH55" s="41"/>
      <c r="AI55" s="41" t="str">
        <f>$P$44</f>
        <v>SRH</v>
      </c>
      <c r="AJ55" s="41" t="str">
        <f>$Q$44</f>
        <v>FI</v>
      </c>
      <c r="AK55" s="41" t="str">
        <f>$R$44</f>
        <v>2a+</v>
      </c>
      <c r="AL55" s="91" t="str">
        <f>$S$44</f>
        <v>AB</v>
      </c>
    </row>
    <row r="56" spans="1:38" hidden="1" x14ac:dyDescent="0.2">
      <c r="A56" s="42" t="str">
        <f>Codierung!S16</f>
        <v>Industriehackgut Kiefer/Lärche</v>
      </c>
      <c r="I56" s="78">
        <f t="shared" si="1"/>
        <v>2008</v>
      </c>
      <c r="J56" s="42" t="str">
        <f t="shared" si="0"/>
        <v>2006 bis 2008</v>
      </c>
      <c r="P56" s="158" t="s">
        <v>0</v>
      </c>
      <c r="Q56" s="53" t="s">
        <v>1</v>
      </c>
      <c r="R56" s="53" t="s">
        <v>4</v>
      </c>
      <c r="S56" s="53" t="s">
        <v>3</v>
      </c>
      <c r="T56" s="95" t="s">
        <v>2</v>
      </c>
      <c r="U56" s="53" t="s">
        <v>5</v>
      </c>
      <c r="V56" s="53" t="s">
        <v>6</v>
      </c>
      <c r="W56" s="41"/>
      <c r="X56" s="91"/>
      <c r="Y56" s="158" t="s">
        <v>0</v>
      </c>
      <c r="Z56" s="53" t="s">
        <v>1</v>
      </c>
      <c r="AA56" s="53" t="s">
        <v>4</v>
      </c>
      <c r="AB56" s="53" t="s">
        <v>3</v>
      </c>
      <c r="AC56" s="53" t="s">
        <v>2</v>
      </c>
      <c r="AD56" s="53" t="s">
        <v>5</v>
      </c>
      <c r="AE56" s="54" t="s">
        <v>6</v>
      </c>
      <c r="AF56" s="158" t="s">
        <v>0</v>
      </c>
      <c r="AG56" s="53" t="s">
        <v>1</v>
      </c>
      <c r="AH56" s="53" t="s">
        <v>4</v>
      </c>
      <c r="AI56" s="53" t="s">
        <v>3</v>
      </c>
      <c r="AJ56" s="53" t="s">
        <v>2</v>
      </c>
      <c r="AK56" s="53" t="s">
        <v>5</v>
      </c>
      <c r="AL56" s="54" t="s">
        <v>6</v>
      </c>
    </row>
    <row r="57" spans="1:38" hidden="1" x14ac:dyDescent="0.2">
      <c r="A57" s="42" t="str">
        <f>Codierung!S17</f>
        <v>Rinde</v>
      </c>
      <c r="I57" s="78">
        <f t="shared" si="1"/>
        <v>2007</v>
      </c>
      <c r="J57" s="42" t="str">
        <f t="shared" si="0"/>
        <v>2005 bis 2007</v>
      </c>
      <c r="P57" s="51">
        <f>$P$47</f>
        <v>2022</v>
      </c>
      <c r="Q57" s="41">
        <f>Q55+1</f>
        <v>6</v>
      </c>
      <c r="R57" s="41"/>
      <c r="S57" s="53" t="str">
        <f>P$44</f>
        <v>SRH</v>
      </c>
      <c r="T57" s="95" t="str">
        <f>Q$44</f>
        <v>FI</v>
      </c>
      <c r="U57" s="41" t="str">
        <f>R$44</f>
        <v>2a+</v>
      </c>
      <c r="V57" s="41" t="str">
        <f>S$44</f>
        <v>AB</v>
      </c>
      <c r="W57" s="41">
        <f>IF($Q$41&gt;=X57,X57,0)</f>
        <v>6</v>
      </c>
      <c r="X57" s="91">
        <v>6</v>
      </c>
      <c r="Y57" s="51">
        <f>P57-1</f>
        <v>2021</v>
      </c>
      <c r="Z57" s="41">
        <f>X57</f>
        <v>6</v>
      </c>
      <c r="AA57" s="41"/>
      <c r="AB57" s="41" t="str">
        <f>$P$44</f>
        <v>SRH</v>
      </c>
      <c r="AC57" s="41" t="str">
        <f>$Q$44</f>
        <v>FI</v>
      </c>
      <c r="AD57" s="41" t="str">
        <f>$R$44</f>
        <v>2a+</v>
      </c>
      <c r="AE57" s="91" t="str">
        <f>$S$44</f>
        <v>AB</v>
      </c>
      <c r="AF57" s="51">
        <f>Y57-1</f>
        <v>2020</v>
      </c>
      <c r="AG57" s="41">
        <f>X57</f>
        <v>6</v>
      </c>
      <c r="AH57" s="41"/>
      <c r="AI57" s="41" t="str">
        <f>$P$44</f>
        <v>SRH</v>
      </c>
      <c r="AJ57" s="41" t="str">
        <f>$Q$44</f>
        <v>FI</v>
      </c>
      <c r="AK57" s="41" t="str">
        <f>$R$44</f>
        <v>2a+</v>
      </c>
      <c r="AL57" s="91" t="str">
        <f>$S$44</f>
        <v>AB</v>
      </c>
    </row>
    <row r="58" spans="1:38" hidden="1" x14ac:dyDescent="0.2">
      <c r="A58" s="42" t="str">
        <f>Codierung!S18</f>
        <v>Sägespäne</v>
      </c>
      <c r="I58" s="78">
        <f t="shared" si="1"/>
        <v>2006</v>
      </c>
      <c r="J58" s="42" t="str">
        <f t="shared" si="0"/>
        <v>2004 bis 2006</v>
      </c>
      <c r="P58" s="158" t="s">
        <v>0</v>
      </c>
      <c r="Q58" s="53" t="s">
        <v>1</v>
      </c>
      <c r="R58" s="53" t="s">
        <v>4</v>
      </c>
      <c r="S58" s="53" t="s">
        <v>3</v>
      </c>
      <c r="T58" s="95" t="s">
        <v>2</v>
      </c>
      <c r="U58" s="53" t="s">
        <v>5</v>
      </c>
      <c r="V58" s="53" t="s">
        <v>6</v>
      </c>
      <c r="W58" s="41"/>
      <c r="X58" s="91"/>
      <c r="Y58" s="158" t="s">
        <v>0</v>
      </c>
      <c r="Z58" s="53" t="s">
        <v>1</v>
      </c>
      <c r="AA58" s="53" t="s">
        <v>4</v>
      </c>
      <c r="AB58" s="53" t="s">
        <v>3</v>
      </c>
      <c r="AC58" s="53" t="s">
        <v>2</v>
      </c>
      <c r="AD58" s="53" t="s">
        <v>5</v>
      </c>
      <c r="AE58" s="54" t="s">
        <v>6</v>
      </c>
      <c r="AF58" s="158" t="s">
        <v>0</v>
      </c>
      <c r="AG58" s="53" t="s">
        <v>1</v>
      </c>
      <c r="AH58" s="53" t="s">
        <v>4</v>
      </c>
      <c r="AI58" s="53" t="s">
        <v>3</v>
      </c>
      <c r="AJ58" s="53" t="s">
        <v>2</v>
      </c>
      <c r="AK58" s="53" t="s">
        <v>5</v>
      </c>
      <c r="AL58" s="54" t="s">
        <v>6</v>
      </c>
    </row>
    <row r="59" spans="1:38" hidden="1" x14ac:dyDescent="0.2">
      <c r="A59" s="42" t="str">
        <f>Codierung!S19</f>
        <v>Brennholz hart</v>
      </c>
      <c r="I59" s="78">
        <f t="shared" si="1"/>
        <v>2005</v>
      </c>
      <c r="J59" s="42" t="str">
        <f t="shared" si="0"/>
        <v>2003 bis 2005</v>
      </c>
      <c r="P59" s="51">
        <f>$P$47</f>
        <v>2022</v>
      </c>
      <c r="Q59" s="41">
        <f>Q57+1</f>
        <v>7</v>
      </c>
      <c r="R59" s="41"/>
      <c r="S59" s="53" t="str">
        <f>P$44</f>
        <v>SRH</v>
      </c>
      <c r="T59" s="95" t="str">
        <f>Q$44</f>
        <v>FI</v>
      </c>
      <c r="U59" s="41" t="str">
        <f>R$44</f>
        <v>2a+</v>
      </c>
      <c r="V59" s="41" t="str">
        <f>S$44</f>
        <v>AB</v>
      </c>
      <c r="W59" s="41">
        <f>IF($Q$41&gt;=X59,X59,0)</f>
        <v>7</v>
      </c>
      <c r="X59" s="91">
        <v>7</v>
      </c>
      <c r="Y59" s="51">
        <f>P59-1</f>
        <v>2021</v>
      </c>
      <c r="Z59" s="41">
        <f>X59</f>
        <v>7</v>
      </c>
      <c r="AA59" s="41"/>
      <c r="AB59" s="41" t="str">
        <f>$P$44</f>
        <v>SRH</v>
      </c>
      <c r="AC59" s="41" t="str">
        <f>$Q$44</f>
        <v>FI</v>
      </c>
      <c r="AD59" s="41" t="str">
        <f>$R$44</f>
        <v>2a+</v>
      </c>
      <c r="AE59" s="91" t="str">
        <f>$S$44</f>
        <v>AB</v>
      </c>
      <c r="AF59" s="51">
        <f>Y59-1</f>
        <v>2020</v>
      </c>
      <c r="AG59" s="41">
        <f>X59</f>
        <v>7</v>
      </c>
      <c r="AH59" s="41"/>
      <c r="AI59" s="41" t="str">
        <f>$P$44</f>
        <v>SRH</v>
      </c>
      <c r="AJ59" s="41" t="str">
        <f>$Q$44</f>
        <v>FI</v>
      </c>
      <c r="AK59" s="41" t="str">
        <f>$R$44</f>
        <v>2a+</v>
      </c>
      <c r="AL59" s="91" t="str">
        <f>$S$44</f>
        <v>AB</v>
      </c>
    </row>
    <row r="60" spans="1:38" hidden="1" x14ac:dyDescent="0.2">
      <c r="A60" s="42" t="str">
        <f>Codierung!S20</f>
        <v>Brennholz weich</v>
      </c>
      <c r="I60" s="78">
        <f t="shared" si="1"/>
        <v>2004</v>
      </c>
      <c r="J60" s="42" t="str">
        <f t="shared" si="0"/>
        <v>2002 bis 2004</v>
      </c>
      <c r="P60" s="158" t="s">
        <v>0</v>
      </c>
      <c r="Q60" s="53" t="s">
        <v>1</v>
      </c>
      <c r="R60" s="53" t="s">
        <v>4</v>
      </c>
      <c r="S60" s="53" t="s">
        <v>3</v>
      </c>
      <c r="T60" s="95" t="s">
        <v>2</v>
      </c>
      <c r="U60" s="53" t="s">
        <v>5</v>
      </c>
      <c r="V60" s="53" t="s">
        <v>6</v>
      </c>
      <c r="W60" s="41"/>
      <c r="X60" s="91"/>
      <c r="Y60" s="158" t="s">
        <v>0</v>
      </c>
      <c r="Z60" s="53" t="s">
        <v>1</v>
      </c>
      <c r="AA60" s="53" t="s">
        <v>4</v>
      </c>
      <c r="AB60" s="53" t="s">
        <v>3</v>
      </c>
      <c r="AC60" s="53" t="s">
        <v>2</v>
      </c>
      <c r="AD60" s="53" t="s">
        <v>5</v>
      </c>
      <c r="AE60" s="54" t="s">
        <v>6</v>
      </c>
      <c r="AF60" s="158" t="s">
        <v>0</v>
      </c>
      <c r="AG60" s="53" t="s">
        <v>1</v>
      </c>
      <c r="AH60" s="53" t="s">
        <v>4</v>
      </c>
      <c r="AI60" s="53" t="s">
        <v>3</v>
      </c>
      <c r="AJ60" s="53" t="s">
        <v>2</v>
      </c>
      <c r="AK60" s="53" t="s">
        <v>5</v>
      </c>
      <c r="AL60" s="54" t="s">
        <v>6</v>
      </c>
    </row>
    <row r="61" spans="1:38" hidden="1" x14ac:dyDescent="0.2">
      <c r="I61" s="78">
        <f t="shared" si="1"/>
        <v>2003</v>
      </c>
      <c r="J61" s="42" t="str">
        <f t="shared" si="0"/>
        <v>2001 bis 2003</v>
      </c>
      <c r="P61" s="51">
        <f>$P$47</f>
        <v>2022</v>
      </c>
      <c r="Q61" s="41">
        <f>Q59+1</f>
        <v>8</v>
      </c>
      <c r="R61" s="41"/>
      <c r="S61" s="53" t="str">
        <f>P$44</f>
        <v>SRH</v>
      </c>
      <c r="T61" s="95" t="str">
        <f>Q$44</f>
        <v>FI</v>
      </c>
      <c r="U61" s="41" t="str">
        <f>R$44</f>
        <v>2a+</v>
      </c>
      <c r="V61" s="41" t="str">
        <f>S$44</f>
        <v>AB</v>
      </c>
      <c r="W61" s="41">
        <f>IF($Q$41&gt;=X61,X61,0)</f>
        <v>8</v>
      </c>
      <c r="X61" s="91">
        <v>8</v>
      </c>
      <c r="Y61" s="51">
        <f>P61-1</f>
        <v>2021</v>
      </c>
      <c r="Z61" s="41">
        <f>X61</f>
        <v>8</v>
      </c>
      <c r="AA61" s="41"/>
      <c r="AB61" s="41" t="str">
        <f>$P$44</f>
        <v>SRH</v>
      </c>
      <c r="AC61" s="41" t="str">
        <f>$Q$44</f>
        <v>FI</v>
      </c>
      <c r="AD61" s="41" t="str">
        <f>$R$44</f>
        <v>2a+</v>
      </c>
      <c r="AE61" s="91" t="str">
        <f>$S$44</f>
        <v>AB</v>
      </c>
      <c r="AF61" s="51">
        <f>Y61-1</f>
        <v>2020</v>
      </c>
      <c r="AG61" s="41">
        <f>X61</f>
        <v>8</v>
      </c>
      <c r="AH61" s="41"/>
      <c r="AI61" s="41" t="str">
        <f>$P$44</f>
        <v>SRH</v>
      </c>
      <c r="AJ61" s="41" t="str">
        <f>$Q$44</f>
        <v>FI</v>
      </c>
      <c r="AK61" s="41" t="str">
        <f>$R$44</f>
        <v>2a+</v>
      </c>
      <c r="AL61" s="91" t="str">
        <f>$S$44</f>
        <v>AB</v>
      </c>
    </row>
    <row r="62" spans="1:38" hidden="1" x14ac:dyDescent="0.2">
      <c r="I62" s="78">
        <f t="shared" si="1"/>
        <v>2002</v>
      </c>
      <c r="J62" s="42" t="str">
        <f t="shared" si="0"/>
        <v>2000 bis 2002</v>
      </c>
      <c r="P62" s="158" t="s">
        <v>0</v>
      </c>
      <c r="Q62" s="53" t="s">
        <v>1</v>
      </c>
      <c r="R62" s="53" t="s">
        <v>4</v>
      </c>
      <c r="S62" s="53" t="s">
        <v>3</v>
      </c>
      <c r="T62" s="95" t="s">
        <v>2</v>
      </c>
      <c r="U62" s="53" t="s">
        <v>5</v>
      </c>
      <c r="V62" s="53" t="s">
        <v>6</v>
      </c>
      <c r="W62" s="41"/>
      <c r="X62" s="91"/>
      <c r="Y62" s="158" t="s">
        <v>0</v>
      </c>
      <c r="Z62" s="53" t="s">
        <v>1</v>
      </c>
      <c r="AA62" s="53" t="s">
        <v>4</v>
      </c>
      <c r="AB62" s="53" t="s">
        <v>3</v>
      </c>
      <c r="AC62" s="53" t="s">
        <v>2</v>
      </c>
      <c r="AD62" s="53" t="s">
        <v>5</v>
      </c>
      <c r="AE62" s="54" t="s">
        <v>6</v>
      </c>
      <c r="AF62" s="158" t="s">
        <v>0</v>
      </c>
      <c r="AG62" s="53" t="s">
        <v>1</v>
      </c>
      <c r="AH62" s="53" t="s">
        <v>4</v>
      </c>
      <c r="AI62" s="53" t="s">
        <v>3</v>
      </c>
      <c r="AJ62" s="53" t="s">
        <v>2</v>
      </c>
      <c r="AK62" s="53" t="s">
        <v>5</v>
      </c>
      <c r="AL62" s="54" t="s">
        <v>6</v>
      </c>
    </row>
    <row r="63" spans="1:38" hidden="1" x14ac:dyDescent="0.2">
      <c r="I63" s="78">
        <f t="shared" si="1"/>
        <v>2001</v>
      </c>
      <c r="J63" s="42" t="str">
        <f t="shared" si="0"/>
        <v xml:space="preserve"> </v>
      </c>
      <c r="P63" s="51">
        <f>$P$47</f>
        <v>2022</v>
      </c>
      <c r="Q63" s="41">
        <f>Q61+1</f>
        <v>9</v>
      </c>
      <c r="R63" s="41"/>
      <c r="S63" s="53" t="str">
        <f>P$44</f>
        <v>SRH</v>
      </c>
      <c r="T63" s="95" t="str">
        <f>Q$44</f>
        <v>FI</v>
      </c>
      <c r="U63" s="41" t="str">
        <f>R$44</f>
        <v>2a+</v>
      </c>
      <c r="V63" s="41" t="str">
        <f>S$44</f>
        <v>AB</v>
      </c>
      <c r="W63" s="41">
        <f>IF($Q$41&gt;=X63,X63,0)</f>
        <v>9</v>
      </c>
      <c r="X63" s="91">
        <v>9</v>
      </c>
      <c r="Y63" s="51">
        <f>P63-1</f>
        <v>2021</v>
      </c>
      <c r="Z63" s="41">
        <f>X63</f>
        <v>9</v>
      </c>
      <c r="AA63" s="41"/>
      <c r="AB63" s="41" t="str">
        <f>$P$44</f>
        <v>SRH</v>
      </c>
      <c r="AC63" s="41" t="str">
        <f>$Q$44</f>
        <v>FI</v>
      </c>
      <c r="AD63" s="41" t="str">
        <f>$R$44</f>
        <v>2a+</v>
      </c>
      <c r="AE63" s="91" t="str">
        <f>$S$44</f>
        <v>AB</v>
      </c>
      <c r="AF63" s="51">
        <f>Y63-1</f>
        <v>2020</v>
      </c>
      <c r="AG63" s="41">
        <f>X63</f>
        <v>9</v>
      </c>
      <c r="AH63" s="41"/>
      <c r="AI63" s="41" t="str">
        <f>$P$44</f>
        <v>SRH</v>
      </c>
      <c r="AJ63" s="41" t="str">
        <f>$Q$44</f>
        <v>FI</v>
      </c>
      <c r="AK63" s="41" t="str">
        <f>$R$44</f>
        <v>2a+</v>
      </c>
      <c r="AL63" s="91" t="str">
        <f>$S$44</f>
        <v>AB</v>
      </c>
    </row>
    <row r="64" spans="1:38" hidden="1" x14ac:dyDescent="0.2">
      <c r="I64" s="78" t="str">
        <f t="shared" si="1"/>
        <v xml:space="preserve"> </v>
      </c>
      <c r="J64" s="42" t="str">
        <f t="shared" si="0"/>
        <v xml:space="preserve"> </v>
      </c>
      <c r="P64" s="158" t="s">
        <v>0</v>
      </c>
      <c r="Q64" s="53" t="s">
        <v>1</v>
      </c>
      <c r="R64" s="53" t="s">
        <v>4</v>
      </c>
      <c r="S64" s="53" t="s">
        <v>3</v>
      </c>
      <c r="T64" s="95" t="s">
        <v>2</v>
      </c>
      <c r="U64" s="53" t="s">
        <v>5</v>
      </c>
      <c r="V64" s="53" t="s">
        <v>6</v>
      </c>
      <c r="W64" s="41"/>
      <c r="X64" s="91"/>
      <c r="Y64" s="158" t="s">
        <v>0</v>
      </c>
      <c r="Z64" s="53" t="s">
        <v>1</v>
      </c>
      <c r="AA64" s="53" t="s">
        <v>4</v>
      </c>
      <c r="AB64" s="53" t="s">
        <v>3</v>
      </c>
      <c r="AC64" s="53" t="s">
        <v>2</v>
      </c>
      <c r="AD64" s="53" t="s">
        <v>5</v>
      </c>
      <c r="AE64" s="54" t="s">
        <v>6</v>
      </c>
      <c r="AF64" s="158" t="s">
        <v>0</v>
      </c>
      <c r="AG64" s="53" t="s">
        <v>1</v>
      </c>
      <c r="AH64" s="53" t="s">
        <v>4</v>
      </c>
      <c r="AI64" s="53" t="s">
        <v>3</v>
      </c>
      <c r="AJ64" s="53" t="s">
        <v>2</v>
      </c>
      <c r="AK64" s="53" t="s">
        <v>5</v>
      </c>
      <c r="AL64" s="54" t="s">
        <v>6</v>
      </c>
    </row>
    <row r="65" spans="9:38" hidden="1" x14ac:dyDescent="0.2">
      <c r="I65" s="78" t="str">
        <f t="shared" si="1"/>
        <v xml:space="preserve"> </v>
      </c>
      <c r="J65" s="42" t="str">
        <f t="shared" si="0"/>
        <v xml:space="preserve"> </v>
      </c>
      <c r="P65" s="51">
        <f>$P$47</f>
        <v>2022</v>
      </c>
      <c r="Q65" s="41">
        <f>Q63+1</f>
        <v>10</v>
      </c>
      <c r="R65" s="41"/>
      <c r="S65" s="53" t="str">
        <f>P$44</f>
        <v>SRH</v>
      </c>
      <c r="T65" s="95" t="str">
        <f>Q$44</f>
        <v>FI</v>
      </c>
      <c r="U65" s="41" t="str">
        <f>R$44</f>
        <v>2a+</v>
      </c>
      <c r="V65" s="41" t="str">
        <f>S$44</f>
        <v>AB</v>
      </c>
      <c r="W65" s="41">
        <f>IF($Q$41&gt;=X65,X65,0)</f>
        <v>10</v>
      </c>
      <c r="X65" s="91">
        <v>10</v>
      </c>
      <c r="Y65" s="51">
        <f>P65-1</f>
        <v>2021</v>
      </c>
      <c r="Z65" s="41">
        <f>X65</f>
        <v>10</v>
      </c>
      <c r="AA65" s="41"/>
      <c r="AB65" s="41" t="str">
        <f>$P$44</f>
        <v>SRH</v>
      </c>
      <c r="AC65" s="41" t="str">
        <f>$Q$44</f>
        <v>FI</v>
      </c>
      <c r="AD65" s="41" t="str">
        <f>$R$44</f>
        <v>2a+</v>
      </c>
      <c r="AE65" s="91" t="str">
        <f>$S$44</f>
        <v>AB</v>
      </c>
      <c r="AF65" s="51">
        <f>Y65-1</f>
        <v>2020</v>
      </c>
      <c r="AG65" s="41">
        <f>X65</f>
        <v>10</v>
      </c>
      <c r="AH65" s="41"/>
      <c r="AI65" s="41" t="str">
        <f>$P$44</f>
        <v>SRH</v>
      </c>
      <c r="AJ65" s="41" t="str">
        <f>$Q$44</f>
        <v>FI</v>
      </c>
      <c r="AK65" s="41" t="str">
        <f>$R$44</f>
        <v>2a+</v>
      </c>
      <c r="AL65" s="91" t="str">
        <f>$S$44</f>
        <v>AB</v>
      </c>
    </row>
    <row r="66" spans="9:38" hidden="1" x14ac:dyDescent="0.2">
      <c r="I66" s="78" t="str">
        <f t="shared" si="1"/>
        <v xml:space="preserve"> </v>
      </c>
      <c r="J66" s="42" t="str">
        <f t="shared" si="0"/>
        <v xml:space="preserve"> </v>
      </c>
      <c r="P66" s="158" t="s">
        <v>0</v>
      </c>
      <c r="Q66" s="53" t="s">
        <v>1</v>
      </c>
      <c r="R66" s="53" t="s">
        <v>4</v>
      </c>
      <c r="S66" s="53" t="s">
        <v>3</v>
      </c>
      <c r="T66" s="95" t="s">
        <v>2</v>
      </c>
      <c r="U66" s="53" t="s">
        <v>5</v>
      </c>
      <c r="V66" s="53" t="s">
        <v>6</v>
      </c>
      <c r="W66" s="41"/>
      <c r="X66" s="91"/>
      <c r="Y66" s="158" t="s">
        <v>0</v>
      </c>
      <c r="Z66" s="53" t="s">
        <v>1</v>
      </c>
      <c r="AA66" s="53" t="s">
        <v>4</v>
      </c>
      <c r="AB66" s="53" t="s">
        <v>3</v>
      </c>
      <c r="AC66" s="53" t="s">
        <v>2</v>
      </c>
      <c r="AD66" s="53" t="s">
        <v>5</v>
      </c>
      <c r="AE66" s="54" t="s">
        <v>6</v>
      </c>
      <c r="AF66" s="158" t="s">
        <v>0</v>
      </c>
      <c r="AG66" s="53" t="s">
        <v>1</v>
      </c>
      <c r="AH66" s="53" t="s">
        <v>4</v>
      </c>
      <c r="AI66" s="53" t="s">
        <v>3</v>
      </c>
      <c r="AJ66" s="53" t="s">
        <v>2</v>
      </c>
      <c r="AK66" s="53" t="s">
        <v>5</v>
      </c>
      <c r="AL66" s="54" t="s">
        <v>6</v>
      </c>
    </row>
    <row r="67" spans="9:38" hidden="1" x14ac:dyDescent="0.2">
      <c r="I67" s="78" t="str">
        <f t="shared" si="1"/>
        <v xml:space="preserve"> </v>
      </c>
      <c r="J67" s="42" t="str">
        <f t="shared" si="0"/>
        <v xml:space="preserve"> </v>
      </c>
      <c r="P67" s="51">
        <f>$P$47</f>
        <v>2022</v>
      </c>
      <c r="Q67" s="41">
        <f>Q65+1</f>
        <v>11</v>
      </c>
      <c r="R67" s="41"/>
      <c r="S67" s="53" t="str">
        <f>P$44</f>
        <v>SRH</v>
      </c>
      <c r="T67" s="95" t="str">
        <f>Q$44</f>
        <v>FI</v>
      </c>
      <c r="U67" s="41" t="str">
        <f>R$44</f>
        <v>2a+</v>
      </c>
      <c r="V67" s="41" t="str">
        <f>S$44</f>
        <v>AB</v>
      </c>
      <c r="W67" s="41">
        <f>IF($Q$41&gt;=X67,X67,0)</f>
        <v>11</v>
      </c>
      <c r="X67" s="91">
        <v>11</v>
      </c>
      <c r="Y67" s="51">
        <f>P67-1</f>
        <v>2021</v>
      </c>
      <c r="Z67" s="41">
        <f>X67</f>
        <v>11</v>
      </c>
      <c r="AA67" s="41"/>
      <c r="AB67" s="41" t="str">
        <f>$P$44</f>
        <v>SRH</v>
      </c>
      <c r="AC67" s="41" t="str">
        <f>$Q$44</f>
        <v>FI</v>
      </c>
      <c r="AD67" s="41" t="str">
        <f>$R$44</f>
        <v>2a+</v>
      </c>
      <c r="AE67" s="91" t="str">
        <f>$S$44</f>
        <v>AB</v>
      </c>
      <c r="AF67" s="51">
        <f>Y67-1</f>
        <v>2020</v>
      </c>
      <c r="AG67" s="41">
        <f>X67</f>
        <v>11</v>
      </c>
      <c r="AH67" s="41"/>
      <c r="AI67" s="41" t="str">
        <f>$P$44</f>
        <v>SRH</v>
      </c>
      <c r="AJ67" s="41" t="str">
        <f>$Q$44</f>
        <v>FI</v>
      </c>
      <c r="AK67" s="41" t="str">
        <f>$R$44</f>
        <v>2a+</v>
      </c>
      <c r="AL67" s="91" t="str">
        <f>$S$44</f>
        <v>AB</v>
      </c>
    </row>
    <row r="68" spans="9:38" hidden="1" x14ac:dyDescent="0.2">
      <c r="I68" s="78" t="str">
        <f t="shared" si="1"/>
        <v xml:space="preserve"> </v>
      </c>
      <c r="J68" s="42" t="str">
        <f t="shared" si="0"/>
        <v xml:space="preserve"> </v>
      </c>
      <c r="P68" s="158" t="s">
        <v>0</v>
      </c>
      <c r="Q68" s="53" t="s">
        <v>1</v>
      </c>
      <c r="R68" s="53" t="s">
        <v>4</v>
      </c>
      <c r="S68" s="53" t="s">
        <v>3</v>
      </c>
      <c r="T68" s="95" t="s">
        <v>2</v>
      </c>
      <c r="U68" s="53" t="s">
        <v>5</v>
      </c>
      <c r="V68" s="53" t="s">
        <v>6</v>
      </c>
      <c r="W68" s="41"/>
      <c r="X68" s="91"/>
      <c r="Y68" s="158" t="s">
        <v>0</v>
      </c>
      <c r="Z68" s="53" t="s">
        <v>1</v>
      </c>
      <c r="AA68" s="53" t="s">
        <v>4</v>
      </c>
      <c r="AB68" s="53" t="s">
        <v>3</v>
      </c>
      <c r="AC68" s="53" t="s">
        <v>2</v>
      </c>
      <c r="AD68" s="53" t="s">
        <v>5</v>
      </c>
      <c r="AE68" s="54" t="s">
        <v>6</v>
      </c>
      <c r="AF68" s="158" t="s">
        <v>0</v>
      </c>
      <c r="AG68" s="53" t="s">
        <v>1</v>
      </c>
      <c r="AH68" s="53" t="s">
        <v>4</v>
      </c>
      <c r="AI68" s="53" t="s">
        <v>3</v>
      </c>
      <c r="AJ68" s="53" t="s">
        <v>2</v>
      </c>
      <c r="AK68" s="53" t="s">
        <v>5</v>
      </c>
      <c r="AL68" s="54" t="s">
        <v>6</v>
      </c>
    </row>
    <row r="69" spans="9:38" hidden="1" x14ac:dyDescent="0.2">
      <c r="I69" s="78" t="str">
        <f t="shared" si="1"/>
        <v xml:space="preserve"> </v>
      </c>
      <c r="J69" s="42" t="str">
        <f t="shared" si="0"/>
        <v xml:space="preserve"> </v>
      </c>
      <c r="P69" s="59">
        <f>$P$47</f>
        <v>2022</v>
      </c>
      <c r="Q69" s="60">
        <f>Q67+1</f>
        <v>12</v>
      </c>
      <c r="R69" s="60"/>
      <c r="S69" s="159" t="str">
        <f>P$44</f>
        <v>SRH</v>
      </c>
      <c r="T69" s="136" t="str">
        <f>Q$44</f>
        <v>FI</v>
      </c>
      <c r="U69" s="41" t="str">
        <f>R$44</f>
        <v>2a+</v>
      </c>
      <c r="V69" s="41" t="str">
        <f>S$44</f>
        <v>AB</v>
      </c>
      <c r="W69" s="41">
        <f>IF($Q$41&gt;=X69,X69,0)</f>
        <v>12</v>
      </c>
      <c r="X69" s="61">
        <v>12</v>
      </c>
      <c r="Y69" s="59">
        <f>P69-1</f>
        <v>2021</v>
      </c>
      <c r="Z69" s="60">
        <f>X69</f>
        <v>12</v>
      </c>
      <c r="AA69" s="60"/>
      <c r="AB69" s="60" t="str">
        <f>$P$44</f>
        <v>SRH</v>
      </c>
      <c r="AC69" s="60" t="str">
        <f>$Q$44</f>
        <v>FI</v>
      </c>
      <c r="AD69" s="60" t="str">
        <f>$R$44</f>
        <v>2a+</v>
      </c>
      <c r="AE69" s="61" t="str">
        <f>$S$44</f>
        <v>AB</v>
      </c>
      <c r="AF69" s="59">
        <f>Y69-1</f>
        <v>2020</v>
      </c>
      <c r="AG69" s="60">
        <f>X69</f>
        <v>12</v>
      </c>
      <c r="AH69" s="60"/>
      <c r="AI69" s="60" t="str">
        <f>$P$44</f>
        <v>SRH</v>
      </c>
      <c r="AJ69" s="60" t="str">
        <f>$Q$44</f>
        <v>FI</v>
      </c>
      <c r="AK69" s="60" t="str">
        <f>$R$44</f>
        <v>2a+</v>
      </c>
      <c r="AL69" s="61" t="str">
        <f>$S$44</f>
        <v>AB</v>
      </c>
    </row>
    <row r="70" spans="9:38" hidden="1" x14ac:dyDescent="0.2">
      <c r="I70" s="85" t="str">
        <f t="shared" si="1"/>
        <v xml:space="preserve"> </v>
      </c>
      <c r="J70" s="42" t="str">
        <f t="shared" si="0"/>
        <v xml:space="preserve"> </v>
      </c>
      <c r="U70" s="41"/>
      <c r="V70" s="41"/>
      <c r="W70" s="41"/>
    </row>
    <row r="71" spans="9:38" hidden="1" x14ac:dyDescent="0.2">
      <c r="U71" s="41"/>
      <c r="V71" s="41"/>
      <c r="W71" s="41"/>
    </row>
    <row r="72" spans="9:38" x14ac:dyDescent="0.2">
      <c r="U72" s="41"/>
      <c r="V72" s="41"/>
      <c r="W72" s="41"/>
    </row>
    <row r="73" spans="9:38" x14ac:dyDescent="0.2">
      <c r="U73" s="41"/>
      <c r="V73" s="41"/>
      <c r="W73" s="41"/>
    </row>
    <row r="74" spans="9:38" x14ac:dyDescent="0.2">
      <c r="U74" s="41"/>
      <c r="V74" s="41"/>
      <c r="W74" s="41"/>
    </row>
    <row r="75" spans="9:38" x14ac:dyDescent="0.2">
      <c r="U75" s="41"/>
      <c r="V75" s="41"/>
      <c r="W75" s="41"/>
    </row>
    <row r="76" spans="9:38" x14ac:dyDescent="0.2">
      <c r="U76" s="41"/>
      <c r="V76" s="41"/>
      <c r="W76" s="41"/>
    </row>
    <row r="77" spans="9:38" x14ac:dyDescent="0.2">
      <c r="U77" s="41"/>
      <c r="V77" s="41"/>
      <c r="W77" s="41"/>
    </row>
  </sheetData>
  <sheetProtection algorithmName="SHA-512" hashValue="Eqbvhh5qytOQVQt5rk9+OtBT+fLDv0X7uClehQorHU2MyRyJTYvjeiCdfH4sRVg1IHlNTr5hP0q029zAida51A==" saltValue="spJyhJHzQL7zRMqpxoud1A==" spinCount="100000" sheet="1" objects="1" scenarios="1" selectLockedCells="1"/>
  <mergeCells count="180">
    <mergeCell ref="B5:F5"/>
    <mergeCell ref="L13:L18"/>
    <mergeCell ref="L7:L12"/>
    <mergeCell ref="S25:S30"/>
    <mergeCell ref="N23:N24"/>
    <mergeCell ref="P19:P20"/>
    <mergeCell ref="Q19:Q20"/>
    <mergeCell ref="R19:R20"/>
    <mergeCell ref="P21:P22"/>
    <mergeCell ref="Q21:Q22"/>
    <mergeCell ref="L19:L24"/>
    <mergeCell ref="P13:P14"/>
    <mergeCell ref="Q13:Q14"/>
    <mergeCell ref="R13:R14"/>
    <mergeCell ref="G5:G6"/>
    <mergeCell ref="N5:N6"/>
    <mergeCell ref="P7:P8"/>
    <mergeCell ref="Q7:Q8"/>
    <mergeCell ref="M7:M12"/>
    <mergeCell ref="N9:N10"/>
    <mergeCell ref="P11:P12"/>
    <mergeCell ref="Q11:Q12"/>
    <mergeCell ref="N11:N12"/>
    <mergeCell ref="P5:T5"/>
    <mergeCell ref="T25:T30"/>
    <mergeCell ref="N25:N26"/>
    <mergeCell ref="R29:R30"/>
    <mergeCell ref="N29:N30"/>
    <mergeCell ref="P25:P26"/>
    <mergeCell ref="Q25:Q26"/>
    <mergeCell ref="R25:R26"/>
    <mergeCell ref="B31:F31"/>
    <mergeCell ref="I31:M31"/>
    <mergeCell ref="P31:T31"/>
    <mergeCell ref="P27:P28"/>
    <mergeCell ref="Q27:Q28"/>
    <mergeCell ref="R27:R28"/>
    <mergeCell ref="N27:N28"/>
    <mergeCell ref="P29:P30"/>
    <mergeCell ref="Q29:Q30"/>
    <mergeCell ref="I29:I30"/>
    <mergeCell ref="J29:J30"/>
    <mergeCell ref="K29:K30"/>
    <mergeCell ref="C27:C28"/>
    <mergeCell ref="D27:D28"/>
    <mergeCell ref="C29:C30"/>
    <mergeCell ref="D29:D30"/>
    <mergeCell ref="A5:A6"/>
    <mergeCell ref="I5:M5"/>
    <mergeCell ref="S19:S24"/>
    <mergeCell ref="S13:S18"/>
    <mergeCell ref="D6:F6"/>
    <mergeCell ref="K6:M6"/>
    <mergeCell ref="R6:T6"/>
    <mergeCell ref="N19:N20"/>
    <mergeCell ref="N21:N22"/>
    <mergeCell ref="T19:T24"/>
    <mergeCell ref="R21:R22"/>
    <mergeCell ref="P23:P24"/>
    <mergeCell ref="Q23:Q24"/>
    <mergeCell ref="R23:R24"/>
    <mergeCell ref="T13:T18"/>
    <mergeCell ref="N13:N14"/>
    <mergeCell ref="P15:P16"/>
    <mergeCell ref="Q15:Q16"/>
    <mergeCell ref="R15:R16"/>
    <mergeCell ref="N15:N16"/>
    <mergeCell ref="P17:P18"/>
    <mergeCell ref="Q17:Q18"/>
    <mergeCell ref="R17:R18"/>
    <mergeCell ref="N17:N18"/>
    <mergeCell ref="R7:R8"/>
    <mergeCell ref="S7:S12"/>
    <mergeCell ref="T7:T12"/>
    <mergeCell ref="N7:N8"/>
    <mergeCell ref="P9:P10"/>
    <mergeCell ref="Q9:Q10"/>
    <mergeCell ref="R11:R12"/>
    <mergeCell ref="R9:R10"/>
    <mergeCell ref="I27:I28"/>
    <mergeCell ref="J27:J28"/>
    <mergeCell ref="K27:K28"/>
    <mergeCell ref="I25:I26"/>
    <mergeCell ref="J25:J26"/>
    <mergeCell ref="K25:K26"/>
    <mergeCell ref="J19:J20"/>
    <mergeCell ref="K19:K20"/>
    <mergeCell ref="I21:I22"/>
    <mergeCell ref="J21:J22"/>
    <mergeCell ref="K21:K22"/>
    <mergeCell ref="M13:M18"/>
    <mergeCell ref="M19:M24"/>
    <mergeCell ref="M25:M30"/>
    <mergeCell ref="L25:L30"/>
    <mergeCell ref="J23:J24"/>
    <mergeCell ref="F7:F12"/>
    <mergeCell ref="F13:F18"/>
    <mergeCell ref="I9:I10"/>
    <mergeCell ref="J9:J10"/>
    <mergeCell ref="K9:K10"/>
    <mergeCell ref="E7:E12"/>
    <mergeCell ref="I7:I8"/>
    <mergeCell ref="J7:J8"/>
    <mergeCell ref="K7:K8"/>
    <mergeCell ref="I11:I12"/>
    <mergeCell ref="K11:K12"/>
    <mergeCell ref="I13:I14"/>
    <mergeCell ref="J13:J14"/>
    <mergeCell ref="K13:K14"/>
    <mergeCell ref="J11:J12"/>
    <mergeCell ref="E19:E24"/>
    <mergeCell ref="E25:E30"/>
    <mergeCell ref="I15:I16"/>
    <mergeCell ref="G23:G24"/>
    <mergeCell ref="G25:G26"/>
    <mergeCell ref="G27:G28"/>
    <mergeCell ref="G29:G30"/>
    <mergeCell ref="I19:I20"/>
    <mergeCell ref="I23:I24"/>
    <mergeCell ref="I17:I18"/>
    <mergeCell ref="F19:F24"/>
    <mergeCell ref="F25:F30"/>
    <mergeCell ref="E13:E18"/>
    <mergeCell ref="C23:C24"/>
    <mergeCell ref="D23:D24"/>
    <mergeCell ref="C25:C26"/>
    <mergeCell ref="D25:D26"/>
    <mergeCell ref="D7:D8"/>
    <mergeCell ref="D9:D10"/>
    <mergeCell ref="C19:C20"/>
    <mergeCell ref="D19:D20"/>
    <mergeCell ref="C21:C22"/>
    <mergeCell ref="D21:D22"/>
    <mergeCell ref="C15:C16"/>
    <mergeCell ref="D15:D16"/>
    <mergeCell ref="C17:C18"/>
    <mergeCell ref="D17:D18"/>
    <mergeCell ref="A7:A8"/>
    <mergeCell ref="A9:A10"/>
    <mergeCell ref="A11:A12"/>
    <mergeCell ref="A13:A14"/>
    <mergeCell ref="C11:C12"/>
    <mergeCell ref="D11:D12"/>
    <mergeCell ref="C13:C14"/>
    <mergeCell ref="D13:D14"/>
    <mergeCell ref="C7:C8"/>
    <mergeCell ref="C9:C10"/>
    <mergeCell ref="B7:B8"/>
    <mergeCell ref="B9:B10"/>
    <mergeCell ref="B11:B12"/>
    <mergeCell ref="B13:B14"/>
    <mergeCell ref="A27:A28"/>
    <mergeCell ref="A29:A30"/>
    <mergeCell ref="A15:A16"/>
    <mergeCell ref="A17:A18"/>
    <mergeCell ref="A19:A20"/>
    <mergeCell ref="A21:A22"/>
    <mergeCell ref="A23:A24"/>
    <mergeCell ref="A25:A26"/>
    <mergeCell ref="B23:B24"/>
    <mergeCell ref="B25:B26"/>
    <mergeCell ref="B27:B28"/>
    <mergeCell ref="B29:B30"/>
    <mergeCell ref="B15:B16"/>
    <mergeCell ref="B17:B18"/>
    <mergeCell ref="B19:B20"/>
    <mergeCell ref="B21:B22"/>
    <mergeCell ref="K23:K24"/>
    <mergeCell ref="G19:G20"/>
    <mergeCell ref="G21:G22"/>
    <mergeCell ref="G7:G8"/>
    <mergeCell ref="G9:G10"/>
    <mergeCell ref="G11:G12"/>
    <mergeCell ref="G13:G14"/>
    <mergeCell ref="G15:G16"/>
    <mergeCell ref="G17:G18"/>
    <mergeCell ref="J15:J16"/>
    <mergeCell ref="K15:K16"/>
    <mergeCell ref="J17:J18"/>
    <mergeCell ref="K17:K18"/>
  </mergeCells>
  <phoneticPr fontId="5" type="noConversion"/>
  <conditionalFormatting sqref="N7:N31 O7:O30 G7:G31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hyperlinks>
    <hyperlink ref="G36" r:id="rId1"/>
  </hyperlinks>
  <printOptions horizontalCentered="1"/>
  <pageMargins left="0.39370078740157483" right="0.39370078740157483" top="0.39370078740157483" bottom="0.78740157480314965" header="0.51181102362204722" footer="0.51181102362204722"/>
  <pageSetup paperSize="9" scale="97" orientation="landscape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2051" r:id="rId5" name="ComboBox2">
          <controlPr defaultSize="0" autoLine="0" linkedCell="M3" listFillRange="J41:J70" r:id="rId6">
            <anchor moveWithCells="1">
              <from>
                <xdr:col>10</xdr:col>
                <xdr:colOff>219075</xdr:colOff>
                <xdr:row>2</xdr:row>
                <xdr:rowOff>19050</xdr:rowOff>
              </from>
              <to>
                <xdr:col>14</xdr:col>
                <xdr:colOff>85725</xdr:colOff>
                <xdr:row>3</xdr:row>
                <xdr:rowOff>0</xdr:rowOff>
              </to>
            </anchor>
          </controlPr>
        </control>
      </mc:Choice>
      <mc:Fallback>
        <control shapeId="2051" r:id="rId5" name="ComboBox2"/>
      </mc:Fallback>
    </mc:AlternateContent>
    <mc:AlternateContent xmlns:mc="http://schemas.openxmlformats.org/markup-compatibility/2006">
      <mc:Choice Requires="x14">
        <control shapeId="2050" r:id="rId7" name="ComboBox1">
          <controlPr defaultSize="0" autoLine="0" autoPict="0" linkedCell="U44" listFillRange="A43:A60" r:id="rId8">
            <anchor moveWithCells="1">
              <from>
                <xdr:col>0</xdr:col>
                <xdr:colOff>0</xdr:colOff>
                <xdr:row>2</xdr:row>
                <xdr:rowOff>38100</xdr:rowOff>
              </from>
              <to>
                <xdr:col>6</xdr:col>
                <xdr:colOff>200025</xdr:colOff>
                <xdr:row>3</xdr:row>
                <xdr:rowOff>28575</xdr:rowOff>
              </to>
            </anchor>
          </controlPr>
        </control>
      </mc:Choice>
      <mc:Fallback>
        <control shapeId="2050" r:id="rId7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Eingabemuster</vt:lpstr>
      <vt:lpstr>Daten</vt:lpstr>
      <vt:lpstr>Codierung</vt:lpstr>
      <vt:lpstr>Monatspreise</vt:lpstr>
      <vt:lpstr>Jahres-Durchschnittspreise</vt:lpstr>
      <vt:lpstr>Grafiken</vt:lpstr>
      <vt:lpstr>Jahresvergleich Monatspreise</vt:lpstr>
      <vt:lpstr>Grafiken!Druckbereich</vt:lpstr>
      <vt:lpstr>'Jahres-Durchschnittspreise'!Druckbereich</vt:lpstr>
      <vt:lpstr>'Jahresvergleich Monatspreise'!Druckbereich</vt:lpstr>
      <vt:lpstr>Monatspreise!Druckbereich</vt:lpstr>
    </vt:vector>
  </TitlesOfParts>
  <Company>lkktn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G_Kuneth</dc:creator>
  <cp:lastModifiedBy>Raunig Waltraud</cp:lastModifiedBy>
  <cp:lastPrinted>2023-01-10T09:45:57Z</cp:lastPrinted>
  <dcterms:created xsi:type="dcterms:W3CDTF">2008-03-03T07:22:22Z</dcterms:created>
  <dcterms:modified xsi:type="dcterms:W3CDTF">2023-01-10T09:46:13Z</dcterms:modified>
</cp:coreProperties>
</file>